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mount\Desktop\Data Analytics BootCamp\uofa-phx-data-pt-12-2020-u-c-master (2)\uofa-phx-data-pt-12-2020-u-c-master\01-Excel\Homework\"/>
    </mc:Choice>
  </mc:AlternateContent>
  <xr:revisionPtr revIDLastSave="0" documentId="13_ncr:1_{09D99241-A01F-476F-8FE5-8414D250937A}" xr6:coauthVersionLast="45" xr6:coauthVersionMax="45" xr10:uidLastSave="{00000000-0000-0000-0000-000000000000}"/>
  <bookViews>
    <workbookView xWindow="-120" yWindow="-120" windowWidth="29040" windowHeight="15840" activeTab="5" xr2:uid="{00000000-000D-0000-FFFF-FFFF00000000}"/>
  </bookViews>
  <sheets>
    <sheet name="Kickstarter Data" sheetId="1" r:id="rId1"/>
    <sheet name="Status Counts By Category" sheetId="8" r:id="rId2"/>
    <sheet name="Status Counts By Sub-Category" sheetId="10" r:id="rId3"/>
    <sheet name="Status Counts By Date" sheetId="11" r:id="rId4"/>
    <sheet name="Status Analysis by Goal " sheetId="12" r:id="rId5"/>
    <sheet name="Backers Analysis" sheetId="13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7" i="13" l="1"/>
  <c r="O7" i="13"/>
  <c r="R6" i="13"/>
  <c r="O6" i="13"/>
  <c r="R5" i="13"/>
  <c r="O5" i="13"/>
  <c r="R4" i="13"/>
  <c r="O4" i="13"/>
  <c r="R3" i="13"/>
  <c r="O3" i="13"/>
  <c r="R2" i="13"/>
  <c r="O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57" i="13"/>
  <c r="L258" i="13"/>
  <c r="L259" i="13"/>
  <c r="L260" i="13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514" i="13"/>
  <c r="L515" i="13"/>
  <c r="L516" i="13"/>
  <c r="L517" i="13"/>
  <c r="L518" i="13"/>
  <c r="L519" i="13"/>
  <c r="L520" i="13"/>
  <c r="L521" i="13"/>
  <c r="L522" i="13"/>
  <c r="L523" i="13"/>
  <c r="L524" i="13"/>
  <c r="L525" i="13"/>
  <c r="L526" i="13"/>
  <c r="L527" i="13"/>
  <c r="L528" i="13"/>
  <c r="L529" i="13"/>
  <c r="L530" i="13"/>
  <c r="L531" i="13"/>
  <c r="L532" i="13"/>
  <c r="L533" i="13"/>
  <c r="L534" i="13"/>
  <c r="L535" i="13"/>
  <c r="L536" i="13"/>
  <c r="L537" i="13"/>
  <c r="L538" i="13"/>
  <c r="L539" i="13"/>
  <c r="L540" i="13"/>
  <c r="L541" i="13"/>
  <c r="L542" i="13"/>
  <c r="L543" i="13"/>
  <c r="L544" i="13"/>
  <c r="L545" i="13"/>
  <c r="L546" i="13"/>
  <c r="L547" i="13"/>
  <c r="L548" i="13"/>
  <c r="L549" i="13"/>
  <c r="L550" i="13"/>
  <c r="L551" i="13"/>
  <c r="L552" i="13"/>
  <c r="L553" i="13"/>
  <c r="L554" i="13"/>
  <c r="L555" i="13"/>
  <c r="L556" i="13"/>
  <c r="L557" i="13"/>
  <c r="L558" i="13"/>
  <c r="L559" i="13"/>
  <c r="L560" i="13"/>
  <c r="L561" i="13"/>
  <c r="L562" i="13"/>
  <c r="L563" i="13"/>
  <c r="L564" i="13"/>
  <c r="L565" i="13"/>
  <c r="L566" i="13"/>
  <c r="L567" i="13"/>
  <c r="L568" i="13"/>
  <c r="L569" i="13"/>
  <c r="L570" i="13"/>
  <c r="L571" i="13"/>
  <c r="L572" i="13"/>
  <c r="L573" i="13"/>
  <c r="L574" i="13"/>
  <c r="L575" i="13"/>
  <c r="L576" i="13"/>
  <c r="L577" i="13"/>
  <c r="L578" i="13"/>
  <c r="L579" i="13"/>
  <c r="L580" i="13"/>
  <c r="L581" i="13"/>
  <c r="L582" i="13"/>
  <c r="L583" i="13"/>
  <c r="L584" i="13"/>
  <c r="L585" i="13"/>
  <c r="L586" i="13"/>
  <c r="L587" i="13"/>
  <c r="L588" i="13"/>
  <c r="L589" i="13"/>
  <c r="L590" i="13"/>
  <c r="L591" i="13"/>
  <c r="L592" i="13"/>
  <c r="L593" i="13"/>
  <c r="L594" i="13"/>
  <c r="L595" i="13"/>
  <c r="L596" i="13"/>
  <c r="L597" i="13"/>
  <c r="L598" i="13"/>
  <c r="L599" i="13"/>
  <c r="L600" i="13"/>
  <c r="L601" i="13"/>
  <c r="L602" i="13"/>
  <c r="L603" i="13"/>
  <c r="L604" i="13"/>
  <c r="L605" i="13"/>
  <c r="L606" i="13"/>
  <c r="L607" i="13"/>
  <c r="L608" i="13"/>
  <c r="L609" i="13"/>
  <c r="L610" i="13"/>
  <c r="L611" i="13"/>
  <c r="L612" i="13"/>
  <c r="L613" i="13"/>
  <c r="L614" i="13"/>
  <c r="L615" i="13"/>
  <c r="L616" i="13"/>
  <c r="L617" i="13"/>
  <c r="L618" i="13"/>
  <c r="L619" i="13"/>
  <c r="L620" i="13"/>
  <c r="L621" i="13"/>
  <c r="L622" i="13"/>
  <c r="L623" i="13"/>
  <c r="L624" i="13"/>
  <c r="L625" i="13"/>
  <c r="L626" i="13"/>
  <c r="L627" i="13"/>
  <c r="L628" i="13"/>
  <c r="L629" i="13"/>
  <c r="L630" i="13"/>
  <c r="L631" i="13"/>
  <c r="L632" i="13"/>
  <c r="L633" i="13"/>
  <c r="L634" i="13"/>
  <c r="L635" i="13"/>
  <c r="L636" i="13"/>
  <c r="L637" i="13"/>
  <c r="L638" i="13"/>
  <c r="L639" i="13"/>
  <c r="L640" i="13"/>
  <c r="L641" i="13"/>
  <c r="L642" i="13"/>
  <c r="L643" i="13"/>
  <c r="L644" i="13"/>
  <c r="L645" i="13"/>
  <c r="L646" i="13"/>
  <c r="L647" i="13"/>
  <c r="L648" i="13"/>
  <c r="L649" i="13"/>
  <c r="L650" i="13"/>
  <c r="L651" i="13"/>
  <c r="L652" i="13"/>
  <c r="L653" i="13"/>
  <c r="L654" i="13"/>
  <c r="L655" i="13"/>
  <c r="L656" i="13"/>
  <c r="L657" i="13"/>
  <c r="L658" i="13"/>
  <c r="L659" i="13"/>
  <c r="L660" i="13"/>
  <c r="L661" i="13"/>
  <c r="L662" i="13"/>
  <c r="L663" i="13"/>
  <c r="L664" i="13"/>
  <c r="L665" i="13"/>
  <c r="L666" i="13"/>
  <c r="L667" i="13"/>
  <c r="L668" i="13"/>
  <c r="L669" i="13"/>
  <c r="L670" i="13"/>
  <c r="L671" i="13"/>
  <c r="L672" i="13"/>
  <c r="L673" i="13"/>
  <c r="L674" i="13"/>
  <c r="L675" i="13"/>
  <c r="L676" i="13"/>
  <c r="L677" i="13"/>
  <c r="L678" i="13"/>
  <c r="L679" i="13"/>
  <c r="L680" i="13"/>
  <c r="L681" i="13"/>
  <c r="L682" i="13"/>
  <c r="L683" i="13"/>
  <c r="L684" i="13"/>
  <c r="L685" i="13"/>
  <c r="L686" i="13"/>
  <c r="L687" i="13"/>
  <c r="L688" i="13"/>
  <c r="L689" i="13"/>
  <c r="L690" i="13"/>
  <c r="L691" i="13"/>
  <c r="L692" i="13"/>
  <c r="L693" i="13"/>
  <c r="L694" i="13"/>
  <c r="L695" i="13"/>
  <c r="L696" i="13"/>
  <c r="L697" i="13"/>
  <c r="L698" i="13"/>
  <c r="L699" i="13"/>
  <c r="L700" i="13"/>
  <c r="L701" i="13"/>
  <c r="L702" i="13"/>
  <c r="L703" i="13"/>
  <c r="L704" i="13"/>
  <c r="L705" i="13"/>
  <c r="L706" i="13"/>
  <c r="L707" i="13"/>
  <c r="L708" i="13"/>
  <c r="L709" i="13"/>
  <c r="L710" i="13"/>
  <c r="L711" i="13"/>
  <c r="L712" i="13"/>
  <c r="L713" i="13"/>
  <c r="L714" i="13"/>
  <c r="L715" i="13"/>
  <c r="L716" i="13"/>
  <c r="L717" i="13"/>
  <c r="L718" i="13"/>
  <c r="L719" i="13"/>
  <c r="L720" i="13"/>
  <c r="L721" i="13"/>
  <c r="L722" i="13"/>
  <c r="L723" i="13"/>
  <c r="L724" i="13"/>
  <c r="L725" i="13"/>
  <c r="L726" i="13"/>
  <c r="L727" i="13"/>
  <c r="L728" i="13"/>
  <c r="L729" i="13"/>
  <c r="L730" i="13"/>
  <c r="L731" i="13"/>
  <c r="L732" i="13"/>
  <c r="L733" i="13"/>
  <c r="L734" i="13"/>
  <c r="L735" i="13"/>
  <c r="L736" i="13"/>
  <c r="L737" i="13"/>
  <c r="L738" i="13"/>
  <c r="L739" i="13"/>
  <c r="L740" i="13"/>
  <c r="L741" i="13"/>
  <c r="L742" i="13"/>
  <c r="L743" i="13"/>
  <c r="L744" i="13"/>
  <c r="L745" i="13"/>
  <c r="L746" i="13"/>
  <c r="L747" i="13"/>
  <c r="L748" i="13"/>
  <c r="L749" i="13"/>
  <c r="L750" i="13"/>
  <c r="L751" i="13"/>
  <c r="L752" i="13"/>
  <c r="L753" i="13"/>
  <c r="L754" i="13"/>
  <c r="L755" i="13"/>
  <c r="L756" i="13"/>
  <c r="L757" i="13"/>
  <c r="L758" i="13"/>
  <c r="L759" i="13"/>
  <c r="L760" i="13"/>
  <c r="L761" i="13"/>
  <c r="L762" i="13"/>
  <c r="L763" i="13"/>
  <c r="L764" i="13"/>
  <c r="L765" i="13"/>
  <c r="L766" i="13"/>
  <c r="L767" i="13"/>
  <c r="L768" i="13"/>
  <c r="L769" i="13"/>
  <c r="L770" i="13"/>
  <c r="L771" i="13"/>
  <c r="L772" i="13"/>
  <c r="L773" i="13"/>
  <c r="L774" i="13"/>
  <c r="L775" i="13"/>
  <c r="L776" i="13"/>
  <c r="L777" i="13"/>
  <c r="L778" i="13"/>
  <c r="L779" i="13"/>
  <c r="L780" i="13"/>
  <c r="L781" i="13"/>
  <c r="L782" i="13"/>
  <c r="L783" i="13"/>
  <c r="L784" i="13"/>
  <c r="L785" i="13"/>
  <c r="L786" i="13"/>
  <c r="L787" i="13"/>
  <c r="L788" i="13"/>
  <c r="L789" i="13"/>
  <c r="L790" i="13"/>
  <c r="L791" i="13"/>
  <c r="L792" i="13"/>
  <c r="L793" i="13"/>
  <c r="L794" i="13"/>
  <c r="L795" i="13"/>
  <c r="L796" i="13"/>
  <c r="L797" i="13"/>
  <c r="L798" i="13"/>
  <c r="L799" i="13"/>
  <c r="L800" i="13"/>
  <c r="L801" i="13"/>
  <c r="L802" i="13"/>
  <c r="L803" i="13"/>
  <c r="L804" i="13"/>
  <c r="L805" i="13"/>
  <c r="L806" i="13"/>
  <c r="L807" i="13"/>
  <c r="L808" i="13"/>
  <c r="L809" i="13"/>
  <c r="L810" i="13"/>
  <c r="L811" i="13"/>
  <c r="L812" i="13"/>
  <c r="L813" i="13"/>
  <c r="L814" i="13"/>
  <c r="L815" i="13"/>
  <c r="L816" i="13"/>
  <c r="L817" i="13"/>
  <c r="L818" i="13"/>
  <c r="L819" i="13"/>
  <c r="L820" i="13"/>
  <c r="L821" i="13"/>
  <c r="L822" i="13"/>
  <c r="L823" i="13"/>
  <c r="L824" i="13"/>
  <c r="L825" i="13"/>
  <c r="L826" i="13"/>
  <c r="L827" i="13"/>
  <c r="L828" i="13"/>
  <c r="L829" i="13"/>
  <c r="L830" i="13"/>
  <c r="L831" i="13"/>
  <c r="L832" i="13"/>
  <c r="L833" i="13"/>
  <c r="L834" i="13"/>
  <c r="L835" i="13"/>
  <c r="L836" i="13"/>
  <c r="L837" i="13"/>
  <c r="L838" i="13"/>
  <c r="L839" i="13"/>
  <c r="L840" i="13"/>
  <c r="L841" i="13"/>
  <c r="L842" i="13"/>
  <c r="L843" i="13"/>
  <c r="L844" i="13"/>
  <c r="L845" i="13"/>
  <c r="L846" i="13"/>
  <c r="L847" i="13"/>
  <c r="L848" i="13"/>
  <c r="L849" i="13"/>
  <c r="L850" i="13"/>
  <c r="L851" i="13"/>
  <c r="L852" i="13"/>
  <c r="L853" i="13"/>
  <c r="L854" i="13"/>
  <c r="L855" i="13"/>
  <c r="L856" i="13"/>
  <c r="L857" i="13"/>
  <c r="L858" i="13"/>
  <c r="L859" i="13"/>
  <c r="L860" i="13"/>
  <c r="L861" i="13"/>
  <c r="L862" i="13"/>
  <c r="L863" i="13"/>
  <c r="L864" i="13"/>
  <c r="L865" i="13"/>
  <c r="L866" i="13"/>
  <c r="L867" i="13"/>
  <c r="L868" i="13"/>
  <c r="L869" i="13"/>
  <c r="L870" i="13"/>
  <c r="L871" i="13"/>
  <c r="L872" i="13"/>
  <c r="L873" i="13"/>
  <c r="L874" i="13"/>
  <c r="L875" i="13"/>
  <c r="L876" i="13"/>
  <c r="L877" i="13"/>
  <c r="L878" i="13"/>
  <c r="L879" i="13"/>
  <c r="L880" i="13"/>
  <c r="L881" i="13"/>
  <c r="L882" i="13"/>
  <c r="L883" i="13"/>
  <c r="L884" i="13"/>
  <c r="L885" i="13"/>
  <c r="L886" i="13"/>
  <c r="L887" i="13"/>
  <c r="L888" i="13"/>
  <c r="L889" i="13"/>
  <c r="L890" i="13"/>
  <c r="L891" i="13"/>
  <c r="L892" i="13"/>
  <c r="L893" i="13"/>
  <c r="L894" i="13"/>
  <c r="L895" i="13"/>
  <c r="L896" i="13"/>
  <c r="L897" i="13"/>
  <c r="L898" i="13"/>
  <c r="L899" i="13"/>
  <c r="L900" i="13"/>
  <c r="L901" i="13"/>
  <c r="L902" i="13"/>
  <c r="L903" i="13"/>
  <c r="L904" i="13"/>
  <c r="L905" i="13"/>
  <c r="L906" i="13"/>
  <c r="L907" i="13"/>
  <c r="L908" i="13"/>
  <c r="L909" i="13"/>
  <c r="L910" i="13"/>
  <c r="L911" i="13"/>
  <c r="L912" i="13"/>
  <c r="L913" i="13"/>
  <c r="L914" i="13"/>
  <c r="L915" i="13"/>
  <c r="L916" i="13"/>
  <c r="L917" i="13"/>
  <c r="L918" i="13"/>
  <c r="L919" i="13"/>
  <c r="L920" i="13"/>
  <c r="L921" i="13"/>
  <c r="L922" i="13"/>
  <c r="L923" i="13"/>
  <c r="L924" i="13"/>
  <c r="L925" i="13"/>
  <c r="L926" i="13"/>
  <c r="L927" i="13"/>
  <c r="L928" i="13"/>
  <c r="L929" i="13"/>
  <c r="L930" i="13"/>
  <c r="L931" i="13"/>
  <c r="L932" i="13"/>
  <c r="L933" i="13"/>
  <c r="L934" i="13"/>
  <c r="L935" i="13"/>
  <c r="L936" i="13"/>
  <c r="L937" i="13"/>
  <c r="L938" i="13"/>
  <c r="L939" i="13"/>
  <c r="L940" i="13"/>
  <c r="L941" i="13"/>
  <c r="L942" i="13"/>
  <c r="L943" i="13"/>
  <c r="L944" i="13"/>
  <c r="L945" i="13"/>
  <c r="L946" i="13"/>
  <c r="L947" i="13"/>
  <c r="L948" i="13"/>
  <c r="L949" i="13"/>
  <c r="L950" i="13"/>
  <c r="L951" i="13"/>
  <c r="L952" i="13"/>
  <c r="L953" i="13"/>
  <c r="L954" i="13"/>
  <c r="L955" i="13"/>
  <c r="L956" i="13"/>
  <c r="L957" i="13"/>
  <c r="L958" i="13"/>
  <c r="L959" i="13"/>
  <c r="L960" i="13"/>
  <c r="L961" i="13"/>
  <c r="L962" i="13"/>
  <c r="L963" i="13"/>
  <c r="L964" i="13"/>
  <c r="L965" i="13"/>
  <c r="L966" i="13"/>
  <c r="L967" i="13"/>
  <c r="L968" i="13"/>
  <c r="L969" i="13"/>
  <c r="L970" i="13"/>
  <c r="L971" i="13"/>
  <c r="L972" i="13"/>
  <c r="L973" i="13"/>
  <c r="L974" i="13"/>
  <c r="L975" i="13"/>
  <c r="L976" i="13"/>
  <c r="L977" i="13"/>
  <c r="L978" i="13"/>
  <c r="L979" i="13"/>
  <c r="L980" i="13"/>
  <c r="L981" i="13"/>
  <c r="L982" i="13"/>
  <c r="L983" i="13"/>
  <c r="L984" i="13"/>
  <c r="L985" i="13"/>
  <c r="L986" i="13"/>
  <c r="L987" i="13"/>
  <c r="L988" i="13"/>
  <c r="L989" i="13"/>
  <c r="L990" i="13"/>
  <c r="L991" i="13"/>
  <c r="L992" i="13"/>
  <c r="L993" i="13"/>
  <c r="L994" i="13"/>
  <c r="L995" i="13"/>
  <c r="L996" i="13"/>
  <c r="L997" i="13"/>
  <c r="L998" i="13"/>
  <c r="L999" i="13"/>
  <c r="L1000" i="13"/>
  <c r="L1001" i="13"/>
  <c r="L1002" i="13"/>
  <c r="L1003" i="13"/>
  <c r="L1004" i="13"/>
  <c r="L1005" i="13"/>
  <c r="L1006" i="13"/>
  <c r="L1007" i="13"/>
  <c r="L1008" i="13"/>
  <c r="L1009" i="13"/>
  <c r="L1010" i="13"/>
  <c r="L1011" i="13"/>
  <c r="L1012" i="13"/>
  <c r="L1013" i="13"/>
  <c r="L1014" i="13"/>
  <c r="L1015" i="13"/>
  <c r="L1016" i="13"/>
  <c r="L1017" i="13"/>
  <c r="L1018" i="13"/>
  <c r="L1019" i="13"/>
  <c r="L1020" i="13"/>
  <c r="L1021" i="13"/>
  <c r="L1022" i="13"/>
  <c r="L1023" i="13"/>
  <c r="L1024" i="13"/>
  <c r="L1025" i="13"/>
  <c r="L1026" i="13"/>
  <c r="L1027" i="13"/>
  <c r="L1028" i="13"/>
  <c r="L1029" i="13"/>
  <c r="L1030" i="13"/>
  <c r="L1031" i="13"/>
  <c r="L1032" i="13"/>
  <c r="L1033" i="13"/>
  <c r="L1034" i="13"/>
  <c r="L1035" i="13"/>
  <c r="L1036" i="13"/>
  <c r="L1037" i="13"/>
  <c r="L1038" i="13"/>
  <c r="L1039" i="13"/>
  <c r="L1040" i="13"/>
  <c r="L1041" i="13"/>
  <c r="L1042" i="13"/>
  <c r="L1043" i="13"/>
  <c r="L1044" i="13"/>
  <c r="L1045" i="13"/>
  <c r="L1046" i="13"/>
  <c r="L1047" i="13"/>
  <c r="L1048" i="13"/>
  <c r="L1049" i="13"/>
  <c r="L1050" i="13"/>
  <c r="L1051" i="13"/>
  <c r="L1052" i="13"/>
  <c r="L1053" i="13"/>
  <c r="L1054" i="13"/>
  <c r="L1055" i="13"/>
  <c r="L1056" i="13"/>
  <c r="L1057" i="13"/>
  <c r="L1058" i="13"/>
  <c r="L1059" i="13"/>
  <c r="L1060" i="13"/>
  <c r="L1061" i="13"/>
  <c r="L1062" i="13"/>
  <c r="L1063" i="13"/>
  <c r="L1064" i="13"/>
  <c r="L1065" i="13"/>
  <c r="L1066" i="13"/>
  <c r="L1067" i="13"/>
  <c r="L1068" i="13"/>
  <c r="L1069" i="13"/>
  <c r="L1070" i="13"/>
  <c r="L1071" i="13"/>
  <c r="L1072" i="13"/>
  <c r="L1073" i="13"/>
  <c r="L1074" i="13"/>
  <c r="L1075" i="13"/>
  <c r="L1076" i="13"/>
  <c r="L1077" i="13"/>
  <c r="L1078" i="13"/>
  <c r="L1079" i="13"/>
  <c r="L1080" i="13"/>
  <c r="L1081" i="13"/>
  <c r="L1082" i="13"/>
  <c r="L1083" i="13"/>
  <c r="L1084" i="13"/>
  <c r="L1085" i="13"/>
  <c r="L1086" i="13"/>
  <c r="L1087" i="13"/>
  <c r="L1088" i="13"/>
  <c r="L1089" i="13"/>
  <c r="L1090" i="13"/>
  <c r="L1091" i="13"/>
  <c r="L1092" i="13"/>
  <c r="L1093" i="13"/>
  <c r="L1094" i="13"/>
  <c r="L1095" i="13"/>
  <c r="L1096" i="13"/>
  <c r="L1097" i="13"/>
  <c r="L1098" i="13"/>
  <c r="L1099" i="13"/>
  <c r="L1100" i="13"/>
  <c r="L1101" i="13"/>
  <c r="L1102" i="13"/>
  <c r="L1103" i="13"/>
  <c r="L1104" i="13"/>
  <c r="L1105" i="13"/>
  <c r="L1106" i="13"/>
  <c r="L1107" i="13"/>
  <c r="L1108" i="13"/>
  <c r="L1109" i="13"/>
  <c r="L1110" i="13"/>
  <c r="L1111" i="13"/>
  <c r="L1112" i="13"/>
  <c r="L1113" i="13"/>
  <c r="L1114" i="13"/>
  <c r="L1115" i="13"/>
  <c r="L1116" i="13"/>
  <c r="L1117" i="13"/>
  <c r="L1118" i="13"/>
  <c r="L1119" i="13"/>
  <c r="L1120" i="13"/>
  <c r="L1121" i="13"/>
  <c r="L1122" i="13"/>
  <c r="L1123" i="13"/>
  <c r="L1124" i="13"/>
  <c r="L1125" i="13"/>
  <c r="L1126" i="13"/>
  <c r="L1127" i="13"/>
  <c r="L1128" i="13"/>
  <c r="L1129" i="13"/>
  <c r="L1130" i="13"/>
  <c r="L1131" i="13"/>
  <c r="L1132" i="13"/>
  <c r="L1133" i="13"/>
  <c r="L1134" i="13"/>
  <c r="L1135" i="13"/>
  <c r="L1136" i="13"/>
  <c r="L1137" i="13"/>
  <c r="L1138" i="13"/>
  <c r="L1139" i="13"/>
  <c r="L1140" i="13"/>
  <c r="L1141" i="13"/>
  <c r="L1142" i="13"/>
  <c r="L1143" i="13"/>
  <c r="L1144" i="13"/>
  <c r="L1145" i="13"/>
  <c r="L1146" i="13"/>
  <c r="L1147" i="13"/>
  <c r="L1148" i="13"/>
  <c r="L1149" i="13"/>
  <c r="L1150" i="13"/>
  <c r="L1151" i="13"/>
  <c r="L1152" i="13"/>
  <c r="L1153" i="13"/>
  <c r="L1154" i="13"/>
  <c r="L1155" i="13"/>
  <c r="L1156" i="13"/>
  <c r="L1157" i="13"/>
  <c r="L1158" i="13"/>
  <c r="L1159" i="13"/>
  <c r="L1160" i="13"/>
  <c r="L1161" i="13"/>
  <c r="L1162" i="13"/>
  <c r="L1163" i="13"/>
  <c r="L1164" i="13"/>
  <c r="L1165" i="13"/>
  <c r="L1166" i="13"/>
  <c r="L1167" i="13"/>
  <c r="L1168" i="13"/>
  <c r="L1169" i="13"/>
  <c r="L1170" i="13"/>
  <c r="L1171" i="13"/>
  <c r="L1172" i="13"/>
  <c r="L1173" i="13"/>
  <c r="L1174" i="13"/>
  <c r="L1175" i="13"/>
  <c r="L1176" i="13"/>
  <c r="L1177" i="13"/>
  <c r="L1178" i="13"/>
  <c r="L1179" i="13"/>
  <c r="L1180" i="13"/>
  <c r="L1181" i="13"/>
  <c r="L1182" i="13"/>
  <c r="L1183" i="13"/>
  <c r="L1184" i="13"/>
  <c r="L1185" i="13"/>
  <c r="L1186" i="13"/>
  <c r="L1187" i="13"/>
  <c r="L1188" i="13"/>
  <c r="L1189" i="13"/>
  <c r="L1190" i="13"/>
  <c r="L1191" i="13"/>
  <c r="L1192" i="13"/>
  <c r="L1193" i="13"/>
  <c r="L1194" i="13"/>
  <c r="L1195" i="13"/>
  <c r="L1196" i="13"/>
  <c r="L1197" i="13"/>
  <c r="L1198" i="13"/>
  <c r="L1199" i="13"/>
  <c r="L1200" i="13"/>
  <c r="L1201" i="13"/>
  <c r="L1202" i="13"/>
  <c r="L1203" i="13"/>
  <c r="L1204" i="13"/>
  <c r="L1205" i="13"/>
  <c r="L1206" i="13"/>
  <c r="L1207" i="13"/>
  <c r="L1208" i="13"/>
  <c r="L1209" i="13"/>
  <c r="L1210" i="13"/>
  <c r="L1211" i="13"/>
  <c r="L1212" i="13"/>
  <c r="L1213" i="13"/>
  <c r="L1214" i="13"/>
  <c r="L1215" i="13"/>
  <c r="L1216" i="13"/>
  <c r="L1217" i="13"/>
  <c r="L1218" i="13"/>
  <c r="L1219" i="13"/>
  <c r="L1220" i="13"/>
  <c r="L1221" i="13"/>
  <c r="L1222" i="13"/>
  <c r="L1223" i="13"/>
  <c r="L1224" i="13"/>
  <c r="L1225" i="13"/>
  <c r="L1226" i="13"/>
  <c r="L1227" i="13"/>
  <c r="L1228" i="13"/>
  <c r="L1229" i="13"/>
  <c r="L1230" i="13"/>
  <c r="L1231" i="13"/>
  <c r="L1232" i="13"/>
  <c r="L1233" i="13"/>
  <c r="L1234" i="13"/>
  <c r="L1235" i="13"/>
  <c r="L1236" i="13"/>
  <c r="L1237" i="13"/>
  <c r="L1238" i="13"/>
  <c r="L1239" i="13"/>
  <c r="L1240" i="13"/>
  <c r="L1241" i="13"/>
  <c r="L1242" i="13"/>
  <c r="L1243" i="13"/>
  <c r="L1244" i="13"/>
  <c r="L1245" i="13"/>
  <c r="L1246" i="13"/>
  <c r="L1247" i="13"/>
  <c r="L1248" i="13"/>
  <c r="L1249" i="13"/>
  <c r="L1250" i="13"/>
  <c r="L1251" i="13"/>
  <c r="L1252" i="13"/>
  <c r="L1253" i="13"/>
  <c r="L1254" i="13"/>
  <c r="L1255" i="13"/>
  <c r="L1256" i="13"/>
  <c r="L1257" i="13"/>
  <c r="L1258" i="13"/>
  <c r="L1259" i="13"/>
  <c r="L1260" i="13"/>
  <c r="L1261" i="13"/>
  <c r="L1262" i="13"/>
  <c r="L1263" i="13"/>
  <c r="L1264" i="13"/>
  <c r="L1265" i="13"/>
  <c r="L1266" i="13"/>
  <c r="L1267" i="13"/>
  <c r="L1268" i="13"/>
  <c r="L1269" i="13"/>
  <c r="L1270" i="13"/>
  <c r="L1271" i="13"/>
  <c r="L1272" i="13"/>
  <c r="L1273" i="13"/>
  <c r="L1274" i="13"/>
  <c r="L1275" i="13"/>
  <c r="L1276" i="13"/>
  <c r="L1277" i="13"/>
  <c r="L1278" i="13"/>
  <c r="L1279" i="13"/>
  <c r="L1280" i="13"/>
  <c r="L1281" i="13"/>
  <c r="L1282" i="13"/>
  <c r="L1283" i="13"/>
  <c r="L1284" i="13"/>
  <c r="L1285" i="13"/>
  <c r="L1286" i="13"/>
  <c r="L1287" i="13"/>
  <c r="L1288" i="13"/>
  <c r="L1289" i="13"/>
  <c r="L1290" i="13"/>
  <c r="L1291" i="13"/>
  <c r="L1292" i="13"/>
  <c r="L1293" i="13"/>
  <c r="L1294" i="13"/>
  <c r="L1295" i="13"/>
  <c r="L1296" i="13"/>
  <c r="L1297" i="13"/>
  <c r="L1298" i="13"/>
  <c r="L1299" i="13"/>
  <c r="L1300" i="13"/>
  <c r="L1301" i="13"/>
  <c r="L1302" i="13"/>
  <c r="L1303" i="13"/>
  <c r="L1304" i="13"/>
  <c r="L1305" i="13"/>
  <c r="L1306" i="13"/>
  <c r="L1307" i="13"/>
  <c r="L1308" i="13"/>
  <c r="L1309" i="13"/>
  <c r="L1310" i="13"/>
  <c r="L1311" i="13"/>
  <c r="L1312" i="13"/>
  <c r="L1313" i="13"/>
  <c r="L1314" i="13"/>
  <c r="L1315" i="13"/>
  <c r="L1316" i="13"/>
  <c r="L1317" i="13"/>
  <c r="L1318" i="13"/>
  <c r="L1319" i="13"/>
  <c r="L1320" i="13"/>
  <c r="L1321" i="13"/>
  <c r="L1322" i="13"/>
  <c r="L1323" i="13"/>
  <c r="L1324" i="13"/>
  <c r="L1325" i="13"/>
  <c r="L1326" i="13"/>
  <c r="L1327" i="13"/>
  <c r="L1328" i="13"/>
  <c r="L1329" i="13"/>
  <c r="L1330" i="13"/>
  <c r="L1331" i="13"/>
  <c r="L1332" i="13"/>
  <c r="L1333" i="13"/>
  <c r="L1334" i="13"/>
  <c r="L1335" i="13"/>
  <c r="L1336" i="13"/>
  <c r="L1337" i="13"/>
  <c r="L1338" i="13"/>
  <c r="L1339" i="13"/>
  <c r="L1340" i="13"/>
  <c r="L1341" i="13"/>
  <c r="L1342" i="13"/>
  <c r="L1343" i="13"/>
  <c r="L1344" i="13"/>
  <c r="L1345" i="13"/>
  <c r="L1346" i="13"/>
  <c r="L1347" i="13"/>
  <c r="L1348" i="13"/>
  <c r="L1349" i="13"/>
  <c r="L1350" i="13"/>
  <c r="L1351" i="13"/>
  <c r="L1352" i="13"/>
  <c r="L1353" i="13"/>
  <c r="L1354" i="13"/>
  <c r="L1355" i="13"/>
  <c r="L1356" i="13"/>
  <c r="L1357" i="13"/>
  <c r="L1358" i="13"/>
  <c r="L1359" i="13"/>
  <c r="L1360" i="13"/>
  <c r="L1361" i="13"/>
  <c r="L1362" i="13"/>
  <c r="L1363" i="13"/>
  <c r="L1364" i="13"/>
  <c r="L1365" i="13"/>
  <c r="L1366" i="13"/>
  <c r="L1367" i="13"/>
  <c r="L1368" i="13"/>
  <c r="L1369" i="13"/>
  <c r="L1370" i="13"/>
  <c r="L1371" i="13"/>
  <c r="L1372" i="13"/>
  <c r="L1373" i="13"/>
  <c r="L1374" i="13"/>
  <c r="L1375" i="13"/>
  <c r="L1376" i="13"/>
  <c r="L1377" i="13"/>
  <c r="L1378" i="13"/>
  <c r="L1379" i="13"/>
  <c r="L1380" i="13"/>
  <c r="L1381" i="13"/>
  <c r="L1382" i="13"/>
  <c r="L1383" i="13"/>
  <c r="L1384" i="13"/>
  <c r="L1385" i="13"/>
  <c r="L1386" i="13"/>
  <c r="L1387" i="13"/>
  <c r="L1388" i="13"/>
  <c r="L1389" i="13"/>
  <c r="L1390" i="13"/>
  <c r="L1391" i="13"/>
  <c r="L1392" i="13"/>
  <c r="L1393" i="13"/>
  <c r="L1394" i="13"/>
  <c r="L1395" i="13"/>
  <c r="L1396" i="13"/>
  <c r="L1397" i="13"/>
  <c r="L1398" i="13"/>
  <c r="L1399" i="13"/>
  <c r="L1400" i="13"/>
  <c r="L1401" i="13"/>
  <c r="L1402" i="13"/>
  <c r="L1403" i="13"/>
  <c r="L1404" i="13"/>
  <c r="L1405" i="13"/>
  <c r="L1406" i="13"/>
  <c r="L1407" i="13"/>
  <c r="L1408" i="13"/>
  <c r="L1409" i="13"/>
  <c r="L1410" i="13"/>
  <c r="L1411" i="13"/>
  <c r="L1412" i="13"/>
  <c r="L1413" i="13"/>
  <c r="L1414" i="13"/>
  <c r="L1415" i="13"/>
  <c r="L1416" i="13"/>
  <c r="L1417" i="13"/>
  <c r="L1418" i="13"/>
  <c r="L1419" i="13"/>
  <c r="L1420" i="13"/>
  <c r="L1421" i="13"/>
  <c r="L1422" i="13"/>
  <c r="L1423" i="13"/>
  <c r="L1424" i="13"/>
  <c r="L1425" i="13"/>
  <c r="L1426" i="13"/>
  <c r="L1427" i="13"/>
  <c r="L1428" i="13"/>
  <c r="L1429" i="13"/>
  <c r="L1430" i="13"/>
  <c r="L1431" i="13"/>
  <c r="L1432" i="13"/>
  <c r="L1433" i="13"/>
  <c r="L1434" i="13"/>
  <c r="L1435" i="13"/>
  <c r="L1436" i="13"/>
  <c r="L1437" i="13"/>
  <c r="L1438" i="13"/>
  <c r="L1439" i="13"/>
  <c r="L1440" i="13"/>
  <c r="L1441" i="13"/>
  <c r="L1442" i="13"/>
  <c r="L1443" i="13"/>
  <c r="L1444" i="13"/>
  <c r="L1445" i="13"/>
  <c r="L1446" i="13"/>
  <c r="L1447" i="13"/>
  <c r="L1448" i="13"/>
  <c r="L1449" i="13"/>
  <c r="L1450" i="13"/>
  <c r="L1451" i="13"/>
  <c r="L1452" i="13"/>
  <c r="L1453" i="13"/>
  <c r="L1454" i="13"/>
  <c r="L1455" i="13"/>
  <c r="L1456" i="13"/>
  <c r="L1457" i="13"/>
  <c r="L1458" i="13"/>
  <c r="L1459" i="13"/>
  <c r="L1460" i="13"/>
  <c r="L1461" i="13"/>
  <c r="L1462" i="13"/>
  <c r="L1463" i="13"/>
  <c r="L1464" i="13"/>
  <c r="L1465" i="13"/>
  <c r="L1466" i="13"/>
  <c r="L1467" i="13"/>
  <c r="L1468" i="13"/>
  <c r="L1469" i="13"/>
  <c r="L1470" i="13"/>
  <c r="L1471" i="13"/>
  <c r="L1472" i="13"/>
  <c r="L1473" i="13"/>
  <c r="L1474" i="13"/>
  <c r="L1475" i="13"/>
  <c r="L1476" i="13"/>
  <c r="L1477" i="13"/>
  <c r="L1478" i="13"/>
  <c r="L1479" i="13"/>
  <c r="L1480" i="13"/>
  <c r="L1481" i="13"/>
  <c r="L1482" i="13"/>
  <c r="L1483" i="13"/>
  <c r="L1484" i="13"/>
  <c r="L1485" i="13"/>
  <c r="L1486" i="13"/>
  <c r="L1487" i="13"/>
  <c r="L1488" i="13"/>
  <c r="L1489" i="13"/>
  <c r="L1490" i="13"/>
  <c r="L1491" i="13"/>
  <c r="L1492" i="13"/>
  <c r="L1493" i="13"/>
  <c r="L1494" i="13"/>
  <c r="L1495" i="13"/>
  <c r="L1496" i="13"/>
  <c r="L1497" i="13"/>
  <c r="L1498" i="13"/>
  <c r="L1499" i="13"/>
  <c r="L1500" i="13"/>
  <c r="L1501" i="13"/>
  <c r="L1502" i="13"/>
  <c r="L1503" i="13"/>
  <c r="L1504" i="13"/>
  <c r="L1505" i="13"/>
  <c r="L1506" i="13"/>
  <c r="L1507" i="13"/>
  <c r="L1508" i="13"/>
  <c r="L1509" i="13"/>
  <c r="L1510" i="13"/>
  <c r="L1511" i="13"/>
  <c r="L1512" i="13"/>
  <c r="L1513" i="13"/>
  <c r="L1514" i="13"/>
  <c r="L1515" i="13"/>
  <c r="L1516" i="13"/>
  <c r="L1517" i="13"/>
  <c r="L1518" i="13"/>
  <c r="L1519" i="13"/>
  <c r="L1520" i="13"/>
  <c r="L1521" i="13"/>
  <c r="L1522" i="13"/>
  <c r="L1523" i="13"/>
  <c r="L1524" i="13"/>
  <c r="L1525" i="13"/>
  <c r="L1526" i="13"/>
  <c r="L1527" i="13"/>
  <c r="L1528" i="13"/>
  <c r="L1529" i="13"/>
  <c r="L1530" i="13"/>
  <c r="L1531" i="13"/>
  <c r="L1532" i="13"/>
  <c r="L1533" i="13"/>
  <c r="L1534" i="13"/>
  <c r="L1535" i="13"/>
  <c r="L1536" i="13"/>
  <c r="L1537" i="13"/>
  <c r="L1538" i="13"/>
  <c r="L1539" i="13"/>
  <c r="L1540" i="13"/>
  <c r="L1541" i="13"/>
  <c r="L1542" i="13"/>
  <c r="L1543" i="13"/>
  <c r="L1544" i="13"/>
  <c r="L1545" i="13"/>
  <c r="L1546" i="13"/>
  <c r="L1547" i="13"/>
  <c r="L1548" i="13"/>
  <c r="L1549" i="13"/>
  <c r="L1550" i="13"/>
  <c r="L1551" i="13"/>
  <c r="L1552" i="13"/>
  <c r="L1553" i="13"/>
  <c r="L1554" i="13"/>
  <c r="L1555" i="13"/>
  <c r="L1556" i="13"/>
  <c r="L1557" i="13"/>
  <c r="L1558" i="13"/>
  <c r="L1559" i="13"/>
  <c r="L1560" i="13"/>
  <c r="L1561" i="13"/>
  <c r="L1562" i="13"/>
  <c r="L1563" i="13"/>
  <c r="L1564" i="13"/>
  <c r="L1565" i="13"/>
  <c r="L1566" i="13"/>
  <c r="L1567" i="13"/>
  <c r="L1568" i="13"/>
  <c r="L1569" i="13"/>
  <c r="L1570" i="13"/>
  <c r="L1571" i="13"/>
  <c r="L1572" i="13"/>
  <c r="L1573" i="13"/>
  <c r="L1574" i="13"/>
  <c r="L1575" i="13"/>
  <c r="L1576" i="13"/>
  <c r="L1577" i="13"/>
  <c r="L1578" i="13"/>
  <c r="L1579" i="13"/>
  <c r="L1580" i="13"/>
  <c r="L1581" i="13"/>
  <c r="L1582" i="13"/>
  <c r="L1583" i="13"/>
  <c r="L1584" i="13"/>
  <c r="L1585" i="13"/>
  <c r="L1586" i="13"/>
  <c r="L1587" i="13"/>
  <c r="L1588" i="13"/>
  <c r="L1589" i="13"/>
  <c r="L1590" i="13"/>
  <c r="L1591" i="13"/>
  <c r="L1592" i="13"/>
  <c r="L1593" i="13"/>
  <c r="L1594" i="13"/>
  <c r="L1595" i="13"/>
  <c r="L1596" i="13"/>
  <c r="L1597" i="13"/>
  <c r="L1598" i="13"/>
  <c r="L1599" i="13"/>
  <c r="L1600" i="13"/>
  <c r="L1601" i="13"/>
  <c r="L1602" i="13"/>
  <c r="L1603" i="13"/>
  <c r="L1604" i="13"/>
  <c r="L1605" i="13"/>
  <c r="L1606" i="13"/>
  <c r="L1607" i="13"/>
  <c r="L1608" i="13"/>
  <c r="L1609" i="13"/>
  <c r="L1610" i="13"/>
  <c r="L1611" i="13"/>
  <c r="L1612" i="13"/>
  <c r="L1613" i="13"/>
  <c r="L1614" i="13"/>
  <c r="L1615" i="13"/>
  <c r="L1616" i="13"/>
  <c r="L1617" i="13"/>
  <c r="L1618" i="13"/>
  <c r="L1619" i="13"/>
  <c r="L1620" i="13"/>
  <c r="L1621" i="13"/>
  <c r="L1622" i="13"/>
  <c r="L1623" i="13"/>
  <c r="L1624" i="13"/>
  <c r="L1625" i="13"/>
  <c r="L1626" i="13"/>
  <c r="L1627" i="13"/>
  <c r="L1628" i="13"/>
  <c r="L1629" i="13"/>
  <c r="L1630" i="13"/>
  <c r="L1631" i="13"/>
  <c r="L1632" i="13"/>
  <c r="L1633" i="13"/>
  <c r="L1634" i="13"/>
  <c r="L1635" i="13"/>
  <c r="L1636" i="13"/>
  <c r="L1637" i="13"/>
  <c r="L1638" i="13"/>
  <c r="L1639" i="13"/>
  <c r="L1640" i="13"/>
  <c r="L1641" i="13"/>
  <c r="L1642" i="13"/>
  <c r="L1643" i="13"/>
  <c r="L1644" i="13"/>
  <c r="L1645" i="13"/>
  <c r="L1646" i="13"/>
  <c r="L1647" i="13"/>
  <c r="L1648" i="13"/>
  <c r="L1649" i="13"/>
  <c r="L1650" i="13"/>
  <c r="L1651" i="13"/>
  <c r="L1652" i="13"/>
  <c r="L1653" i="13"/>
  <c r="L1654" i="13"/>
  <c r="L1655" i="13"/>
  <c r="L1656" i="13"/>
  <c r="L1657" i="13"/>
  <c r="L1658" i="13"/>
  <c r="L1659" i="13"/>
  <c r="L1660" i="13"/>
  <c r="L1661" i="13"/>
  <c r="L1662" i="13"/>
  <c r="L1663" i="13"/>
  <c r="L1664" i="13"/>
  <c r="L1665" i="13"/>
  <c r="L1666" i="13"/>
  <c r="L1667" i="13"/>
  <c r="L1668" i="13"/>
  <c r="L1669" i="13"/>
  <c r="L1670" i="13"/>
  <c r="L1671" i="13"/>
  <c r="L1672" i="13"/>
  <c r="L1673" i="13"/>
  <c r="L1674" i="13"/>
  <c r="L1675" i="13"/>
  <c r="L1676" i="13"/>
  <c r="L1677" i="13"/>
  <c r="L1678" i="13"/>
  <c r="L1679" i="13"/>
  <c r="L1680" i="13"/>
  <c r="L1681" i="13"/>
  <c r="L1682" i="13"/>
  <c r="L1683" i="13"/>
  <c r="L1684" i="13"/>
  <c r="L1685" i="13"/>
  <c r="L1686" i="13"/>
  <c r="L1687" i="13"/>
  <c r="L1688" i="13"/>
  <c r="L1689" i="13"/>
  <c r="L1690" i="13"/>
  <c r="L1691" i="13"/>
  <c r="L1692" i="13"/>
  <c r="L1693" i="13"/>
  <c r="L1694" i="13"/>
  <c r="L1695" i="13"/>
  <c r="L1696" i="13"/>
  <c r="L1697" i="13"/>
  <c r="L1698" i="13"/>
  <c r="L1699" i="13"/>
  <c r="L1700" i="13"/>
  <c r="L1701" i="13"/>
  <c r="L1702" i="13"/>
  <c r="L1703" i="13"/>
  <c r="L1704" i="13"/>
  <c r="L1705" i="13"/>
  <c r="L1706" i="13"/>
  <c r="L1707" i="13"/>
  <c r="L1708" i="13"/>
  <c r="L1709" i="13"/>
  <c r="L1710" i="13"/>
  <c r="L1711" i="13"/>
  <c r="L1712" i="13"/>
  <c r="L1713" i="13"/>
  <c r="L1714" i="13"/>
  <c r="L1715" i="13"/>
  <c r="L1716" i="13"/>
  <c r="L1717" i="13"/>
  <c r="L1718" i="13"/>
  <c r="L1719" i="13"/>
  <c r="L1720" i="13"/>
  <c r="L1721" i="13"/>
  <c r="L1722" i="13"/>
  <c r="L1723" i="13"/>
  <c r="L1724" i="13"/>
  <c r="L1725" i="13"/>
  <c r="L1726" i="13"/>
  <c r="L1727" i="13"/>
  <c r="L1728" i="13"/>
  <c r="L1729" i="13"/>
  <c r="L1730" i="13"/>
  <c r="L1731" i="13"/>
  <c r="L1732" i="13"/>
  <c r="L1733" i="13"/>
  <c r="L1734" i="13"/>
  <c r="L1735" i="13"/>
  <c r="L1736" i="13"/>
  <c r="L1737" i="13"/>
  <c r="L1738" i="13"/>
  <c r="L1739" i="13"/>
  <c r="L1740" i="13"/>
  <c r="L1741" i="13"/>
  <c r="L1742" i="13"/>
  <c r="L1743" i="13"/>
  <c r="L1744" i="13"/>
  <c r="L1745" i="13"/>
  <c r="L1746" i="13"/>
  <c r="L1747" i="13"/>
  <c r="L1748" i="13"/>
  <c r="L1749" i="13"/>
  <c r="L1750" i="13"/>
  <c r="L1751" i="13"/>
  <c r="L1752" i="13"/>
  <c r="L1753" i="13"/>
  <c r="L1754" i="13"/>
  <c r="L1755" i="13"/>
  <c r="L1756" i="13"/>
  <c r="L1757" i="13"/>
  <c r="L1758" i="13"/>
  <c r="L1759" i="13"/>
  <c r="L1760" i="13"/>
  <c r="L1761" i="13"/>
  <c r="L1762" i="13"/>
  <c r="L1763" i="13"/>
  <c r="L1764" i="13"/>
  <c r="L1765" i="13"/>
  <c r="L1766" i="13"/>
  <c r="L1767" i="13"/>
  <c r="L1768" i="13"/>
  <c r="L1769" i="13"/>
  <c r="L1770" i="13"/>
  <c r="L1771" i="13"/>
  <c r="L1772" i="13"/>
  <c r="L1773" i="13"/>
  <c r="L1774" i="13"/>
  <c r="L1775" i="13"/>
  <c r="L1776" i="13"/>
  <c r="L1777" i="13"/>
  <c r="L1778" i="13"/>
  <c r="L1779" i="13"/>
  <c r="L1780" i="13"/>
  <c r="L1781" i="13"/>
  <c r="L1782" i="13"/>
  <c r="L1783" i="13"/>
  <c r="L1784" i="13"/>
  <c r="L1785" i="13"/>
  <c r="L1786" i="13"/>
  <c r="L1787" i="13"/>
  <c r="L1788" i="13"/>
  <c r="L1789" i="13"/>
  <c r="L1790" i="13"/>
  <c r="L1791" i="13"/>
  <c r="L1792" i="13"/>
  <c r="L1793" i="13"/>
  <c r="L1794" i="13"/>
  <c r="L1795" i="13"/>
  <c r="L1796" i="13"/>
  <c r="L1797" i="13"/>
  <c r="L1798" i="13"/>
  <c r="L1799" i="13"/>
  <c r="L1800" i="13"/>
  <c r="L1801" i="13"/>
  <c r="L1802" i="13"/>
  <c r="L1803" i="13"/>
  <c r="L1804" i="13"/>
  <c r="L1805" i="13"/>
  <c r="L1806" i="13"/>
  <c r="L1807" i="13"/>
  <c r="L1808" i="13"/>
  <c r="L1809" i="13"/>
  <c r="L1810" i="13"/>
  <c r="L1811" i="13"/>
  <c r="L1812" i="13"/>
  <c r="L1813" i="13"/>
  <c r="L1814" i="13"/>
  <c r="L1815" i="13"/>
  <c r="L1816" i="13"/>
  <c r="L1817" i="13"/>
  <c r="L1818" i="13"/>
  <c r="L1819" i="13"/>
  <c r="L1820" i="13"/>
  <c r="L1821" i="13"/>
  <c r="L1822" i="13"/>
  <c r="L1823" i="13"/>
  <c r="L1824" i="13"/>
  <c r="L1825" i="13"/>
  <c r="L1826" i="13"/>
  <c r="L1827" i="13"/>
  <c r="L1828" i="13"/>
  <c r="L1829" i="13"/>
  <c r="L1830" i="13"/>
  <c r="L1831" i="13"/>
  <c r="L1832" i="13"/>
  <c r="L1833" i="13"/>
  <c r="L1834" i="13"/>
  <c r="L1835" i="13"/>
  <c r="L1836" i="13"/>
  <c r="L1837" i="13"/>
  <c r="L1838" i="13"/>
  <c r="L1839" i="13"/>
  <c r="L1840" i="13"/>
  <c r="L1841" i="13"/>
  <c r="L1842" i="13"/>
  <c r="L1843" i="13"/>
  <c r="L1844" i="13"/>
  <c r="L1845" i="13"/>
  <c r="L1846" i="13"/>
  <c r="L1847" i="13"/>
  <c r="L1848" i="13"/>
  <c r="L1849" i="13"/>
  <c r="L1850" i="13"/>
  <c r="L1851" i="13"/>
  <c r="L1852" i="13"/>
  <c r="L1853" i="13"/>
  <c r="L1854" i="13"/>
  <c r="L1855" i="13"/>
  <c r="L1856" i="13"/>
  <c r="L1857" i="13"/>
  <c r="L1858" i="13"/>
  <c r="L1859" i="13"/>
  <c r="L1860" i="13"/>
  <c r="L1861" i="13"/>
  <c r="L1862" i="13"/>
  <c r="L1863" i="13"/>
  <c r="L1864" i="13"/>
  <c r="L1865" i="13"/>
  <c r="L1866" i="13"/>
  <c r="L1867" i="13"/>
  <c r="L1868" i="13"/>
  <c r="L1869" i="13"/>
  <c r="L1870" i="13"/>
  <c r="L1871" i="13"/>
  <c r="L1872" i="13"/>
  <c r="L1873" i="13"/>
  <c r="L1874" i="13"/>
  <c r="L1875" i="13"/>
  <c r="L1876" i="13"/>
  <c r="L1877" i="13"/>
  <c r="L1878" i="13"/>
  <c r="L1879" i="13"/>
  <c r="L1880" i="13"/>
  <c r="L1881" i="13"/>
  <c r="L1882" i="13"/>
  <c r="L1883" i="13"/>
  <c r="L1884" i="13"/>
  <c r="L1885" i="13"/>
  <c r="L1886" i="13"/>
  <c r="L1887" i="13"/>
  <c r="L1888" i="13"/>
  <c r="L1889" i="13"/>
  <c r="L1890" i="13"/>
  <c r="L1891" i="13"/>
  <c r="L1892" i="13"/>
  <c r="L1893" i="13"/>
  <c r="L1894" i="13"/>
  <c r="L1895" i="13"/>
  <c r="L1896" i="13"/>
  <c r="L1897" i="13"/>
  <c r="L1898" i="13"/>
  <c r="L1899" i="13"/>
  <c r="L1900" i="13"/>
  <c r="L1901" i="13"/>
  <c r="L1902" i="13"/>
  <c r="L1903" i="13"/>
  <c r="L1904" i="13"/>
  <c r="L1905" i="13"/>
  <c r="L1906" i="13"/>
  <c r="L1907" i="13"/>
  <c r="L1908" i="13"/>
  <c r="L1909" i="13"/>
  <c r="L1910" i="13"/>
  <c r="L1911" i="13"/>
  <c r="L1912" i="13"/>
  <c r="L1913" i="13"/>
  <c r="L1914" i="13"/>
  <c r="L1915" i="13"/>
  <c r="L1916" i="13"/>
  <c r="L1917" i="13"/>
  <c r="L1918" i="13"/>
  <c r="L1919" i="13"/>
  <c r="L1920" i="13"/>
  <c r="L1921" i="13"/>
  <c r="L1922" i="13"/>
  <c r="L1923" i="13"/>
  <c r="L1924" i="13"/>
  <c r="L1925" i="13"/>
  <c r="L1926" i="13"/>
  <c r="L1927" i="13"/>
  <c r="L1928" i="13"/>
  <c r="L1929" i="13"/>
  <c r="L1930" i="13"/>
  <c r="L1931" i="13"/>
  <c r="L1932" i="13"/>
  <c r="L1933" i="13"/>
  <c r="L1934" i="13"/>
  <c r="L1935" i="13"/>
  <c r="L1936" i="13"/>
  <c r="L1937" i="13"/>
  <c r="L1938" i="13"/>
  <c r="L1939" i="13"/>
  <c r="L1940" i="13"/>
  <c r="L1941" i="13"/>
  <c r="L1942" i="13"/>
  <c r="L1943" i="13"/>
  <c r="L1944" i="13"/>
  <c r="L1945" i="13"/>
  <c r="L1946" i="13"/>
  <c r="L1947" i="13"/>
  <c r="L1948" i="13"/>
  <c r="L1949" i="13"/>
  <c r="L1950" i="13"/>
  <c r="L1951" i="13"/>
  <c r="L1952" i="13"/>
  <c r="L1953" i="13"/>
  <c r="L1954" i="13"/>
  <c r="L1955" i="13"/>
  <c r="L1956" i="13"/>
  <c r="L1957" i="13"/>
  <c r="L1958" i="13"/>
  <c r="L1959" i="13"/>
  <c r="L1960" i="13"/>
  <c r="L1961" i="13"/>
  <c r="L1962" i="13"/>
  <c r="L1963" i="13"/>
  <c r="L1964" i="13"/>
  <c r="L1965" i="13"/>
  <c r="L1966" i="13"/>
  <c r="L1967" i="13"/>
  <c r="L1968" i="13"/>
  <c r="L1969" i="13"/>
  <c r="L1970" i="13"/>
  <c r="L1971" i="13"/>
  <c r="L1972" i="13"/>
  <c r="L1973" i="13"/>
  <c r="L1974" i="13"/>
  <c r="L1975" i="13"/>
  <c r="L1976" i="13"/>
  <c r="L1977" i="13"/>
  <c r="L1978" i="13"/>
  <c r="L1979" i="13"/>
  <c r="L1980" i="13"/>
  <c r="L1981" i="13"/>
  <c r="L1982" i="13"/>
  <c r="L1983" i="13"/>
  <c r="L1984" i="13"/>
  <c r="L1985" i="13"/>
  <c r="L1986" i="13"/>
  <c r="L1987" i="13"/>
  <c r="L1988" i="13"/>
  <c r="L1989" i="13"/>
  <c r="L1990" i="13"/>
  <c r="L1991" i="13"/>
  <c r="L1992" i="13"/>
  <c r="L1993" i="13"/>
  <c r="L1994" i="13"/>
  <c r="L1995" i="13"/>
  <c r="L1996" i="13"/>
  <c r="L1997" i="13"/>
  <c r="L1998" i="13"/>
  <c r="L1999" i="13"/>
  <c r="L2000" i="13"/>
  <c r="L2001" i="13"/>
  <c r="L2002" i="13"/>
  <c r="L2003" i="13"/>
  <c r="L2004" i="13"/>
  <c r="L2005" i="13"/>
  <c r="L2006" i="13"/>
  <c r="L2007" i="13"/>
  <c r="L2008" i="13"/>
  <c r="L2009" i="13"/>
  <c r="L2010" i="13"/>
  <c r="L2011" i="13"/>
  <c r="L2012" i="13"/>
  <c r="L2013" i="13"/>
  <c r="L2014" i="13"/>
  <c r="L2015" i="13"/>
  <c r="L2016" i="13"/>
  <c r="L2017" i="13"/>
  <c r="L2018" i="13"/>
  <c r="L2019" i="13"/>
  <c r="L2020" i="13"/>
  <c r="L2021" i="13"/>
  <c r="L2022" i="13"/>
  <c r="L2023" i="13"/>
  <c r="L2024" i="13"/>
  <c r="L2025" i="13"/>
  <c r="L2026" i="13"/>
  <c r="L2027" i="13"/>
  <c r="L2028" i="13"/>
  <c r="L2029" i="13"/>
  <c r="L2030" i="13"/>
  <c r="L2031" i="13"/>
  <c r="L2032" i="13"/>
  <c r="L2033" i="13"/>
  <c r="L2034" i="13"/>
  <c r="L2035" i="13"/>
  <c r="L2036" i="13"/>
  <c r="L2037" i="13"/>
  <c r="L2038" i="13"/>
  <c r="L2039" i="13"/>
  <c r="L2040" i="13"/>
  <c r="L2041" i="13"/>
  <c r="L2042" i="13"/>
  <c r="L2043" i="13"/>
  <c r="L2044" i="13"/>
  <c r="L2045" i="13"/>
  <c r="L2046" i="13"/>
  <c r="L2047" i="13"/>
  <c r="L2048" i="13"/>
  <c r="L2049" i="13"/>
  <c r="L2050" i="13"/>
  <c r="L2051" i="13"/>
  <c r="L2052" i="13"/>
  <c r="L2053" i="13"/>
  <c r="L2054" i="13"/>
  <c r="L2055" i="13"/>
  <c r="L2056" i="13"/>
  <c r="L2057" i="13"/>
  <c r="L2058" i="13"/>
  <c r="L2059" i="13"/>
  <c r="L2060" i="13"/>
  <c r="L2061" i="13"/>
  <c r="L2062" i="13"/>
  <c r="L2063" i="13"/>
  <c r="L2064" i="13"/>
  <c r="L2065" i="13"/>
  <c r="L2066" i="13"/>
  <c r="L2067" i="13"/>
  <c r="L2068" i="13"/>
  <c r="L2069" i="13"/>
  <c r="L2070" i="13"/>
  <c r="L2071" i="13"/>
  <c r="L2072" i="13"/>
  <c r="L2073" i="13"/>
  <c r="L2074" i="13"/>
  <c r="L2075" i="13"/>
  <c r="L2076" i="13"/>
  <c r="L2077" i="13"/>
  <c r="L2078" i="13"/>
  <c r="L2079" i="13"/>
  <c r="L2080" i="13"/>
  <c r="L2081" i="13"/>
  <c r="L2082" i="13"/>
  <c r="L2083" i="13"/>
  <c r="L2084" i="13"/>
  <c r="L2085" i="13"/>
  <c r="L2086" i="13"/>
  <c r="L2087" i="13"/>
  <c r="L2088" i="13"/>
  <c r="L2089" i="13"/>
  <c r="L2090" i="13"/>
  <c r="L2091" i="13"/>
  <c r="L2092" i="13"/>
  <c r="L2093" i="13"/>
  <c r="L2094" i="13"/>
  <c r="L2095" i="13"/>
  <c r="L2096" i="13"/>
  <c r="L2097" i="13"/>
  <c r="L2098" i="13"/>
  <c r="L2099" i="13"/>
  <c r="L2100" i="13"/>
  <c r="L2101" i="13"/>
  <c r="L2102" i="13"/>
  <c r="L2103" i="13"/>
  <c r="L2104" i="13"/>
  <c r="L2105" i="13"/>
  <c r="L2106" i="13"/>
  <c r="L2107" i="13"/>
  <c r="L2108" i="13"/>
  <c r="L2109" i="13"/>
  <c r="L2110" i="13"/>
  <c r="L2111" i="13"/>
  <c r="L2112" i="13"/>
  <c r="L2113" i="13"/>
  <c r="L2114" i="13"/>
  <c r="L2115" i="13"/>
  <c r="L2116" i="13"/>
  <c r="L2117" i="13"/>
  <c r="L2118" i="13"/>
  <c r="L2119" i="13"/>
  <c r="L2120" i="13"/>
  <c r="L2121" i="13"/>
  <c r="L2122" i="13"/>
  <c r="L2123" i="13"/>
  <c r="L2124" i="13"/>
  <c r="L2125" i="13"/>
  <c r="L2126" i="13"/>
  <c r="L2127" i="13"/>
  <c r="L2128" i="13"/>
  <c r="L2129" i="13"/>
  <c r="L2130" i="13"/>
  <c r="L2131" i="13"/>
  <c r="L2132" i="13"/>
  <c r="L2133" i="13"/>
  <c r="L2134" i="13"/>
  <c r="L2135" i="13"/>
  <c r="L2136" i="13"/>
  <c r="L2137" i="13"/>
  <c r="L2138" i="13"/>
  <c r="L2139" i="13"/>
  <c r="L2140" i="13"/>
  <c r="L2141" i="13"/>
  <c r="L2142" i="13"/>
  <c r="L2143" i="13"/>
  <c r="L2144" i="13"/>
  <c r="L2145" i="13"/>
  <c r="L2146" i="13"/>
  <c r="L2147" i="13"/>
  <c r="L2148" i="13"/>
  <c r="L2149" i="13"/>
  <c r="L2150" i="13"/>
  <c r="L2151" i="13"/>
  <c r="L2152" i="13"/>
  <c r="L2153" i="13"/>
  <c r="L2154" i="13"/>
  <c r="L2155" i="13"/>
  <c r="L2156" i="13"/>
  <c r="L2157" i="13"/>
  <c r="L2158" i="13"/>
  <c r="L2159" i="13"/>
  <c r="L2160" i="13"/>
  <c r="L2161" i="13"/>
  <c r="L2162" i="13"/>
  <c r="L2163" i="13"/>
  <c r="L2164" i="13"/>
  <c r="L2165" i="13"/>
  <c r="L2166" i="13"/>
  <c r="L2167" i="13"/>
  <c r="L2168" i="13"/>
  <c r="L2169" i="13"/>
  <c r="L2170" i="13"/>
  <c r="L2171" i="13"/>
  <c r="L2172" i="13"/>
  <c r="L2173" i="13"/>
  <c r="L2174" i="13"/>
  <c r="L2175" i="13"/>
  <c r="L2176" i="13"/>
  <c r="L2177" i="13"/>
  <c r="L2178" i="13"/>
  <c r="L2179" i="13"/>
  <c r="L2180" i="13"/>
  <c r="L2181" i="13"/>
  <c r="L2182" i="13"/>
  <c r="L2183" i="13"/>
  <c r="L2184" i="13"/>
  <c r="L2185" i="13"/>
  <c r="L2186" i="13"/>
  <c r="L2187" i="13"/>
  <c r="L2188" i="13"/>
  <c r="L2189" i="13"/>
  <c r="L2190" i="13"/>
  <c r="L2191" i="13"/>
  <c r="L2192" i="13"/>
  <c r="L2193" i="13"/>
  <c r="L2194" i="13"/>
  <c r="L2195" i="13"/>
  <c r="L2196" i="13"/>
  <c r="L2197" i="13"/>
  <c r="L2198" i="13"/>
  <c r="L2199" i="13"/>
  <c r="L2200" i="13"/>
  <c r="L2201" i="13"/>
  <c r="L2202" i="13"/>
  <c r="L2203" i="13"/>
  <c r="L2204" i="13"/>
  <c r="L2205" i="13"/>
  <c r="L2206" i="13"/>
  <c r="L2207" i="13"/>
  <c r="L2208" i="13"/>
  <c r="L2209" i="13"/>
  <c r="L2210" i="13"/>
  <c r="L2211" i="13"/>
  <c r="L2212" i="13"/>
  <c r="L2213" i="13"/>
  <c r="L2214" i="13"/>
  <c r="L2215" i="13"/>
  <c r="L2216" i="13"/>
  <c r="L2217" i="13"/>
  <c r="L2218" i="13"/>
  <c r="L2219" i="13"/>
  <c r="L2220" i="13"/>
  <c r="L2221" i="13"/>
  <c r="L2222" i="13"/>
  <c r="L2223" i="13"/>
  <c r="L2224" i="13"/>
  <c r="L2225" i="13"/>
  <c r="L2226" i="13"/>
  <c r="L2227" i="13"/>
  <c r="L2228" i="13"/>
  <c r="L2229" i="13"/>
  <c r="L2230" i="13"/>
  <c r="L2231" i="13"/>
  <c r="L2232" i="13"/>
  <c r="L2233" i="13"/>
  <c r="L2234" i="13"/>
  <c r="L2235" i="13"/>
  <c r="L2236" i="13"/>
  <c r="L2237" i="13"/>
  <c r="L2238" i="13"/>
  <c r="L2239" i="13"/>
  <c r="L2240" i="13"/>
  <c r="L2241" i="13"/>
  <c r="L2242" i="13"/>
  <c r="L2243" i="13"/>
  <c r="L2244" i="13"/>
  <c r="L2245" i="13"/>
  <c r="L2246" i="13"/>
  <c r="L2247" i="13"/>
  <c r="L2248" i="13"/>
  <c r="L2249" i="13"/>
  <c r="L2250" i="13"/>
  <c r="L2251" i="13"/>
  <c r="L2252" i="13"/>
  <c r="L2253" i="13"/>
  <c r="L2254" i="13"/>
  <c r="L2255" i="13"/>
  <c r="L2256" i="13"/>
  <c r="L2257" i="13"/>
  <c r="L2258" i="13"/>
  <c r="L2259" i="13"/>
  <c r="L2260" i="13"/>
  <c r="L2261" i="13"/>
  <c r="L2262" i="13"/>
  <c r="L2263" i="13"/>
  <c r="L2264" i="13"/>
  <c r="L2265" i="13"/>
  <c r="L2266" i="13"/>
  <c r="L2267" i="13"/>
  <c r="L2268" i="13"/>
  <c r="L2269" i="13"/>
  <c r="L2270" i="13"/>
  <c r="L2271" i="13"/>
  <c r="L2272" i="13"/>
  <c r="L2273" i="13"/>
  <c r="L2274" i="13"/>
  <c r="L2275" i="13"/>
  <c r="L2276" i="13"/>
  <c r="L2277" i="13"/>
  <c r="L2278" i="13"/>
  <c r="L2279" i="13"/>
  <c r="L2280" i="13"/>
  <c r="L2281" i="13"/>
  <c r="L2282" i="13"/>
  <c r="L2283" i="13"/>
  <c r="L2284" i="13"/>
  <c r="L2285" i="13"/>
  <c r="L2286" i="13"/>
  <c r="L2287" i="13"/>
  <c r="L2288" i="13"/>
  <c r="L2289" i="13"/>
  <c r="L2290" i="13"/>
  <c r="L2291" i="13"/>
  <c r="L2292" i="13"/>
  <c r="L2293" i="13"/>
  <c r="L2294" i="13"/>
  <c r="L2295" i="13"/>
  <c r="L2296" i="13"/>
  <c r="L2297" i="13"/>
  <c r="L2298" i="13"/>
  <c r="L2299" i="13"/>
  <c r="L2300" i="13"/>
  <c r="L2301" i="13"/>
  <c r="L2302" i="13"/>
  <c r="L2303" i="13"/>
  <c r="L2304" i="13"/>
  <c r="L2305" i="13"/>
  <c r="L2306" i="13"/>
  <c r="L2307" i="13"/>
  <c r="L2308" i="13"/>
  <c r="L2309" i="13"/>
  <c r="L2310" i="13"/>
  <c r="L2311" i="13"/>
  <c r="L2312" i="13"/>
  <c r="L2313" i="13"/>
  <c r="L2314" i="13"/>
  <c r="L2315" i="13"/>
  <c r="L2316" i="13"/>
  <c r="L2317" i="13"/>
  <c r="L2318" i="13"/>
  <c r="L2319" i="13"/>
  <c r="L2320" i="13"/>
  <c r="L2321" i="13"/>
  <c r="L2322" i="13"/>
  <c r="L2323" i="13"/>
  <c r="L2324" i="13"/>
  <c r="L2325" i="13"/>
  <c r="L2326" i="13"/>
  <c r="L2327" i="13"/>
  <c r="L2328" i="13"/>
  <c r="L2329" i="13"/>
  <c r="L2330" i="13"/>
  <c r="L2331" i="13"/>
  <c r="L2332" i="13"/>
  <c r="L2333" i="13"/>
  <c r="L2334" i="13"/>
  <c r="L2335" i="13"/>
  <c r="L2336" i="13"/>
  <c r="L2337" i="13"/>
  <c r="L2338" i="13"/>
  <c r="L2339" i="13"/>
  <c r="L2340" i="13"/>
  <c r="L2341" i="13"/>
  <c r="L2342" i="13"/>
  <c r="L2343" i="13"/>
  <c r="L2344" i="13"/>
  <c r="L2345" i="13"/>
  <c r="L2346" i="13"/>
  <c r="L2347" i="13"/>
  <c r="L2348" i="13"/>
  <c r="L2349" i="13"/>
  <c r="L2350" i="13"/>
  <c r="L2351" i="13"/>
  <c r="L2352" i="13"/>
  <c r="L2353" i="13"/>
  <c r="L2354" i="13"/>
  <c r="L2355" i="13"/>
  <c r="L2356" i="13"/>
  <c r="L2357" i="13"/>
  <c r="L2358" i="13"/>
  <c r="L2359" i="13"/>
  <c r="L2360" i="13"/>
  <c r="L2361" i="13"/>
  <c r="L2362" i="13"/>
  <c r="L2363" i="13"/>
  <c r="L2364" i="13"/>
  <c r="L2365" i="13"/>
  <c r="L2366" i="13"/>
  <c r="L2367" i="13"/>
  <c r="L2368" i="13"/>
  <c r="L2369" i="13"/>
  <c r="L2370" i="13"/>
  <c r="L2371" i="13"/>
  <c r="L2372" i="13"/>
  <c r="L2373" i="13"/>
  <c r="L2374" i="13"/>
  <c r="L2375" i="13"/>
  <c r="L2376" i="13"/>
  <c r="L2377" i="13"/>
  <c r="L2378" i="13"/>
  <c r="L2379" i="13"/>
  <c r="L2380" i="13"/>
  <c r="L2381" i="13"/>
  <c r="L2382" i="13"/>
  <c r="L2383" i="13"/>
  <c r="L2384" i="13"/>
  <c r="L2385" i="13"/>
  <c r="L2386" i="13"/>
  <c r="L2387" i="13"/>
  <c r="L2388" i="13"/>
  <c r="L2389" i="13"/>
  <c r="L2390" i="13"/>
  <c r="L2391" i="13"/>
  <c r="L2392" i="13"/>
  <c r="L2393" i="13"/>
  <c r="L2394" i="13"/>
  <c r="L2395" i="13"/>
  <c r="L2396" i="13"/>
  <c r="L2397" i="13"/>
  <c r="L2398" i="13"/>
  <c r="L2399" i="13"/>
  <c r="L2400" i="13"/>
  <c r="L2401" i="13"/>
  <c r="L2402" i="13"/>
  <c r="L2403" i="13"/>
  <c r="L2404" i="13"/>
  <c r="L2405" i="13"/>
  <c r="L2406" i="13"/>
  <c r="L2407" i="13"/>
  <c r="L2408" i="13"/>
  <c r="L2409" i="13"/>
  <c r="L2410" i="13"/>
  <c r="L2411" i="13"/>
  <c r="L2412" i="13"/>
  <c r="L2413" i="13"/>
  <c r="L2414" i="13"/>
  <c r="L2415" i="13"/>
  <c r="L2416" i="13"/>
  <c r="L2417" i="13"/>
  <c r="L2418" i="13"/>
  <c r="L2419" i="13"/>
  <c r="L2420" i="13"/>
  <c r="L2421" i="13"/>
  <c r="L2422" i="13"/>
  <c r="L2423" i="13"/>
  <c r="L2424" i="13"/>
  <c r="L2425" i="13"/>
  <c r="L2426" i="13"/>
  <c r="L2427" i="13"/>
  <c r="L2428" i="13"/>
  <c r="L2429" i="13"/>
  <c r="L2430" i="13"/>
  <c r="L2431" i="13"/>
  <c r="L2432" i="13"/>
  <c r="L2433" i="13"/>
  <c r="L2434" i="13"/>
  <c r="L2435" i="13"/>
  <c r="L2436" i="13"/>
  <c r="L2437" i="13"/>
  <c r="L2438" i="13"/>
  <c r="L2439" i="13"/>
  <c r="L2440" i="13"/>
  <c r="L2441" i="13"/>
  <c r="L2442" i="13"/>
  <c r="L2443" i="13"/>
  <c r="L2444" i="13"/>
  <c r="L2445" i="13"/>
  <c r="L2446" i="13"/>
  <c r="L2447" i="13"/>
  <c r="L2448" i="13"/>
  <c r="L2449" i="13"/>
  <c r="L2450" i="13"/>
  <c r="L2451" i="13"/>
  <c r="L2452" i="13"/>
  <c r="L2453" i="13"/>
  <c r="L2454" i="13"/>
  <c r="L2455" i="13"/>
  <c r="L2456" i="13"/>
  <c r="L2457" i="13"/>
  <c r="L2458" i="13"/>
  <c r="L2459" i="13"/>
  <c r="L2460" i="13"/>
  <c r="L2461" i="13"/>
  <c r="L2462" i="13"/>
  <c r="L2463" i="13"/>
  <c r="L2464" i="13"/>
  <c r="L2465" i="13"/>
  <c r="L2466" i="13"/>
  <c r="L2467" i="13"/>
  <c r="L2468" i="13"/>
  <c r="L2469" i="13"/>
  <c r="L2470" i="13"/>
  <c r="L2471" i="13"/>
  <c r="L2472" i="13"/>
  <c r="L2473" i="13"/>
  <c r="L2474" i="13"/>
  <c r="L2475" i="13"/>
  <c r="L2476" i="13"/>
  <c r="L2477" i="13"/>
  <c r="L2478" i="13"/>
  <c r="L2479" i="13"/>
  <c r="L2480" i="13"/>
  <c r="L2481" i="13"/>
  <c r="L2482" i="13"/>
  <c r="L2483" i="13"/>
  <c r="L2484" i="13"/>
  <c r="L2485" i="13"/>
  <c r="L2486" i="13"/>
  <c r="L2487" i="13"/>
  <c r="L2488" i="13"/>
  <c r="L2489" i="13"/>
  <c r="L2490" i="13"/>
  <c r="L2491" i="13"/>
  <c r="L2492" i="13"/>
  <c r="L2493" i="13"/>
  <c r="L2494" i="13"/>
  <c r="L2495" i="13"/>
  <c r="L2496" i="13"/>
  <c r="L2497" i="13"/>
  <c r="L2498" i="13"/>
  <c r="L2499" i="13"/>
  <c r="L2500" i="13"/>
  <c r="L2501" i="13"/>
  <c r="L2502" i="13"/>
  <c r="L2503" i="13"/>
  <c r="L2504" i="13"/>
  <c r="L2505" i="13"/>
  <c r="L2506" i="13"/>
  <c r="L2507" i="13"/>
  <c r="L2508" i="13"/>
  <c r="L2509" i="13"/>
  <c r="L2510" i="13"/>
  <c r="L2511" i="13"/>
  <c r="L2512" i="13"/>
  <c r="L2513" i="13"/>
  <c r="L2514" i="13"/>
  <c r="L2515" i="13"/>
  <c r="L2516" i="13"/>
  <c r="L2517" i="13"/>
  <c r="L2518" i="13"/>
  <c r="L2519" i="13"/>
  <c r="L2520" i="13"/>
  <c r="L2521" i="13"/>
  <c r="L2522" i="13"/>
  <c r="L2523" i="13"/>
  <c r="L2524" i="13"/>
  <c r="L2525" i="13"/>
  <c r="L2526" i="13"/>
  <c r="L2527" i="13"/>
  <c r="L2528" i="13"/>
  <c r="L2529" i="13"/>
  <c r="L2530" i="13"/>
  <c r="L2531" i="13"/>
  <c r="L2532" i="13"/>
  <c r="L2533" i="13"/>
  <c r="L2534" i="13"/>
  <c r="L2535" i="13"/>
  <c r="L2536" i="13"/>
  <c r="L2537" i="13"/>
  <c r="L2538" i="13"/>
  <c r="L2539" i="13"/>
  <c r="L2540" i="13"/>
  <c r="L2541" i="13"/>
  <c r="L2542" i="13"/>
  <c r="L2543" i="13"/>
  <c r="L2544" i="13"/>
  <c r="L2545" i="13"/>
  <c r="L2546" i="13"/>
  <c r="L2547" i="13"/>
  <c r="L2548" i="13"/>
  <c r="L2549" i="13"/>
  <c r="L2550" i="13"/>
  <c r="L2551" i="13"/>
  <c r="L2552" i="13"/>
  <c r="L2553" i="13"/>
  <c r="L2554" i="13"/>
  <c r="L2555" i="13"/>
  <c r="L2556" i="13"/>
  <c r="L2557" i="13"/>
  <c r="L2558" i="13"/>
  <c r="L2559" i="13"/>
  <c r="L2560" i="13"/>
  <c r="L2561" i="13"/>
  <c r="L2562" i="13"/>
  <c r="L2563" i="13"/>
  <c r="L2564" i="13"/>
  <c r="L2565" i="13"/>
  <c r="L2566" i="13"/>
  <c r="L2567" i="13"/>
  <c r="L2568" i="13"/>
  <c r="L2569" i="13"/>
  <c r="L2570" i="13"/>
  <c r="L2571" i="13"/>
  <c r="L2572" i="13"/>
  <c r="L2573" i="13"/>
  <c r="L2574" i="13"/>
  <c r="L2575" i="13"/>
  <c r="L2576" i="13"/>
  <c r="L2577" i="13"/>
  <c r="L2578" i="13"/>
  <c r="L2579" i="13"/>
  <c r="L2580" i="13"/>
  <c r="L2581" i="13"/>
  <c r="L2582" i="13"/>
  <c r="L2583" i="13"/>
  <c r="L2584" i="13"/>
  <c r="L2585" i="13"/>
  <c r="L2586" i="13"/>
  <c r="L2587" i="13"/>
  <c r="L2588" i="13"/>
  <c r="L2589" i="13"/>
  <c r="L2590" i="13"/>
  <c r="L2591" i="13"/>
  <c r="L2592" i="13"/>
  <c r="L2593" i="13"/>
  <c r="L2594" i="13"/>
  <c r="L2595" i="13"/>
  <c r="L2596" i="13"/>
  <c r="L2597" i="13"/>
  <c r="L2598" i="13"/>
  <c r="L2599" i="13"/>
  <c r="L2600" i="13"/>
  <c r="L2601" i="13"/>
  <c r="L2602" i="13"/>
  <c r="L2603" i="13"/>
  <c r="L2604" i="13"/>
  <c r="L2605" i="13"/>
  <c r="L2606" i="13"/>
  <c r="L2607" i="13"/>
  <c r="L2608" i="13"/>
  <c r="L2609" i="13"/>
  <c r="L2610" i="13"/>
  <c r="L2611" i="13"/>
  <c r="L2612" i="13"/>
  <c r="L2613" i="13"/>
  <c r="L2614" i="13"/>
  <c r="L2615" i="13"/>
  <c r="L2616" i="13"/>
  <c r="L2617" i="13"/>
  <c r="L2618" i="13"/>
  <c r="L2619" i="13"/>
  <c r="L2620" i="13"/>
  <c r="L2621" i="13"/>
  <c r="L2622" i="13"/>
  <c r="L2623" i="13"/>
  <c r="L2624" i="13"/>
  <c r="L2625" i="13"/>
  <c r="L2626" i="13"/>
  <c r="L2627" i="13"/>
  <c r="L2628" i="13"/>
  <c r="L2629" i="13"/>
  <c r="L2630" i="13"/>
  <c r="L2631" i="13"/>
  <c r="L2632" i="13"/>
  <c r="L2633" i="13"/>
  <c r="L2634" i="13"/>
  <c r="L2635" i="13"/>
  <c r="L2636" i="13"/>
  <c r="L2637" i="13"/>
  <c r="L2638" i="13"/>
  <c r="L2639" i="13"/>
  <c r="L2640" i="13"/>
  <c r="L2641" i="13"/>
  <c r="L2642" i="13"/>
  <c r="L2643" i="13"/>
  <c r="L2644" i="13"/>
  <c r="L2645" i="13"/>
  <c r="L2646" i="13"/>
  <c r="L2647" i="13"/>
  <c r="L2648" i="13"/>
  <c r="L2649" i="13"/>
  <c r="L2650" i="13"/>
  <c r="L2651" i="13"/>
  <c r="L2652" i="13"/>
  <c r="L2653" i="13"/>
  <c r="L2654" i="13"/>
  <c r="L2655" i="13"/>
  <c r="L2656" i="13"/>
  <c r="L2657" i="13"/>
  <c r="L2658" i="13"/>
  <c r="L2659" i="13"/>
  <c r="L2660" i="13"/>
  <c r="L2661" i="13"/>
  <c r="L2662" i="13"/>
  <c r="L2663" i="13"/>
  <c r="L2664" i="13"/>
  <c r="L2665" i="13"/>
  <c r="L2666" i="13"/>
  <c r="L2667" i="13"/>
  <c r="L2668" i="13"/>
  <c r="L2669" i="13"/>
  <c r="L2670" i="13"/>
  <c r="L2671" i="13"/>
  <c r="L2672" i="13"/>
  <c r="L2673" i="13"/>
  <c r="L2674" i="13"/>
  <c r="L2675" i="13"/>
  <c r="L2676" i="13"/>
  <c r="L2677" i="13"/>
  <c r="L2678" i="13"/>
  <c r="L2679" i="13"/>
  <c r="L2680" i="13"/>
  <c r="L2681" i="13"/>
  <c r="L2682" i="13"/>
  <c r="L2683" i="13"/>
  <c r="L2684" i="13"/>
  <c r="L2685" i="13"/>
  <c r="L2686" i="13"/>
  <c r="L2687" i="13"/>
  <c r="L2688" i="13"/>
  <c r="L2689" i="13"/>
  <c r="L2690" i="13"/>
  <c r="L2691" i="13"/>
  <c r="L2692" i="13"/>
  <c r="L2693" i="13"/>
  <c r="L2694" i="13"/>
  <c r="L2695" i="13"/>
  <c r="L2696" i="13"/>
  <c r="L2697" i="13"/>
  <c r="L2698" i="13"/>
  <c r="L2699" i="13"/>
  <c r="L2700" i="13"/>
  <c r="L2701" i="13"/>
  <c r="L2702" i="13"/>
  <c r="L2703" i="13"/>
  <c r="L2704" i="13"/>
  <c r="L2705" i="13"/>
  <c r="L2706" i="13"/>
  <c r="L2707" i="13"/>
  <c r="L2708" i="13"/>
  <c r="L2709" i="13"/>
  <c r="L2710" i="13"/>
  <c r="L2711" i="13"/>
  <c r="L2712" i="13"/>
  <c r="L2713" i="13"/>
  <c r="L2714" i="13"/>
  <c r="L2715" i="13"/>
  <c r="L2716" i="13"/>
  <c r="L2717" i="13"/>
  <c r="L2718" i="13"/>
  <c r="L2719" i="13"/>
  <c r="L2720" i="13"/>
  <c r="L2721" i="13"/>
  <c r="L2722" i="13"/>
  <c r="L2723" i="13"/>
  <c r="L2724" i="13"/>
  <c r="L2725" i="13"/>
  <c r="L2726" i="13"/>
  <c r="L2727" i="13"/>
  <c r="L2728" i="13"/>
  <c r="L2729" i="13"/>
  <c r="L2730" i="13"/>
  <c r="L2731" i="13"/>
  <c r="L2732" i="13"/>
  <c r="L2733" i="13"/>
  <c r="L2734" i="13"/>
  <c r="L2735" i="13"/>
  <c r="L2736" i="13"/>
  <c r="L2737" i="13"/>
  <c r="L2738" i="13"/>
  <c r="L2739" i="13"/>
  <c r="L2740" i="13"/>
  <c r="L2741" i="13"/>
  <c r="L2742" i="13"/>
  <c r="L2743" i="13"/>
  <c r="L2744" i="13"/>
  <c r="L2745" i="13"/>
  <c r="L2746" i="13"/>
  <c r="L2747" i="13"/>
  <c r="L2748" i="13"/>
  <c r="L2749" i="13"/>
  <c r="L2750" i="13"/>
  <c r="L2751" i="13"/>
  <c r="L2752" i="13"/>
  <c r="L2753" i="13"/>
  <c r="L2754" i="13"/>
  <c r="L2755" i="13"/>
  <c r="L2756" i="13"/>
  <c r="L2757" i="13"/>
  <c r="L2758" i="13"/>
  <c r="L2759" i="13"/>
  <c r="L2760" i="13"/>
  <c r="L2761" i="13"/>
  <c r="L2762" i="13"/>
  <c r="L2763" i="13"/>
  <c r="L2764" i="13"/>
  <c r="L2765" i="13"/>
  <c r="L2766" i="13"/>
  <c r="L2767" i="13"/>
  <c r="L2768" i="13"/>
  <c r="L2769" i="13"/>
  <c r="L2770" i="13"/>
  <c r="L2771" i="13"/>
  <c r="L2772" i="13"/>
  <c r="L2773" i="13"/>
  <c r="L2774" i="13"/>
  <c r="L2775" i="13"/>
  <c r="L2776" i="13"/>
  <c r="L2777" i="13"/>
  <c r="L2778" i="13"/>
  <c r="L2779" i="13"/>
  <c r="L2780" i="13"/>
  <c r="L2781" i="13"/>
  <c r="L2782" i="13"/>
  <c r="L2783" i="13"/>
  <c r="L2784" i="13"/>
  <c r="L2785" i="13"/>
  <c r="L2786" i="13"/>
  <c r="L2787" i="13"/>
  <c r="L2788" i="13"/>
  <c r="L2789" i="13"/>
  <c r="L2790" i="13"/>
  <c r="L2791" i="13"/>
  <c r="L2792" i="13"/>
  <c r="L2793" i="13"/>
  <c r="L2794" i="13"/>
  <c r="L2795" i="13"/>
  <c r="L2796" i="13"/>
  <c r="L2797" i="13"/>
  <c r="L2798" i="13"/>
  <c r="L2799" i="13"/>
  <c r="L2800" i="13"/>
  <c r="L2801" i="13"/>
  <c r="L2802" i="13"/>
  <c r="L2803" i="13"/>
  <c r="L2804" i="13"/>
  <c r="L2805" i="13"/>
  <c r="L2806" i="13"/>
  <c r="L2807" i="13"/>
  <c r="L2808" i="13"/>
  <c r="L2809" i="13"/>
  <c r="L2810" i="13"/>
  <c r="L2811" i="13"/>
  <c r="L2812" i="13"/>
  <c r="L2813" i="13"/>
  <c r="L2814" i="13"/>
  <c r="L2815" i="13"/>
  <c r="L2816" i="13"/>
  <c r="L2817" i="13"/>
  <c r="L2818" i="13"/>
  <c r="L2819" i="13"/>
  <c r="L2820" i="13"/>
  <c r="L2821" i="13"/>
  <c r="L2822" i="13"/>
  <c r="L2823" i="13"/>
  <c r="L2824" i="13"/>
  <c r="L2825" i="13"/>
  <c r="L2826" i="13"/>
  <c r="L2827" i="13"/>
  <c r="L2828" i="13"/>
  <c r="L2829" i="13"/>
  <c r="L2830" i="13"/>
  <c r="L2831" i="13"/>
  <c r="L2832" i="13"/>
  <c r="L2833" i="13"/>
  <c r="L2834" i="13"/>
  <c r="L2835" i="13"/>
  <c r="L2836" i="13"/>
  <c r="L2837" i="13"/>
  <c r="L2838" i="13"/>
  <c r="L2839" i="13"/>
  <c r="L2840" i="13"/>
  <c r="L2841" i="13"/>
  <c r="L2842" i="13"/>
  <c r="L2843" i="13"/>
  <c r="L2844" i="13"/>
  <c r="L2845" i="13"/>
  <c r="L2846" i="13"/>
  <c r="L2847" i="13"/>
  <c r="L2848" i="13"/>
  <c r="L2849" i="13"/>
  <c r="L2850" i="13"/>
  <c r="L2851" i="13"/>
  <c r="L2852" i="13"/>
  <c r="L2853" i="13"/>
  <c r="L2854" i="13"/>
  <c r="L2855" i="13"/>
  <c r="L2856" i="13"/>
  <c r="L2857" i="13"/>
  <c r="L2858" i="13"/>
  <c r="L2859" i="13"/>
  <c r="L2860" i="13"/>
  <c r="L2861" i="13"/>
  <c r="L2862" i="13"/>
  <c r="L2863" i="13"/>
  <c r="L2864" i="13"/>
  <c r="L2865" i="13"/>
  <c r="L2866" i="13"/>
  <c r="L2867" i="13"/>
  <c r="L2868" i="13"/>
  <c r="L2869" i="13"/>
  <c r="L2870" i="13"/>
  <c r="L2871" i="13"/>
  <c r="L2872" i="13"/>
  <c r="L2873" i="13"/>
  <c r="L2874" i="13"/>
  <c r="L2875" i="13"/>
  <c r="L2876" i="13"/>
  <c r="L2877" i="13"/>
  <c r="L2878" i="13"/>
  <c r="L2879" i="13"/>
  <c r="L2880" i="13"/>
  <c r="L2881" i="13"/>
  <c r="L2882" i="13"/>
  <c r="L2883" i="13"/>
  <c r="L2884" i="13"/>
  <c r="L2885" i="13"/>
  <c r="L2886" i="13"/>
  <c r="L2887" i="13"/>
  <c r="L2888" i="13"/>
  <c r="L2889" i="13"/>
  <c r="L2890" i="13"/>
  <c r="L2891" i="13"/>
  <c r="L2892" i="13"/>
  <c r="L2893" i="13"/>
  <c r="L2894" i="13"/>
  <c r="L2895" i="13"/>
  <c r="L2896" i="13"/>
  <c r="L2897" i="13"/>
  <c r="L2898" i="13"/>
  <c r="L2899" i="13"/>
  <c r="L2900" i="13"/>
  <c r="L2901" i="13"/>
  <c r="L2902" i="13"/>
  <c r="L2903" i="13"/>
  <c r="L2904" i="13"/>
  <c r="L2905" i="13"/>
  <c r="L2906" i="13"/>
  <c r="L2907" i="13"/>
  <c r="L2908" i="13"/>
  <c r="L2909" i="13"/>
  <c r="L2910" i="13"/>
  <c r="L2911" i="13"/>
  <c r="L2912" i="13"/>
  <c r="L2913" i="13"/>
  <c r="L2914" i="13"/>
  <c r="L2915" i="13"/>
  <c r="L2916" i="13"/>
  <c r="L2917" i="13"/>
  <c r="L2918" i="13"/>
  <c r="L2919" i="13"/>
  <c r="L2920" i="13"/>
  <c r="L2921" i="13"/>
  <c r="L2922" i="13"/>
  <c r="L2923" i="13"/>
  <c r="L2924" i="13"/>
  <c r="L2925" i="13"/>
  <c r="L2926" i="13"/>
  <c r="L2927" i="13"/>
  <c r="L2928" i="13"/>
  <c r="L2929" i="13"/>
  <c r="L2930" i="13"/>
  <c r="L2931" i="13"/>
  <c r="L2932" i="13"/>
  <c r="L2933" i="13"/>
  <c r="L2934" i="13"/>
  <c r="L2935" i="13"/>
  <c r="L2936" i="13"/>
  <c r="L2937" i="13"/>
  <c r="L2938" i="13"/>
  <c r="L2939" i="13"/>
  <c r="L2940" i="13"/>
  <c r="L2941" i="13"/>
  <c r="L2942" i="13"/>
  <c r="L2943" i="13"/>
  <c r="L2944" i="13"/>
  <c r="L2945" i="13"/>
  <c r="L2946" i="13"/>
  <c r="L2947" i="13"/>
  <c r="L2948" i="13"/>
  <c r="L2949" i="13"/>
  <c r="L2950" i="13"/>
  <c r="L2951" i="13"/>
  <c r="L2952" i="13"/>
  <c r="L2953" i="13"/>
  <c r="L2954" i="13"/>
  <c r="L2955" i="13"/>
  <c r="L2956" i="13"/>
  <c r="L2957" i="13"/>
  <c r="L2958" i="13"/>
  <c r="L2959" i="13"/>
  <c r="L2960" i="13"/>
  <c r="L2961" i="13"/>
  <c r="L2962" i="13"/>
  <c r="L2963" i="13"/>
  <c r="L2964" i="13"/>
  <c r="L2965" i="13"/>
  <c r="L2966" i="13"/>
  <c r="L2967" i="13"/>
  <c r="L2968" i="13"/>
  <c r="L2969" i="13"/>
  <c r="L2970" i="13"/>
  <c r="L2971" i="13"/>
  <c r="L2972" i="13"/>
  <c r="L2973" i="13"/>
  <c r="L2974" i="13"/>
  <c r="L2975" i="13"/>
  <c r="L2976" i="13"/>
  <c r="L2977" i="13"/>
  <c r="L2978" i="13"/>
  <c r="L2979" i="13"/>
  <c r="L2980" i="13"/>
  <c r="L2981" i="13"/>
  <c r="L2982" i="13"/>
  <c r="L2983" i="13"/>
  <c r="L2984" i="13"/>
  <c r="L2985" i="13"/>
  <c r="L2986" i="13"/>
  <c r="L2987" i="13"/>
  <c r="L2988" i="13"/>
  <c r="L2989" i="13"/>
  <c r="L2990" i="13"/>
  <c r="L2991" i="13"/>
  <c r="L2992" i="13"/>
  <c r="L2993" i="13"/>
  <c r="L2994" i="13"/>
  <c r="L2995" i="13"/>
  <c r="L2996" i="13"/>
  <c r="L2997" i="13"/>
  <c r="L2998" i="13"/>
  <c r="L2999" i="13"/>
  <c r="L3000" i="13"/>
  <c r="L3001" i="13"/>
  <c r="L3002" i="13"/>
  <c r="L3003" i="13"/>
  <c r="L3004" i="13"/>
  <c r="L3005" i="13"/>
  <c r="L3006" i="13"/>
  <c r="L3007" i="13"/>
  <c r="L3008" i="13"/>
  <c r="L3009" i="13"/>
  <c r="L3010" i="13"/>
  <c r="L3011" i="13"/>
  <c r="L3012" i="13"/>
  <c r="L3013" i="13"/>
  <c r="L3014" i="13"/>
  <c r="L3015" i="13"/>
  <c r="L3016" i="13"/>
  <c r="L3017" i="13"/>
  <c r="L3018" i="13"/>
  <c r="L3019" i="13"/>
  <c r="L3020" i="13"/>
  <c r="L3021" i="13"/>
  <c r="L3022" i="13"/>
  <c r="L3023" i="13"/>
  <c r="L3024" i="13"/>
  <c r="L3025" i="13"/>
  <c r="L3026" i="13"/>
  <c r="L3027" i="13"/>
  <c r="L3028" i="13"/>
  <c r="L3029" i="13"/>
  <c r="L3030" i="13"/>
  <c r="L3031" i="13"/>
  <c r="L3032" i="13"/>
  <c r="L3033" i="13"/>
  <c r="L3034" i="13"/>
  <c r="L3035" i="13"/>
  <c r="L3036" i="13"/>
  <c r="L3037" i="13"/>
  <c r="L3038" i="13"/>
  <c r="L3039" i="13"/>
  <c r="L3040" i="13"/>
  <c r="L3041" i="13"/>
  <c r="L3042" i="13"/>
  <c r="L3043" i="13"/>
  <c r="L3044" i="13"/>
  <c r="L3045" i="13"/>
  <c r="L3046" i="13"/>
  <c r="L3047" i="13"/>
  <c r="L3048" i="13"/>
  <c r="L3049" i="13"/>
  <c r="L3050" i="13"/>
  <c r="L3051" i="13"/>
  <c r="L3052" i="13"/>
  <c r="L3053" i="13"/>
  <c r="L3054" i="13"/>
  <c r="L3055" i="13"/>
  <c r="L3056" i="13"/>
  <c r="L3057" i="13"/>
  <c r="L3058" i="13"/>
  <c r="L3059" i="13"/>
  <c r="L3060" i="13"/>
  <c r="L3061" i="13"/>
  <c r="L3062" i="13"/>
  <c r="L3063" i="13"/>
  <c r="L3064" i="13"/>
  <c r="L3065" i="13"/>
  <c r="L3066" i="13"/>
  <c r="L3067" i="13"/>
  <c r="L3068" i="13"/>
  <c r="L3069" i="13"/>
  <c r="L3070" i="13"/>
  <c r="L3071" i="13"/>
  <c r="L3072" i="13"/>
  <c r="L3073" i="13"/>
  <c r="L3074" i="13"/>
  <c r="L3075" i="13"/>
  <c r="L3076" i="13"/>
  <c r="L3077" i="13"/>
  <c r="L3078" i="13"/>
  <c r="L3079" i="13"/>
  <c r="L3080" i="13"/>
  <c r="L3081" i="13"/>
  <c r="L3082" i="13"/>
  <c r="L3083" i="13"/>
  <c r="L3084" i="13"/>
  <c r="L3085" i="13"/>
  <c r="L3086" i="13"/>
  <c r="L3087" i="13"/>
  <c r="L3088" i="13"/>
  <c r="L3089" i="13"/>
  <c r="L3090" i="13"/>
  <c r="L3091" i="13"/>
  <c r="L3092" i="13"/>
  <c r="L3093" i="13"/>
  <c r="L3094" i="13"/>
  <c r="L3095" i="13"/>
  <c r="L3096" i="13"/>
  <c r="L3097" i="13"/>
  <c r="L3098" i="13"/>
  <c r="L3099" i="13"/>
  <c r="L3100" i="13"/>
  <c r="L3101" i="13"/>
  <c r="L3102" i="13"/>
  <c r="L3103" i="13"/>
  <c r="L3104" i="13"/>
  <c r="L3105" i="13"/>
  <c r="L3106" i="13"/>
  <c r="L3107" i="13"/>
  <c r="L3108" i="13"/>
  <c r="L3109" i="13"/>
  <c r="L3110" i="13"/>
  <c r="L3111" i="13"/>
  <c r="L3112" i="13"/>
  <c r="L3113" i="13"/>
  <c r="L3114" i="13"/>
  <c r="L3115" i="13"/>
  <c r="L3116" i="13"/>
  <c r="L3117" i="13"/>
  <c r="L3118" i="13"/>
  <c r="L3119" i="13"/>
  <c r="L3120" i="13"/>
  <c r="L3121" i="13"/>
  <c r="L3122" i="13"/>
  <c r="L3123" i="13"/>
  <c r="L3124" i="13"/>
  <c r="L3125" i="13"/>
  <c r="L3126" i="13"/>
  <c r="L3127" i="13"/>
  <c r="L3128" i="13"/>
  <c r="L3129" i="13"/>
  <c r="L3130" i="13"/>
  <c r="L3131" i="13"/>
  <c r="L3132" i="13"/>
  <c r="L3133" i="13"/>
  <c r="L3134" i="13"/>
  <c r="L3135" i="13"/>
  <c r="L3136" i="13"/>
  <c r="L3137" i="13"/>
  <c r="L3138" i="13"/>
  <c r="L3139" i="13"/>
  <c r="L3140" i="13"/>
  <c r="L3141" i="13"/>
  <c r="L3142" i="13"/>
  <c r="L3143" i="13"/>
  <c r="L3144" i="13"/>
  <c r="L3145" i="13"/>
  <c r="L3146" i="13"/>
  <c r="L3147" i="13"/>
  <c r="L3148" i="13"/>
  <c r="L3149" i="13"/>
  <c r="L3150" i="13"/>
  <c r="L3151" i="13"/>
  <c r="L3152" i="13"/>
  <c r="L3153" i="13"/>
  <c r="L3154" i="13"/>
  <c r="L3155" i="13"/>
  <c r="L3156" i="13"/>
  <c r="L3157" i="13"/>
  <c r="L3158" i="13"/>
  <c r="L3159" i="13"/>
  <c r="L3160" i="13"/>
  <c r="L3161" i="13"/>
  <c r="L3162" i="13"/>
  <c r="L3163" i="13"/>
  <c r="L3164" i="13"/>
  <c r="L3165" i="13"/>
  <c r="L3166" i="13"/>
  <c r="L3167" i="13"/>
  <c r="L3168" i="13"/>
  <c r="L3169" i="13"/>
  <c r="L3170" i="13"/>
  <c r="L3171" i="13"/>
  <c r="L3172" i="13"/>
  <c r="L3173" i="13"/>
  <c r="L3174" i="13"/>
  <c r="L3175" i="13"/>
  <c r="L3176" i="13"/>
  <c r="L3177" i="13"/>
  <c r="L3178" i="13"/>
  <c r="L3179" i="13"/>
  <c r="L3180" i="13"/>
  <c r="L3181" i="13"/>
  <c r="L3182" i="13"/>
  <c r="L3183" i="13"/>
  <c r="L3184" i="13"/>
  <c r="L3185" i="13"/>
  <c r="L3186" i="13"/>
  <c r="L3187" i="13"/>
  <c r="L3188" i="13"/>
  <c r="L3189" i="13"/>
  <c r="L3190" i="13"/>
  <c r="L3191" i="13"/>
  <c r="L3192" i="13"/>
  <c r="L3193" i="13"/>
  <c r="L3194" i="13"/>
  <c r="L3195" i="13"/>
  <c r="L3196" i="13"/>
  <c r="L3197" i="13"/>
  <c r="L3198" i="13"/>
  <c r="L3199" i="13"/>
  <c r="L3200" i="13"/>
  <c r="L3201" i="13"/>
  <c r="L3202" i="13"/>
  <c r="L3203" i="13"/>
  <c r="L3204" i="13"/>
  <c r="L3205" i="13"/>
  <c r="L3206" i="13"/>
  <c r="L3207" i="13"/>
  <c r="L3208" i="13"/>
  <c r="L3209" i="13"/>
  <c r="L3210" i="13"/>
  <c r="L3211" i="13"/>
  <c r="L3212" i="13"/>
  <c r="L3213" i="13"/>
  <c r="L3214" i="13"/>
  <c r="L3215" i="13"/>
  <c r="L3216" i="13"/>
  <c r="L3217" i="13"/>
  <c r="L3218" i="13"/>
  <c r="L3219" i="13"/>
  <c r="L3220" i="13"/>
  <c r="L3221" i="13"/>
  <c r="L3222" i="13"/>
  <c r="L3223" i="13"/>
  <c r="L3224" i="13"/>
  <c r="L3225" i="13"/>
  <c r="L3226" i="13"/>
  <c r="L3227" i="13"/>
  <c r="L3228" i="13"/>
  <c r="L3229" i="13"/>
  <c r="L3230" i="13"/>
  <c r="L3231" i="13"/>
  <c r="L3232" i="13"/>
  <c r="L3233" i="13"/>
  <c r="L3234" i="13"/>
  <c r="L3235" i="13"/>
  <c r="L3236" i="13"/>
  <c r="L3237" i="13"/>
  <c r="L3238" i="13"/>
  <c r="L3239" i="13"/>
  <c r="L3240" i="13"/>
  <c r="L3241" i="13"/>
  <c r="L3242" i="13"/>
  <c r="L3243" i="13"/>
  <c r="L3244" i="13"/>
  <c r="L3245" i="13"/>
  <c r="L3246" i="13"/>
  <c r="L3247" i="13"/>
  <c r="L3248" i="13"/>
  <c r="L3249" i="13"/>
  <c r="L3250" i="13"/>
  <c r="L3251" i="13"/>
  <c r="L3252" i="13"/>
  <c r="L3253" i="13"/>
  <c r="L3254" i="13"/>
  <c r="L3255" i="13"/>
  <c r="L3256" i="13"/>
  <c r="L3257" i="13"/>
  <c r="L3258" i="13"/>
  <c r="L3259" i="13"/>
  <c r="L3260" i="13"/>
  <c r="L3261" i="13"/>
  <c r="L3262" i="13"/>
  <c r="L3263" i="13"/>
  <c r="L3264" i="13"/>
  <c r="L3265" i="13"/>
  <c r="L3266" i="13"/>
  <c r="L3267" i="13"/>
  <c r="L3268" i="13"/>
  <c r="L3269" i="13"/>
  <c r="L3270" i="13"/>
  <c r="L3271" i="13"/>
  <c r="L3272" i="13"/>
  <c r="L3273" i="13"/>
  <c r="L3274" i="13"/>
  <c r="L3275" i="13"/>
  <c r="L3276" i="13"/>
  <c r="L3277" i="13"/>
  <c r="L3278" i="13"/>
  <c r="L3279" i="13"/>
  <c r="L3280" i="13"/>
  <c r="L3281" i="13"/>
  <c r="L3282" i="13"/>
  <c r="L3283" i="13"/>
  <c r="L3284" i="13"/>
  <c r="L3285" i="13"/>
  <c r="L3286" i="13"/>
  <c r="L3287" i="13"/>
  <c r="L3288" i="13"/>
  <c r="L3289" i="13"/>
  <c r="L3290" i="13"/>
  <c r="L3291" i="13"/>
  <c r="L3292" i="13"/>
  <c r="L3293" i="13"/>
  <c r="L3294" i="13"/>
  <c r="L3295" i="13"/>
  <c r="L3296" i="13"/>
  <c r="L3297" i="13"/>
  <c r="L3298" i="13"/>
  <c r="L3299" i="13"/>
  <c r="L3300" i="13"/>
  <c r="L3301" i="13"/>
  <c r="L3302" i="13"/>
  <c r="L3303" i="13"/>
  <c r="L3304" i="13"/>
  <c r="L3305" i="13"/>
  <c r="L3306" i="13"/>
  <c r="L3307" i="13"/>
  <c r="L3308" i="13"/>
  <c r="L3309" i="13"/>
  <c r="L3310" i="13"/>
  <c r="L3311" i="13"/>
  <c r="L3312" i="13"/>
  <c r="L3313" i="13"/>
  <c r="L3314" i="13"/>
  <c r="L3315" i="13"/>
  <c r="L3316" i="13"/>
  <c r="L3317" i="13"/>
  <c r="L3318" i="13"/>
  <c r="L3319" i="13"/>
  <c r="L3320" i="13"/>
  <c r="L3321" i="13"/>
  <c r="L3322" i="13"/>
  <c r="L3323" i="13"/>
  <c r="L3324" i="13"/>
  <c r="L3325" i="13"/>
  <c r="L3326" i="13"/>
  <c r="L3327" i="13"/>
  <c r="L3328" i="13"/>
  <c r="L3329" i="13"/>
  <c r="L3330" i="13"/>
  <c r="L3331" i="13"/>
  <c r="L3332" i="13"/>
  <c r="L3333" i="13"/>
  <c r="L3334" i="13"/>
  <c r="L3335" i="13"/>
  <c r="L3336" i="13"/>
  <c r="L3337" i="13"/>
  <c r="L3338" i="13"/>
  <c r="L3339" i="13"/>
  <c r="L3340" i="13"/>
  <c r="L3341" i="13"/>
  <c r="L3342" i="13"/>
  <c r="L3343" i="13"/>
  <c r="L3344" i="13"/>
  <c r="L3345" i="13"/>
  <c r="L3346" i="13"/>
  <c r="L3347" i="13"/>
  <c r="L3348" i="13"/>
  <c r="L3349" i="13"/>
  <c r="L3350" i="13"/>
  <c r="L3351" i="13"/>
  <c r="L3352" i="13"/>
  <c r="L3353" i="13"/>
  <c r="L3354" i="13"/>
  <c r="L3355" i="13"/>
  <c r="L3356" i="13"/>
  <c r="L3357" i="13"/>
  <c r="L3358" i="13"/>
  <c r="L3359" i="13"/>
  <c r="L3360" i="13"/>
  <c r="L3361" i="13"/>
  <c r="L3362" i="13"/>
  <c r="L3363" i="13"/>
  <c r="L3364" i="13"/>
  <c r="L3365" i="13"/>
  <c r="L3366" i="13"/>
  <c r="L3367" i="13"/>
  <c r="L3368" i="13"/>
  <c r="L3369" i="13"/>
  <c r="L3370" i="13"/>
  <c r="L3371" i="13"/>
  <c r="L3372" i="13"/>
  <c r="L3373" i="13"/>
  <c r="L3374" i="13"/>
  <c r="L3375" i="13"/>
  <c r="L3376" i="13"/>
  <c r="L3377" i="13"/>
  <c r="L3378" i="13"/>
  <c r="L3379" i="13"/>
  <c r="L3380" i="13"/>
  <c r="L3381" i="13"/>
  <c r="L3382" i="13"/>
  <c r="L3383" i="13"/>
  <c r="L3384" i="13"/>
  <c r="L3385" i="13"/>
  <c r="L3386" i="13"/>
  <c r="L3387" i="13"/>
  <c r="L3388" i="13"/>
  <c r="L3389" i="13"/>
  <c r="L3390" i="13"/>
  <c r="L3391" i="13"/>
  <c r="L3392" i="13"/>
  <c r="L3393" i="13"/>
  <c r="L3394" i="13"/>
  <c r="L3395" i="13"/>
  <c r="L3396" i="13"/>
  <c r="L3397" i="13"/>
  <c r="L3398" i="13"/>
  <c r="L3399" i="13"/>
  <c r="L3400" i="13"/>
  <c r="L3401" i="13"/>
  <c r="L3402" i="13"/>
  <c r="L3403" i="13"/>
  <c r="L3404" i="13"/>
  <c r="L3405" i="13"/>
  <c r="L3406" i="13"/>
  <c r="L3407" i="13"/>
  <c r="L3408" i="13"/>
  <c r="L3409" i="13"/>
  <c r="L3410" i="13"/>
  <c r="L3411" i="13"/>
  <c r="L3412" i="13"/>
  <c r="L3413" i="13"/>
  <c r="L3414" i="13"/>
  <c r="L3415" i="13"/>
  <c r="L3416" i="13"/>
  <c r="L3417" i="13"/>
  <c r="L3418" i="13"/>
  <c r="L3419" i="13"/>
  <c r="L3420" i="13"/>
  <c r="L3421" i="13"/>
  <c r="L3422" i="13"/>
  <c r="L3423" i="13"/>
  <c r="L3424" i="13"/>
  <c r="L3425" i="13"/>
  <c r="L3426" i="13"/>
  <c r="L3427" i="13"/>
  <c r="L3428" i="13"/>
  <c r="L3429" i="13"/>
  <c r="L3430" i="13"/>
  <c r="L3431" i="13"/>
  <c r="L3432" i="13"/>
  <c r="L3433" i="13"/>
  <c r="L3434" i="13"/>
  <c r="L3435" i="13"/>
  <c r="L3436" i="13"/>
  <c r="L3437" i="13"/>
  <c r="L3438" i="13"/>
  <c r="L3439" i="13"/>
  <c r="L3440" i="13"/>
  <c r="L3441" i="13"/>
  <c r="L3442" i="13"/>
  <c r="L3443" i="13"/>
  <c r="L3444" i="13"/>
  <c r="L3445" i="13"/>
  <c r="L3446" i="13"/>
  <c r="L3447" i="13"/>
  <c r="L3448" i="13"/>
  <c r="L3449" i="13"/>
  <c r="L3450" i="13"/>
  <c r="L3451" i="13"/>
  <c r="L3452" i="13"/>
  <c r="L3453" i="13"/>
  <c r="L3454" i="13"/>
  <c r="L3455" i="13"/>
  <c r="L3456" i="13"/>
  <c r="L3457" i="13"/>
  <c r="L3458" i="13"/>
  <c r="L3459" i="13"/>
  <c r="L3460" i="13"/>
  <c r="L3461" i="13"/>
  <c r="L3462" i="13"/>
  <c r="L3463" i="13"/>
  <c r="L3464" i="13"/>
  <c r="L3465" i="13"/>
  <c r="L3466" i="13"/>
  <c r="L3467" i="13"/>
  <c r="L3468" i="13"/>
  <c r="L3469" i="13"/>
  <c r="L3470" i="13"/>
  <c r="L3471" i="13"/>
  <c r="L3472" i="13"/>
  <c r="L3473" i="13"/>
  <c r="L3474" i="13"/>
  <c r="L3475" i="13"/>
  <c r="L3476" i="13"/>
  <c r="L3477" i="13"/>
  <c r="L3478" i="13"/>
  <c r="L3479" i="13"/>
  <c r="L3480" i="13"/>
  <c r="L3481" i="13"/>
  <c r="L3482" i="13"/>
  <c r="L3483" i="13"/>
  <c r="L3484" i="13"/>
  <c r="L3485" i="13"/>
  <c r="L3486" i="13"/>
  <c r="L3487" i="13"/>
  <c r="L3488" i="13"/>
  <c r="L3489" i="13"/>
  <c r="L3490" i="13"/>
  <c r="L3491" i="13"/>
  <c r="L3492" i="13"/>
  <c r="L3493" i="13"/>
  <c r="L3494" i="13"/>
  <c r="L3495" i="13"/>
  <c r="L3496" i="13"/>
  <c r="L3497" i="13"/>
  <c r="L3498" i="13"/>
  <c r="L3499" i="13"/>
  <c r="L3500" i="13"/>
  <c r="L3501" i="13"/>
  <c r="L3502" i="13"/>
  <c r="L3503" i="13"/>
  <c r="L3504" i="13"/>
  <c r="L3505" i="13"/>
  <c r="L3506" i="13"/>
  <c r="L3507" i="13"/>
  <c r="L3508" i="13"/>
  <c r="L3509" i="13"/>
  <c r="L3510" i="13"/>
  <c r="L3511" i="13"/>
  <c r="L3512" i="13"/>
  <c r="L3513" i="13"/>
  <c r="L3514" i="13"/>
  <c r="L3515" i="13"/>
  <c r="L3516" i="13"/>
  <c r="L3517" i="13"/>
  <c r="L3518" i="13"/>
  <c r="L3519" i="13"/>
  <c r="L3520" i="13"/>
  <c r="L3521" i="13"/>
  <c r="L3522" i="13"/>
  <c r="L3523" i="13"/>
  <c r="L3524" i="13"/>
  <c r="L3525" i="13"/>
  <c r="L3526" i="13"/>
  <c r="L3527" i="13"/>
  <c r="L3528" i="13"/>
  <c r="L3529" i="13"/>
  <c r="L3530" i="13"/>
  <c r="L3531" i="13"/>
  <c r="L3532" i="13"/>
  <c r="L3533" i="13"/>
  <c r="L3534" i="13"/>
  <c r="L3535" i="13"/>
  <c r="L3536" i="13"/>
  <c r="L3537" i="13"/>
  <c r="L3538" i="13"/>
  <c r="L3539" i="13"/>
  <c r="L3540" i="13"/>
  <c r="L3541" i="13"/>
  <c r="L3542" i="13"/>
  <c r="L3543" i="13"/>
  <c r="L3544" i="13"/>
  <c r="L3545" i="13"/>
  <c r="L3546" i="13"/>
  <c r="L3547" i="13"/>
  <c r="L3548" i="13"/>
  <c r="L3549" i="13"/>
  <c r="L3550" i="13"/>
  <c r="L3551" i="13"/>
  <c r="L3552" i="13"/>
  <c r="L3553" i="13"/>
  <c r="L3554" i="13"/>
  <c r="L3555" i="13"/>
  <c r="L3556" i="13"/>
  <c r="L3557" i="13"/>
  <c r="L3558" i="13"/>
  <c r="L3559" i="13"/>
  <c r="L3560" i="13"/>
  <c r="L3561" i="13"/>
  <c r="L3562" i="13"/>
  <c r="L3563" i="13"/>
  <c r="L3564" i="13"/>
  <c r="L3565" i="13"/>
  <c r="L3566" i="13"/>
  <c r="L3567" i="13"/>
  <c r="L3568" i="13"/>
  <c r="L3569" i="13"/>
  <c r="L3570" i="13"/>
  <c r="L3571" i="13"/>
  <c r="L3572" i="13"/>
  <c r="L3573" i="13"/>
  <c r="L3574" i="13"/>
  <c r="L3575" i="13"/>
  <c r="L3576" i="13"/>
  <c r="L3577" i="13"/>
  <c r="L3578" i="13"/>
  <c r="L3579" i="13"/>
  <c r="L3580" i="13"/>
  <c r="L3581" i="13"/>
  <c r="L3582" i="13"/>
  <c r="L3583" i="13"/>
  <c r="L3584" i="13"/>
  <c r="L3585" i="13"/>
  <c r="L3586" i="13"/>
  <c r="L3587" i="13"/>
  <c r="L3588" i="13"/>
  <c r="L3589" i="13"/>
  <c r="L3590" i="13"/>
  <c r="L3591" i="13"/>
  <c r="L3592" i="13"/>
  <c r="L3593" i="13"/>
  <c r="L3594" i="13"/>
  <c r="L3595" i="13"/>
  <c r="L3596" i="13"/>
  <c r="L3597" i="13"/>
  <c r="L3598" i="13"/>
  <c r="L3599" i="13"/>
  <c r="L3600" i="13"/>
  <c r="L3601" i="13"/>
  <c r="L3602" i="13"/>
  <c r="L3603" i="13"/>
  <c r="L3604" i="13"/>
  <c r="L3605" i="13"/>
  <c r="L3606" i="13"/>
  <c r="L3607" i="13"/>
  <c r="L3608" i="13"/>
  <c r="L3609" i="13"/>
  <c r="L3610" i="13"/>
  <c r="L3611" i="13"/>
  <c r="L3612" i="13"/>
  <c r="L3613" i="13"/>
  <c r="L3614" i="13"/>
  <c r="L3615" i="13"/>
  <c r="L3616" i="13"/>
  <c r="L3617" i="13"/>
  <c r="L3618" i="13"/>
  <c r="L3619" i="13"/>
  <c r="L3620" i="13"/>
  <c r="L3621" i="13"/>
  <c r="L3622" i="13"/>
  <c r="L3623" i="13"/>
  <c r="L3624" i="13"/>
  <c r="L3625" i="13"/>
  <c r="L3626" i="13"/>
  <c r="L3627" i="13"/>
  <c r="L3628" i="13"/>
  <c r="L3629" i="13"/>
  <c r="L3630" i="13"/>
  <c r="L3631" i="13"/>
  <c r="L3632" i="13"/>
  <c r="L3633" i="13"/>
  <c r="L3634" i="13"/>
  <c r="L3635" i="13"/>
  <c r="L3636" i="13"/>
  <c r="L3637" i="13"/>
  <c r="L3638" i="13"/>
  <c r="L3639" i="13"/>
  <c r="L3640" i="13"/>
  <c r="L3641" i="13"/>
  <c r="L3642" i="13"/>
  <c r="L3643" i="13"/>
  <c r="L3644" i="13"/>
  <c r="L3645" i="13"/>
  <c r="L3646" i="13"/>
  <c r="L3647" i="13"/>
  <c r="L3648" i="13"/>
  <c r="L3649" i="13"/>
  <c r="L3650" i="13"/>
  <c r="L3651" i="13"/>
  <c r="L3652" i="13"/>
  <c r="L3653" i="13"/>
  <c r="L3654" i="13"/>
  <c r="L3655" i="13"/>
  <c r="L3656" i="13"/>
  <c r="L3657" i="13"/>
  <c r="L3658" i="13"/>
  <c r="L3659" i="13"/>
  <c r="L3660" i="13"/>
  <c r="L3661" i="13"/>
  <c r="L3662" i="13"/>
  <c r="L3663" i="13"/>
  <c r="L3664" i="13"/>
  <c r="L3665" i="13"/>
  <c r="L3666" i="13"/>
  <c r="L3667" i="13"/>
  <c r="L3668" i="13"/>
  <c r="L3669" i="13"/>
  <c r="L3670" i="13"/>
  <c r="L3671" i="13"/>
  <c r="L3672" i="13"/>
  <c r="L3673" i="13"/>
  <c r="L3674" i="13"/>
  <c r="L3675" i="13"/>
  <c r="L3676" i="13"/>
  <c r="L3677" i="13"/>
  <c r="L3678" i="13"/>
  <c r="L3679" i="13"/>
  <c r="L3680" i="13"/>
  <c r="L3681" i="13"/>
  <c r="L3682" i="13"/>
  <c r="L3683" i="13"/>
  <c r="L3684" i="13"/>
  <c r="L3685" i="13"/>
  <c r="L3686" i="13"/>
  <c r="L3687" i="13"/>
  <c r="L3688" i="13"/>
  <c r="L3689" i="13"/>
  <c r="L3690" i="13"/>
  <c r="L3691" i="13"/>
  <c r="L3692" i="13"/>
  <c r="L3693" i="13"/>
  <c r="L3694" i="13"/>
  <c r="L3695" i="13"/>
  <c r="L3696" i="13"/>
  <c r="L3697" i="13"/>
  <c r="L3698" i="13"/>
  <c r="L3699" i="13"/>
  <c r="L3700" i="13"/>
  <c r="L3701" i="13"/>
  <c r="L3702" i="13"/>
  <c r="L3703" i="13"/>
  <c r="L3704" i="13"/>
  <c r="L3705" i="13"/>
  <c r="L3706" i="13"/>
  <c r="L3707" i="13"/>
  <c r="L3708" i="13"/>
  <c r="L3709" i="13"/>
  <c r="L3710" i="13"/>
  <c r="L3711" i="13"/>
  <c r="L3712" i="13"/>
  <c r="L3713" i="13"/>
  <c r="L3714" i="13"/>
  <c r="L3715" i="13"/>
  <c r="L3716" i="13"/>
  <c r="L3717" i="13"/>
  <c r="L3718" i="13"/>
  <c r="L3719" i="13"/>
  <c r="L3720" i="13"/>
  <c r="L3721" i="13"/>
  <c r="L3722" i="13"/>
  <c r="L3723" i="13"/>
  <c r="L3724" i="13"/>
  <c r="L3725" i="13"/>
  <c r="L3726" i="13"/>
  <c r="L3727" i="13"/>
  <c r="L3728" i="13"/>
  <c r="L3729" i="13"/>
  <c r="L3730" i="13"/>
  <c r="L3731" i="13"/>
  <c r="L3732" i="13"/>
  <c r="L3733" i="13"/>
  <c r="L3734" i="13"/>
  <c r="L3735" i="13"/>
  <c r="L3736" i="13"/>
  <c r="L3737" i="13"/>
  <c r="L3738" i="13"/>
  <c r="L3739" i="13"/>
  <c r="L3740" i="13"/>
  <c r="L3741" i="13"/>
  <c r="L3742" i="13"/>
  <c r="L3743" i="13"/>
  <c r="L3744" i="13"/>
  <c r="L3745" i="13"/>
  <c r="L3746" i="13"/>
  <c r="L3747" i="13"/>
  <c r="L3748" i="13"/>
  <c r="L3749" i="13"/>
  <c r="L3750" i="13"/>
  <c r="L3751" i="13"/>
  <c r="L3752" i="13"/>
  <c r="L3753" i="13"/>
  <c r="L3754" i="13"/>
  <c r="L3755" i="13"/>
  <c r="L3756" i="13"/>
  <c r="L3757" i="13"/>
  <c r="L3758" i="13"/>
  <c r="L3759" i="13"/>
  <c r="L3760" i="13"/>
  <c r="L3761" i="13"/>
  <c r="L3762" i="13"/>
  <c r="L3763" i="13"/>
  <c r="L3764" i="13"/>
  <c r="L3765" i="13"/>
  <c r="L3766" i="13"/>
  <c r="L3767" i="13"/>
  <c r="L3768" i="13"/>
  <c r="L3769" i="13"/>
  <c r="L3770" i="13"/>
  <c r="L3771" i="13"/>
  <c r="L3772" i="13"/>
  <c r="L3773" i="13"/>
  <c r="L3774" i="13"/>
  <c r="L3775" i="13"/>
  <c r="L3776" i="13"/>
  <c r="L3777" i="13"/>
  <c r="L3778" i="13"/>
  <c r="L3779" i="13"/>
  <c r="L3780" i="13"/>
  <c r="L3781" i="13"/>
  <c r="L3782" i="13"/>
  <c r="L3783" i="13"/>
  <c r="L3784" i="13"/>
  <c r="L3785" i="13"/>
  <c r="L3786" i="13"/>
  <c r="L3787" i="13"/>
  <c r="L3788" i="13"/>
  <c r="L3789" i="13"/>
  <c r="L3790" i="13"/>
  <c r="L3791" i="13"/>
  <c r="L3792" i="13"/>
  <c r="L3793" i="13"/>
  <c r="L3794" i="13"/>
  <c r="L3795" i="13"/>
  <c r="L3796" i="13"/>
  <c r="L3797" i="13"/>
  <c r="L3798" i="13"/>
  <c r="L3799" i="13"/>
  <c r="L3800" i="13"/>
  <c r="L3801" i="13"/>
  <c r="L3802" i="13"/>
  <c r="L3803" i="13"/>
  <c r="L3804" i="13"/>
  <c r="L3805" i="13"/>
  <c r="L3806" i="13"/>
  <c r="L3807" i="13"/>
  <c r="L3808" i="13"/>
  <c r="L3809" i="13"/>
  <c r="L3810" i="13"/>
  <c r="L3811" i="13"/>
  <c r="L3812" i="13"/>
  <c r="L3813" i="13"/>
  <c r="L3814" i="13"/>
  <c r="L3815" i="13"/>
  <c r="L3816" i="13"/>
  <c r="L3817" i="13"/>
  <c r="L3818" i="13"/>
  <c r="L3819" i="13"/>
  <c r="L3820" i="13"/>
  <c r="L3821" i="13"/>
  <c r="L3822" i="13"/>
  <c r="L3823" i="13"/>
  <c r="L3824" i="13"/>
  <c r="L3825" i="13"/>
  <c r="L3826" i="13"/>
  <c r="L3827" i="13"/>
  <c r="L3828" i="13"/>
  <c r="L3829" i="13"/>
  <c r="L3830" i="13"/>
  <c r="L3831" i="13"/>
  <c r="L3832" i="13"/>
  <c r="L3833" i="13"/>
  <c r="L3834" i="13"/>
  <c r="L3835" i="13"/>
  <c r="L3836" i="13"/>
  <c r="L3837" i="13"/>
  <c r="L3838" i="13"/>
  <c r="L3839" i="13"/>
  <c r="L3840" i="13"/>
  <c r="L3841" i="13"/>
  <c r="L3842" i="13"/>
  <c r="L3843" i="13"/>
  <c r="L3844" i="13"/>
  <c r="L3845" i="13"/>
  <c r="L3846" i="13"/>
  <c r="L3847" i="13"/>
  <c r="L3848" i="13"/>
  <c r="L3849" i="13"/>
  <c r="L3850" i="13"/>
  <c r="L3851" i="13"/>
  <c r="L3852" i="13"/>
  <c r="L3853" i="13"/>
  <c r="L3854" i="13"/>
  <c r="L3855" i="13"/>
  <c r="L3856" i="13"/>
  <c r="L3857" i="13"/>
  <c r="L3858" i="13"/>
  <c r="L3859" i="13"/>
  <c r="L3860" i="13"/>
  <c r="L3861" i="13"/>
  <c r="L3862" i="13"/>
  <c r="L3863" i="13"/>
  <c r="L3864" i="13"/>
  <c r="L3865" i="13"/>
  <c r="L3866" i="13"/>
  <c r="L3867" i="13"/>
  <c r="L3868" i="13"/>
  <c r="L3869" i="13"/>
  <c r="L3870" i="13"/>
  <c r="L3871" i="13"/>
  <c r="L3872" i="13"/>
  <c r="L3873" i="13"/>
  <c r="L3874" i="13"/>
  <c r="L3875" i="13"/>
  <c r="L3876" i="13"/>
  <c r="L3877" i="13"/>
  <c r="L3878" i="13"/>
  <c r="L3879" i="13"/>
  <c r="L3880" i="13"/>
  <c r="L3881" i="13"/>
  <c r="L3882" i="13"/>
  <c r="L3883" i="13"/>
  <c r="L3884" i="13"/>
  <c r="L3885" i="13"/>
  <c r="L3886" i="13"/>
  <c r="L3887" i="13"/>
  <c r="L3888" i="13"/>
  <c r="L3889" i="13"/>
  <c r="L3890" i="13"/>
  <c r="L3891" i="13"/>
  <c r="L3892" i="13"/>
  <c r="L3893" i="13"/>
  <c r="L3894" i="13"/>
  <c r="L3895" i="13"/>
  <c r="L3896" i="13"/>
  <c r="L3897" i="13"/>
  <c r="L3898" i="13"/>
  <c r="L3899" i="13"/>
  <c r="L3900" i="13"/>
  <c r="L3901" i="13"/>
  <c r="L3902" i="13"/>
  <c r="L3903" i="13"/>
  <c r="L3904" i="13"/>
  <c r="L3905" i="13"/>
  <c r="L3906" i="13"/>
  <c r="L3907" i="13"/>
  <c r="L3908" i="13"/>
  <c r="L3909" i="13"/>
  <c r="L3910" i="13"/>
  <c r="L3911" i="13"/>
  <c r="L3912" i="13"/>
  <c r="L3913" i="13"/>
  <c r="L3914" i="13"/>
  <c r="L3915" i="13"/>
  <c r="L3916" i="13"/>
  <c r="L3917" i="13"/>
  <c r="L3918" i="13"/>
  <c r="L3919" i="13"/>
  <c r="L3920" i="13"/>
  <c r="L3921" i="13"/>
  <c r="L3922" i="13"/>
  <c r="L3923" i="13"/>
  <c r="L3924" i="13"/>
  <c r="L3925" i="13"/>
  <c r="L3926" i="13"/>
  <c r="L3927" i="13"/>
  <c r="L3928" i="13"/>
  <c r="L3929" i="13"/>
  <c r="L3930" i="13"/>
  <c r="L3931" i="13"/>
  <c r="L3932" i="13"/>
  <c r="L3933" i="13"/>
  <c r="L3934" i="13"/>
  <c r="L3935" i="13"/>
  <c r="L3936" i="13"/>
  <c r="L3937" i="13"/>
  <c r="L3938" i="13"/>
  <c r="L3939" i="13"/>
  <c r="L3940" i="13"/>
  <c r="L3941" i="13"/>
  <c r="L3942" i="13"/>
  <c r="L3943" i="13"/>
  <c r="L3944" i="13"/>
  <c r="L3945" i="13"/>
  <c r="L3946" i="13"/>
  <c r="L3947" i="13"/>
  <c r="L3948" i="13"/>
  <c r="L3949" i="13"/>
  <c r="L3950" i="13"/>
  <c r="L3951" i="13"/>
  <c r="L3952" i="13"/>
  <c r="L3953" i="13"/>
  <c r="L3954" i="13"/>
  <c r="L3955" i="13"/>
  <c r="L3956" i="13"/>
  <c r="L3957" i="13"/>
  <c r="L3958" i="13"/>
  <c r="L3959" i="13"/>
  <c r="L3960" i="13"/>
  <c r="L3961" i="13"/>
  <c r="L3962" i="13"/>
  <c r="L3963" i="13"/>
  <c r="L3964" i="13"/>
  <c r="L3965" i="13"/>
  <c r="L3966" i="13"/>
  <c r="L3967" i="13"/>
  <c r="L3968" i="13"/>
  <c r="L3969" i="13"/>
  <c r="L3970" i="13"/>
  <c r="L3971" i="13"/>
  <c r="L3972" i="13"/>
  <c r="L3973" i="13"/>
  <c r="L3974" i="13"/>
  <c r="L3975" i="13"/>
  <c r="L3976" i="13"/>
  <c r="L3977" i="13"/>
  <c r="L3978" i="13"/>
  <c r="L3979" i="13"/>
  <c r="L3980" i="13"/>
  <c r="L3981" i="13"/>
  <c r="L3982" i="13"/>
  <c r="L3983" i="13"/>
  <c r="L3984" i="13"/>
  <c r="L3985" i="13"/>
  <c r="L3986" i="13"/>
  <c r="L3987" i="13"/>
  <c r="L3988" i="13"/>
  <c r="L3989" i="13"/>
  <c r="L3990" i="13"/>
  <c r="L3991" i="13"/>
  <c r="L3992" i="13"/>
  <c r="L3993" i="13"/>
  <c r="L3994" i="13"/>
  <c r="L3995" i="13"/>
  <c r="L3996" i="13"/>
  <c r="L3997" i="13"/>
  <c r="L3998" i="13"/>
  <c r="L3999" i="13"/>
  <c r="L4000" i="13"/>
  <c r="L4001" i="13"/>
  <c r="L4002" i="13"/>
  <c r="L4003" i="13"/>
  <c r="L4004" i="13"/>
  <c r="L4005" i="13"/>
  <c r="L4006" i="13"/>
  <c r="L4007" i="13"/>
  <c r="L4008" i="13"/>
  <c r="L4009" i="13"/>
  <c r="L4010" i="13"/>
  <c r="L4011" i="13"/>
  <c r="L4012" i="13"/>
  <c r="L4013" i="13"/>
  <c r="L4014" i="13"/>
  <c r="L4015" i="13"/>
  <c r="L4016" i="13"/>
  <c r="L4017" i="13"/>
  <c r="L4018" i="13"/>
  <c r="L4019" i="13"/>
  <c r="L4020" i="13"/>
  <c r="L4021" i="13"/>
  <c r="L4022" i="13"/>
  <c r="L4023" i="13"/>
  <c r="L4024" i="13"/>
  <c r="L4025" i="13"/>
  <c r="L4026" i="13"/>
  <c r="L4027" i="13"/>
  <c r="L4028" i="13"/>
  <c r="L4029" i="13"/>
  <c r="L4030" i="13"/>
  <c r="L4031" i="13"/>
  <c r="L4032" i="13"/>
  <c r="L4033" i="13"/>
  <c r="L4034" i="13"/>
  <c r="L4035" i="13"/>
  <c r="L4036" i="13"/>
  <c r="L4037" i="13"/>
  <c r="L4038" i="13"/>
  <c r="L4039" i="13"/>
  <c r="L4040" i="13"/>
  <c r="L4041" i="13"/>
  <c r="L4042" i="13"/>
  <c r="L4043" i="13"/>
  <c r="L4044" i="13"/>
  <c r="L4045" i="13"/>
  <c r="L4046" i="13"/>
  <c r="L4047" i="13"/>
  <c r="L4048" i="13"/>
  <c r="L4049" i="13"/>
  <c r="L4050" i="13"/>
  <c r="L4051" i="13"/>
  <c r="L4052" i="13"/>
  <c r="L4053" i="13"/>
  <c r="L4054" i="13"/>
  <c r="L4055" i="13"/>
  <c r="L4056" i="13"/>
  <c r="L4057" i="13"/>
  <c r="L4058" i="13"/>
  <c r="L4059" i="13"/>
  <c r="L4060" i="13"/>
  <c r="L4061" i="13"/>
  <c r="L4062" i="13"/>
  <c r="L4063" i="13"/>
  <c r="L4064" i="13"/>
  <c r="L4065" i="13"/>
  <c r="L4066" i="13"/>
  <c r="L4067" i="13"/>
  <c r="L4068" i="13"/>
  <c r="L4069" i="13"/>
  <c r="L4070" i="13"/>
  <c r="L4071" i="13"/>
  <c r="L4072" i="13"/>
  <c r="L4073" i="13"/>
  <c r="L4074" i="13"/>
  <c r="L4075" i="13"/>
  <c r="L4076" i="13"/>
  <c r="L4077" i="13"/>
  <c r="L4078" i="13"/>
  <c r="L4079" i="13"/>
  <c r="L4080" i="13"/>
  <c r="L4081" i="13"/>
  <c r="L4082" i="13"/>
  <c r="L4083" i="13"/>
  <c r="L4084" i="13"/>
  <c r="L4085" i="13"/>
  <c r="L4086" i="13"/>
  <c r="L4087" i="13"/>
  <c r="L4088" i="13"/>
  <c r="L4089" i="13"/>
  <c r="L4090" i="13"/>
  <c r="L4091" i="13"/>
  <c r="L4092" i="13"/>
  <c r="L4093" i="13"/>
  <c r="L4094" i="13"/>
  <c r="L4095" i="13"/>
  <c r="L4096" i="13"/>
  <c r="L4097" i="13"/>
  <c r="L4098" i="13"/>
  <c r="L4099" i="13"/>
  <c r="L4100" i="13"/>
  <c r="L4101" i="13"/>
  <c r="L4102" i="13"/>
  <c r="L4103" i="13"/>
  <c r="L4104" i="13"/>
  <c r="L4105" i="13"/>
  <c r="L4106" i="13"/>
  <c r="L4107" i="13"/>
  <c r="L4108" i="13"/>
  <c r="L4109" i="13"/>
  <c r="L4110" i="13"/>
  <c r="L4111" i="13"/>
  <c r="L4112" i="13"/>
  <c r="L4113" i="13"/>
  <c r="L4114" i="13"/>
  <c r="L4115" i="13"/>
  <c r="L4116" i="13"/>
  <c r="L4117" i="13"/>
  <c r="L4118" i="13"/>
  <c r="L4119" i="13"/>
  <c r="L4120" i="13"/>
  <c r="L4121" i="13"/>
  <c r="L4122" i="13"/>
  <c r="L4123" i="13"/>
  <c r="L4124" i="13"/>
  <c r="L4125" i="13"/>
  <c r="L4126" i="13"/>
  <c r="L4127" i="13"/>
  <c r="L4128" i="13"/>
  <c r="L4129" i="13"/>
  <c r="L4130" i="13"/>
  <c r="L4131" i="13"/>
  <c r="L4132" i="13"/>
  <c r="L4133" i="13"/>
  <c r="L4134" i="13"/>
  <c r="L4135" i="13"/>
  <c r="L4136" i="13"/>
  <c r="L4137" i="13"/>
  <c r="L4138" i="13"/>
  <c r="L4139" i="13"/>
  <c r="L4140" i="13"/>
  <c r="L4141" i="13"/>
  <c r="L4142" i="13"/>
  <c r="L4143" i="13"/>
  <c r="L4144" i="13"/>
  <c r="L4145" i="13"/>
  <c r="L4146" i="13"/>
  <c r="L4147" i="13"/>
  <c r="L4148" i="13"/>
  <c r="L4149" i="13"/>
  <c r="L4150" i="13"/>
  <c r="L4151" i="13"/>
  <c r="L4152" i="13"/>
  <c r="L4153" i="13"/>
  <c r="L4154" i="13"/>
  <c r="L4155" i="13"/>
  <c r="L2" i="13"/>
  <c r="E2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K294" i="13"/>
  <c r="K295" i="13"/>
  <c r="K296" i="13"/>
  <c r="K297" i="13"/>
  <c r="K298" i="13"/>
  <c r="K299" i="13"/>
  <c r="K300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455" i="13"/>
  <c r="K456" i="13"/>
  <c r="K457" i="13"/>
  <c r="K458" i="13"/>
  <c r="K459" i="13"/>
  <c r="K460" i="13"/>
  <c r="K461" i="13"/>
  <c r="K462" i="13"/>
  <c r="K463" i="13"/>
  <c r="K464" i="13"/>
  <c r="K465" i="13"/>
  <c r="K466" i="13"/>
  <c r="K467" i="13"/>
  <c r="K468" i="13"/>
  <c r="K469" i="13"/>
  <c r="K470" i="13"/>
  <c r="K471" i="13"/>
  <c r="K472" i="13"/>
  <c r="K473" i="13"/>
  <c r="K474" i="13"/>
  <c r="K475" i="13"/>
  <c r="K476" i="13"/>
  <c r="K477" i="13"/>
  <c r="K478" i="13"/>
  <c r="K479" i="13"/>
  <c r="K480" i="13"/>
  <c r="K481" i="13"/>
  <c r="K482" i="13"/>
  <c r="K483" i="13"/>
  <c r="K484" i="13"/>
  <c r="K485" i="13"/>
  <c r="K486" i="13"/>
  <c r="K487" i="13"/>
  <c r="K488" i="13"/>
  <c r="K489" i="13"/>
  <c r="K490" i="13"/>
  <c r="K491" i="13"/>
  <c r="K492" i="13"/>
  <c r="K493" i="13"/>
  <c r="K494" i="13"/>
  <c r="K495" i="13"/>
  <c r="K496" i="13"/>
  <c r="K497" i="13"/>
  <c r="K498" i="13"/>
  <c r="K499" i="13"/>
  <c r="K500" i="13"/>
  <c r="K501" i="13"/>
  <c r="K502" i="13"/>
  <c r="K503" i="13"/>
  <c r="K504" i="13"/>
  <c r="K505" i="13"/>
  <c r="K506" i="13"/>
  <c r="K507" i="13"/>
  <c r="K508" i="13"/>
  <c r="K509" i="13"/>
  <c r="K510" i="13"/>
  <c r="K511" i="13"/>
  <c r="K512" i="13"/>
  <c r="K513" i="13"/>
  <c r="K514" i="13"/>
  <c r="K515" i="13"/>
  <c r="K516" i="13"/>
  <c r="K517" i="13"/>
  <c r="K518" i="13"/>
  <c r="K519" i="13"/>
  <c r="K520" i="13"/>
  <c r="K521" i="13"/>
  <c r="K522" i="13"/>
  <c r="K523" i="13"/>
  <c r="K524" i="13"/>
  <c r="K525" i="13"/>
  <c r="K526" i="13"/>
  <c r="K527" i="13"/>
  <c r="K528" i="13"/>
  <c r="K529" i="13"/>
  <c r="K530" i="13"/>
  <c r="K531" i="13"/>
  <c r="K532" i="13"/>
  <c r="K533" i="13"/>
  <c r="K534" i="13"/>
  <c r="K535" i="13"/>
  <c r="K536" i="13"/>
  <c r="K537" i="13"/>
  <c r="K538" i="13"/>
  <c r="K539" i="13"/>
  <c r="K540" i="13"/>
  <c r="K541" i="13"/>
  <c r="K542" i="13"/>
  <c r="K543" i="13"/>
  <c r="K544" i="13"/>
  <c r="K545" i="13"/>
  <c r="K546" i="13"/>
  <c r="K547" i="13"/>
  <c r="K548" i="13"/>
  <c r="K549" i="13"/>
  <c r="K550" i="13"/>
  <c r="K551" i="13"/>
  <c r="K552" i="13"/>
  <c r="K553" i="13"/>
  <c r="K554" i="13"/>
  <c r="K555" i="13"/>
  <c r="K556" i="13"/>
  <c r="K557" i="13"/>
  <c r="K558" i="13"/>
  <c r="K559" i="13"/>
  <c r="K560" i="13"/>
  <c r="K561" i="13"/>
  <c r="K562" i="13"/>
  <c r="K563" i="13"/>
  <c r="K564" i="13"/>
  <c r="K565" i="13"/>
  <c r="K566" i="13"/>
  <c r="K567" i="13"/>
  <c r="K568" i="13"/>
  <c r="K569" i="13"/>
  <c r="K570" i="13"/>
  <c r="K571" i="13"/>
  <c r="K572" i="13"/>
  <c r="K573" i="13"/>
  <c r="K574" i="13"/>
  <c r="K575" i="13"/>
  <c r="K576" i="13"/>
  <c r="K577" i="13"/>
  <c r="K578" i="13"/>
  <c r="K579" i="13"/>
  <c r="K580" i="13"/>
  <c r="K581" i="13"/>
  <c r="K582" i="13"/>
  <c r="K583" i="13"/>
  <c r="K584" i="13"/>
  <c r="K585" i="13"/>
  <c r="K586" i="13"/>
  <c r="K587" i="13"/>
  <c r="K588" i="13"/>
  <c r="K589" i="13"/>
  <c r="K590" i="13"/>
  <c r="K591" i="13"/>
  <c r="K592" i="13"/>
  <c r="K593" i="13"/>
  <c r="K594" i="13"/>
  <c r="K595" i="13"/>
  <c r="K596" i="13"/>
  <c r="K597" i="13"/>
  <c r="K598" i="13"/>
  <c r="K599" i="13"/>
  <c r="K600" i="13"/>
  <c r="K601" i="13"/>
  <c r="K602" i="13"/>
  <c r="K603" i="13"/>
  <c r="K604" i="13"/>
  <c r="K605" i="13"/>
  <c r="K606" i="13"/>
  <c r="K607" i="13"/>
  <c r="K608" i="13"/>
  <c r="K609" i="13"/>
  <c r="K610" i="13"/>
  <c r="K611" i="13"/>
  <c r="K612" i="13"/>
  <c r="K613" i="13"/>
  <c r="K614" i="13"/>
  <c r="K615" i="13"/>
  <c r="K616" i="13"/>
  <c r="K617" i="13"/>
  <c r="K618" i="13"/>
  <c r="K619" i="13"/>
  <c r="K620" i="13"/>
  <c r="K621" i="13"/>
  <c r="K622" i="13"/>
  <c r="K623" i="13"/>
  <c r="K624" i="13"/>
  <c r="K625" i="13"/>
  <c r="K626" i="13"/>
  <c r="K627" i="13"/>
  <c r="K628" i="13"/>
  <c r="K629" i="13"/>
  <c r="K630" i="13"/>
  <c r="K631" i="13"/>
  <c r="K632" i="13"/>
  <c r="K633" i="13"/>
  <c r="K634" i="13"/>
  <c r="K635" i="13"/>
  <c r="K636" i="13"/>
  <c r="K637" i="13"/>
  <c r="K638" i="13"/>
  <c r="K639" i="13"/>
  <c r="K640" i="13"/>
  <c r="K641" i="13"/>
  <c r="K642" i="13"/>
  <c r="K643" i="13"/>
  <c r="K644" i="13"/>
  <c r="K645" i="13"/>
  <c r="K646" i="13"/>
  <c r="K647" i="13"/>
  <c r="K648" i="13"/>
  <c r="K649" i="13"/>
  <c r="K650" i="13"/>
  <c r="K651" i="13"/>
  <c r="K652" i="13"/>
  <c r="K653" i="13"/>
  <c r="K654" i="13"/>
  <c r="K655" i="13"/>
  <c r="K656" i="13"/>
  <c r="K657" i="13"/>
  <c r="K658" i="13"/>
  <c r="K659" i="13"/>
  <c r="K660" i="13"/>
  <c r="K661" i="13"/>
  <c r="K662" i="13"/>
  <c r="K663" i="13"/>
  <c r="K664" i="13"/>
  <c r="K665" i="13"/>
  <c r="K666" i="13"/>
  <c r="K667" i="13"/>
  <c r="K668" i="13"/>
  <c r="K669" i="13"/>
  <c r="K670" i="13"/>
  <c r="K671" i="13"/>
  <c r="K672" i="13"/>
  <c r="K673" i="13"/>
  <c r="K674" i="13"/>
  <c r="K675" i="13"/>
  <c r="K676" i="13"/>
  <c r="K677" i="13"/>
  <c r="K678" i="13"/>
  <c r="K679" i="13"/>
  <c r="K680" i="13"/>
  <c r="K681" i="13"/>
  <c r="K682" i="13"/>
  <c r="K683" i="13"/>
  <c r="K684" i="13"/>
  <c r="K685" i="13"/>
  <c r="K686" i="13"/>
  <c r="K687" i="13"/>
  <c r="K688" i="13"/>
  <c r="K689" i="13"/>
  <c r="K690" i="13"/>
  <c r="K691" i="13"/>
  <c r="K692" i="13"/>
  <c r="K693" i="13"/>
  <c r="K694" i="13"/>
  <c r="K695" i="13"/>
  <c r="K696" i="13"/>
  <c r="K697" i="13"/>
  <c r="K698" i="13"/>
  <c r="K699" i="13"/>
  <c r="K700" i="13"/>
  <c r="K701" i="13"/>
  <c r="K702" i="13"/>
  <c r="K703" i="13"/>
  <c r="K704" i="13"/>
  <c r="K705" i="13"/>
  <c r="K706" i="13"/>
  <c r="K707" i="13"/>
  <c r="K708" i="13"/>
  <c r="K709" i="13"/>
  <c r="K710" i="13"/>
  <c r="K711" i="13"/>
  <c r="K712" i="13"/>
  <c r="K713" i="13"/>
  <c r="K714" i="13"/>
  <c r="K715" i="13"/>
  <c r="K716" i="13"/>
  <c r="K717" i="13"/>
  <c r="K718" i="13"/>
  <c r="K719" i="13"/>
  <c r="K720" i="13"/>
  <c r="K721" i="13"/>
  <c r="K722" i="13"/>
  <c r="K723" i="13"/>
  <c r="K724" i="13"/>
  <c r="K725" i="13"/>
  <c r="K726" i="13"/>
  <c r="K727" i="13"/>
  <c r="K728" i="13"/>
  <c r="K729" i="13"/>
  <c r="K730" i="13"/>
  <c r="K731" i="13"/>
  <c r="K732" i="13"/>
  <c r="K733" i="13"/>
  <c r="K734" i="13"/>
  <c r="K735" i="13"/>
  <c r="K736" i="13"/>
  <c r="K737" i="13"/>
  <c r="K738" i="13"/>
  <c r="K739" i="13"/>
  <c r="K740" i="13"/>
  <c r="K741" i="13"/>
  <c r="K742" i="13"/>
  <c r="K743" i="13"/>
  <c r="K744" i="13"/>
  <c r="K745" i="13"/>
  <c r="K746" i="13"/>
  <c r="K747" i="13"/>
  <c r="K748" i="13"/>
  <c r="K749" i="13"/>
  <c r="K750" i="13"/>
  <c r="K751" i="13"/>
  <c r="K752" i="13"/>
  <c r="K753" i="13"/>
  <c r="K754" i="13"/>
  <c r="K755" i="13"/>
  <c r="K756" i="13"/>
  <c r="K757" i="13"/>
  <c r="K758" i="13"/>
  <c r="K759" i="13"/>
  <c r="K760" i="13"/>
  <c r="K761" i="13"/>
  <c r="K762" i="13"/>
  <c r="K763" i="13"/>
  <c r="K764" i="13"/>
  <c r="K765" i="13"/>
  <c r="K766" i="13"/>
  <c r="K767" i="13"/>
  <c r="K768" i="13"/>
  <c r="K769" i="13"/>
  <c r="K770" i="13"/>
  <c r="K771" i="13"/>
  <c r="K772" i="13"/>
  <c r="K773" i="13"/>
  <c r="K774" i="13"/>
  <c r="K775" i="13"/>
  <c r="K776" i="13"/>
  <c r="K777" i="13"/>
  <c r="K778" i="13"/>
  <c r="K779" i="13"/>
  <c r="K780" i="13"/>
  <c r="K781" i="13"/>
  <c r="K782" i="13"/>
  <c r="K783" i="13"/>
  <c r="K784" i="13"/>
  <c r="K785" i="13"/>
  <c r="K786" i="13"/>
  <c r="K787" i="13"/>
  <c r="K788" i="13"/>
  <c r="K789" i="13"/>
  <c r="K790" i="13"/>
  <c r="K791" i="13"/>
  <c r="K792" i="13"/>
  <c r="K793" i="13"/>
  <c r="K794" i="13"/>
  <c r="K795" i="13"/>
  <c r="K796" i="13"/>
  <c r="K797" i="13"/>
  <c r="K798" i="13"/>
  <c r="K799" i="13"/>
  <c r="K800" i="13"/>
  <c r="K801" i="13"/>
  <c r="K802" i="13"/>
  <c r="K803" i="13"/>
  <c r="K804" i="13"/>
  <c r="K805" i="13"/>
  <c r="K806" i="13"/>
  <c r="K807" i="13"/>
  <c r="K808" i="13"/>
  <c r="K809" i="13"/>
  <c r="K810" i="13"/>
  <c r="K811" i="13"/>
  <c r="K812" i="13"/>
  <c r="K813" i="13"/>
  <c r="K814" i="13"/>
  <c r="K815" i="13"/>
  <c r="K816" i="13"/>
  <c r="K817" i="13"/>
  <c r="K818" i="13"/>
  <c r="K819" i="13"/>
  <c r="K820" i="13"/>
  <c r="K821" i="13"/>
  <c r="K822" i="13"/>
  <c r="K823" i="13"/>
  <c r="K824" i="13"/>
  <c r="K825" i="13"/>
  <c r="K826" i="13"/>
  <c r="K827" i="13"/>
  <c r="K828" i="13"/>
  <c r="K829" i="13"/>
  <c r="K830" i="13"/>
  <c r="K831" i="13"/>
  <c r="K832" i="13"/>
  <c r="K833" i="13"/>
  <c r="K834" i="13"/>
  <c r="K835" i="13"/>
  <c r="K836" i="13"/>
  <c r="K837" i="13"/>
  <c r="K838" i="13"/>
  <c r="K839" i="13"/>
  <c r="K840" i="13"/>
  <c r="K841" i="13"/>
  <c r="K842" i="13"/>
  <c r="K843" i="13"/>
  <c r="K844" i="13"/>
  <c r="K845" i="13"/>
  <c r="K846" i="13"/>
  <c r="K847" i="13"/>
  <c r="K848" i="13"/>
  <c r="K849" i="13"/>
  <c r="K850" i="13"/>
  <c r="K851" i="13"/>
  <c r="K852" i="13"/>
  <c r="K853" i="13"/>
  <c r="K854" i="13"/>
  <c r="K855" i="13"/>
  <c r="K856" i="13"/>
  <c r="K857" i="13"/>
  <c r="K858" i="13"/>
  <c r="K859" i="13"/>
  <c r="K860" i="13"/>
  <c r="K861" i="13"/>
  <c r="K862" i="13"/>
  <c r="K863" i="13"/>
  <c r="K864" i="13"/>
  <c r="K865" i="13"/>
  <c r="K866" i="13"/>
  <c r="K867" i="13"/>
  <c r="K868" i="13"/>
  <c r="K869" i="13"/>
  <c r="K870" i="13"/>
  <c r="K871" i="13"/>
  <c r="K872" i="13"/>
  <c r="K873" i="13"/>
  <c r="K874" i="13"/>
  <c r="K875" i="13"/>
  <c r="K876" i="13"/>
  <c r="K877" i="13"/>
  <c r="K878" i="13"/>
  <c r="K879" i="13"/>
  <c r="K880" i="13"/>
  <c r="K881" i="13"/>
  <c r="K882" i="13"/>
  <c r="K883" i="13"/>
  <c r="K884" i="13"/>
  <c r="K885" i="13"/>
  <c r="K886" i="13"/>
  <c r="K887" i="13"/>
  <c r="K888" i="13"/>
  <c r="K889" i="13"/>
  <c r="K890" i="13"/>
  <c r="K891" i="13"/>
  <c r="K892" i="13"/>
  <c r="K893" i="13"/>
  <c r="K894" i="13"/>
  <c r="K895" i="13"/>
  <c r="K896" i="13"/>
  <c r="K897" i="13"/>
  <c r="K898" i="13"/>
  <c r="K899" i="13"/>
  <c r="K900" i="13"/>
  <c r="K901" i="13"/>
  <c r="K902" i="13"/>
  <c r="K903" i="13"/>
  <c r="K904" i="13"/>
  <c r="K905" i="13"/>
  <c r="K906" i="13"/>
  <c r="K907" i="13"/>
  <c r="K908" i="13"/>
  <c r="K909" i="13"/>
  <c r="K910" i="13"/>
  <c r="K911" i="13"/>
  <c r="K912" i="13"/>
  <c r="K913" i="13"/>
  <c r="K914" i="13"/>
  <c r="K915" i="13"/>
  <c r="K916" i="13"/>
  <c r="K917" i="13"/>
  <c r="K918" i="13"/>
  <c r="K919" i="13"/>
  <c r="K920" i="13"/>
  <c r="K921" i="13"/>
  <c r="K922" i="13"/>
  <c r="K923" i="13"/>
  <c r="K924" i="13"/>
  <c r="K925" i="13"/>
  <c r="K926" i="13"/>
  <c r="K927" i="13"/>
  <c r="K928" i="13"/>
  <c r="K929" i="13"/>
  <c r="K930" i="13"/>
  <c r="K931" i="13"/>
  <c r="K932" i="13"/>
  <c r="K933" i="13"/>
  <c r="K934" i="13"/>
  <c r="K935" i="13"/>
  <c r="K936" i="13"/>
  <c r="K937" i="13"/>
  <c r="K938" i="13"/>
  <c r="K939" i="13"/>
  <c r="K940" i="13"/>
  <c r="K941" i="13"/>
  <c r="K942" i="13"/>
  <c r="K943" i="13"/>
  <c r="K944" i="13"/>
  <c r="K945" i="13"/>
  <c r="K946" i="13"/>
  <c r="K947" i="13"/>
  <c r="K948" i="13"/>
  <c r="K949" i="13"/>
  <c r="K950" i="13"/>
  <c r="K951" i="13"/>
  <c r="K952" i="13"/>
  <c r="K953" i="13"/>
  <c r="K954" i="13"/>
  <c r="K955" i="13"/>
  <c r="K956" i="13"/>
  <c r="K957" i="13"/>
  <c r="K958" i="13"/>
  <c r="K959" i="13"/>
  <c r="K960" i="13"/>
  <c r="K961" i="13"/>
  <c r="K962" i="13"/>
  <c r="K963" i="13"/>
  <c r="K964" i="13"/>
  <c r="K965" i="13"/>
  <c r="K966" i="13"/>
  <c r="K967" i="13"/>
  <c r="K968" i="13"/>
  <c r="K969" i="13"/>
  <c r="K970" i="13"/>
  <c r="K971" i="13"/>
  <c r="K972" i="13"/>
  <c r="K973" i="13"/>
  <c r="K974" i="13"/>
  <c r="K975" i="13"/>
  <c r="K976" i="13"/>
  <c r="K977" i="13"/>
  <c r="K978" i="13"/>
  <c r="K979" i="13"/>
  <c r="K980" i="13"/>
  <c r="K981" i="13"/>
  <c r="K982" i="13"/>
  <c r="K983" i="13"/>
  <c r="K984" i="13"/>
  <c r="K985" i="13"/>
  <c r="K986" i="13"/>
  <c r="K987" i="13"/>
  <c r="K988" i="13"/>
  <c r="K989" i="13"/>
  <c r="K990" i="13"/>
  <c r="K991" i="13"/>
  <c r="K992" i="13"/>
  <c r="K993" i="13"/>
  <c r="K994" i="13"/>
  <c r="K995" i="13"/>
  <c r="K996" i="13"/>
  <c r="K997" i="13"/>
  <c r="K998" i="13"/>
  <c r="K999" i="13"/>
  <c r="K1000" i="13"/>
  <c r="K1001" i="13"/>
  <c r="K1002" i="13"/>
  <c r="K1003" i="13"/>
  <c r="K1004" i="13"/>
  <c r="K1005" i="13"/>
  <c r="K1006" i="13"/>
  <c r="K1007" i="13"/>
  <c r="K1008" i="13"/>
  <c r="K1009" i="13"/>
  <c r="K1010" i="13"/>
  <c r="K1011" i="13"/>
  <c r="K1012" i="13"/>
  <c r="K1013" i="13"/>
  <c r="K1014" i="13"/>
  <c r="K1015" i="13"/>
  <c r="K1016" i="13"/>
  <c r="K1017" i="13"/>
  <c r="K1018" i="13"/>
  <c r="K1019" i="13"/>
  <c r="K1020" i="13"/>
  <c r="K1021" i="13"/>
  <c r="K1022" i="13"/>
  <c r="K1023" i="13"/>
  <c r="K1024" i="13"/>
  <c r="K1025" i="13"/>
  <c r="K1026" i="13"/>
  <c r="K1027" i="13"/>
  <c r="K1028" i="13"/>
  <c r="K1029" i="13"/>
  <c r="K1030" i="13"/>
  <c r="K1031" i="13"/>
  <c r="K1032" i="13"/>
  <c r="K1033" i="13"/>
  <c r="K1034" i="13"/>
  <c r="K1035" i="13"/>
  <c r="K1036" i="13"/>
  <c r="K1037" i="13"/>
  <c r="K1038" i="13"/>
  <c r="K1039" i="13"/>
  <c r="K1040" i="13"/>
  <c r="K1041" i="13"/>
  <c r="K1042" i="13"/>
  <c r="K1043" i="13"/>
  <c r="K1044" i="13"/>
  <c r="K1045" i="13"/>
  <c r="K1046" i="13"/>
  <c r="K1047" i="13"/>
  <c r="K1048" i="13"/>
  <c r="K1049" i="13"/>
  <c r="K1050" i="13"/>
  <c r="K1051" i="13"/>
  <c r="K1052" i="13"/>
  <c r="K1053" i="13"/>
  <c r="K1054" i="13"/>
  <c r="K1055" i="13"/>
  <c r="K1056" i="13"/>
  <c r="K1057" i="13"/>
  <c r="K1058" i="13"/>
  <c r="K1059" i="13"/>
  <c r="K1060" i="13"/>
  <c r="K1061" i="13"/>
  <c r="K1062" i="13"/>
  <c r="K1063" i="13"/>
  <c r="K1064" i="13"/>
  <c r="K1065" i="13"/>
  <c r="K1066" i="13"/>
  <c r="K1067" i="13"/>
  <c r="K1068" i="13"/>
  <c r="K1069" i="13"/>
  <c r="K1070" i="13"/>
  <c r="K1071" i="13"/>
  <c r="K1072" i="13"/>
  <c r="K1073" i="13"/>
  <c r="K1074" i="13"/>
  <c r="K1075" i="13"/>
  <c r="K1076" i="13"/>
  <c r="K1077" i="13"/>
  <c r="K1078" i="13"/>
  <c r="K1079" i="13"/>
  <c r="K1080" i="13"/>
  <c r="K1081" i="13"/>
  <c r="K1082" i="13"/>
  <c r="K1083" i="13"/>
  <c r="K1084" i="13"/>
  <c r="K1085" i="13"/>
  <c r="K1086" i="13"/>
  <c r="K1087" i="13"/>
  <c r="K1088" i="13"/>
  <c r="K1089" i="13"/>
  <c r="K1090" i="13"/>
  <c r="K1091" i="13"/>
  <c r="K1092" i="13"/>
  <c r="K1093" i="13"/>
  <c r="K1094" i="13"/>
  <c r="K1095" i="13"/>
  <c r="K1096" i="13"/>
  <c r="K1097" i="13"/>
  <c r="K1098" i="13"/>
  <c r="K1099" i="13"/>
  <c r="K1100" i="13"/>
  <c r="K1101" i="13"/>
  <c r="K1102" i="13"/>
  <c r="K1103" i="13"/>
  <c r="K1104" i="13"/>
  <c r="K1105" i="13"/>
  <c r="K1106" i="13"/>
  <c r="K1107" i="13"/>
  <c r="K1108" i="13"/>
  <c r="K1109" i="13"/>
  <c r="K1110" i="13"/>
  <c r="K1111" i="13"/>
  <c r="K1112" i="13"/>
  <c r="K1113" i="13"/>
  <c r="K1114" i="13"/>
  <c r="K1115" i="13"/>
  <c r="K1116" i="13"/>
  <c r="K1117" i="13"/>
  <c r="K1118" i="13"/>
  <c r="K1119" i="13"/>
  <c r="K1120" i="13"/>
  <c r="K1121" i="13"/>
  <c r="K1122" i="13"/>
  <c r="K1123" i="13"/>
  <c r="K1124" i="13"/>
  <c r="K1125" i="13"/>
  <c r="K1126" i="13"/>
  <c r="K1127" i="13"/>
  <c r="K1128" i="13"/>
  <c r="K1129" i="13"/>
  <c r="K1130" i="13"/>
  <c r="K1131" i="13"/>
  <c r="K1132" i="13"/>
  <c r="K1133" i="13"/>
  <c r="K1134" i="13"/>
  <c r="K1135" i="13"/>
  <c r="K1136" i="13"/>
  <c r="K1137" i="13"/>
  <c r="K1138" i="13"/>
  <c r="K1139" i="13"/>
  <c r="K1140" i="13"/>
  <c r="K1141" i="13"/>
  <c r="K1142" i="13"/>
  <c r="K1143" i="13"/>
  <c r="K1144" i="13"/>
  <c r="K1145" i="13"/>
  <c r="K1146" i="13"/>
  <c r="K1147" i="13"/>
  <c r="K1148" i="13"/>
  <c r="K1149" i="13"/>
  <c r="K1150" i="13"/>
  <c r="K1151" i="13"/>
  <c r="K1152" i="13"/>
  <c r="K1153" i="13"/>
  <c r="K1154" i="13"/>
  <c r="K1155" i="13"/>
  <c r="K1156" i="13"/>
  <c r="K1157" i="13"/>
  <c r="K1158" i="13"/>
  <c r="K1159" i="13"/>
  <c r="K1160" i="13"/>
  <c r="K1161" i="13"/>
  <c r="K1162" i="13"/>
  <c r="K1163" i="13"/>
  <c r="K1164" i="13"/>
  <c r="K1165" i="13"/>
  <c r="K1166" i="13"/>
  <c r="K1167" i="13"/>
  <c r="K1168" i="13"/>
  <c r="K1169" i="13"/>
  <c r="K1170" i="13"/>
  <c r="K1171" i="13"/>
  <c r="K1172" i="13"/>
  <c r="K1173" i="13"/>
  <c r="K1174" i="13"/>
  <c r="K1175" i="13"/>
  <c r="K1176" i="13"/>
  <c r="K1177" i="13"/>
  <c r="K1178" i="13"/>
  <c r="K1179" i="13"/>
  <c r="K1180" i="13"/>
  <c r="K1181" i="13"/>
  <c r="K1182" i="13"/>
  <c r="K1183" i="13"/>
  <c r="K1184" i="13"/>
  <c r="K1185" i="13"/>
  <c r="K1186" i="13"/>
  <c r="K1187" i="13"/>
  <c r="K1188" i="13"/>
  <c r="K1189" i="13"/>
  <c r="K1190" i="13"/>
  <c r="K1191" i="13"/>
  <c r="K1192" i="13"/>
  <c r="K1193" i="13"/>
  <c r="K1194" i="13"/>
  <c r="K1195" i="13"/>
  <c r="K1196" i="13"/>
  <c r="K1197" i="13"/>
  <c r="K1198" i="13"/>
  <c r="K1199" i="13"/>
  <c r="K1200" i="13"/>
  <c r="K1201" i="13"/>
  <c r="K1202" i="13"/>
  <c r="K1203" i="13"/>
  <c r="K1204" i="13"/>
  <c r="K1205" i="13"/>
  <c r="K1206" i="13"/>
  <c r="K1207" i="13"/>
  <c r="K1208" i="13"/>
  <c r="K1209" i="13"/>
  <c r="K1210" i="13"/>
  <c r="K1211" i="13"/>
  <c r="K1212" i="13"/>
  <c r="K1213" i="13"/>
  <c r="K1214" i="13"/>
  <c r="K1215" i="13"/>
  <c r="K1216" i="13"/>
  <c r="K1217" i="13"/>
  <c r="K1218" i="13"/>
  <c r="K1219" i="13"/>
  <c r="K1220" i="13"/>
  <c r="K1221" i="13"/>
  <c r="K1222" i="13"/>
  <c r="K1223" i="13"/>
  <c r="K1224" i="13"/>
  <c r="K1225" i="13"/>
  <c r="K1226" i="13"/>
  <c r="K1227" i="13"/>
  <c r="K1228" i="13"/>
  <c r="K1229" i="13"/>
  <c r="K1230" i="13"/>
  <c r="K1231" i="13"/>
  <c r="K1232" i="13"/>
  <c r="K1233" i="13"/>
  <c r="K1234" i="13"/>
  <c r="K1235" i="13"/>
  <c r="K1236" i="13"/>
  <c r="K1237" i="13"/>
  <c r="K1238" i="13"/>
  <c r="K1239" i="13"/>
  <c r="K1240" i="13"/>
  <c r="K1241" i="13"/>
  <c r="K1242" i="13"/>
  <c r="K1243" i="13"/>
  <c r="K1244" i="13"/>
  <c r="K1245" i="13"/>
  <c r="K1246" i="13"/>
  <c r="K1247" i="13"/>
  <c r="K1248" i="13"/>
  <c r="K1249" i="13"/>
  <c r="K1250" i="13"/>
  <c r="K1251" i="13"/>
  <c r="K1252" i="13"/>
  <c r="K1253" i="13"/>
  <c r="K1254" i="13"/>
  <c r="K1255" i="13"/>
  <c r="K1256" i="13"/>
  <c r="K1257" i="13"/>
  <c r="K1258" i="13"/>
  <c r="K1259" i="13"/>
  <c r="K1260" i="13"/>
  <c r="K1261" i="13"/>
  <c r="K1262" i="13"/>
  <c r="K1263" i="13"/>
  <c r="K1264" i="13"/>
  <c r="K1265" i="13"/>
  <c r="K1266" i="13"/>
  <c r="K1267" i="13"/>
  <c r="K1268" i="13"/>
  <c r="K1269" i="13"/>
  <c r="K1270" i="13"/>
  <c r="K1271" i="13"/>
  <c r="K1272" i="13"/>
  <c r="K1273" i="13"/>
  <c r="K1274" i="13"/>
  <c r="K1275" i="13"/>
  <c r="K1276" i="13"/>
  <c r="K1277" i="13"/>
  <c r="K1278" i="13"/>
  <c r="K1279" i="13"/>
  <c r="K1280" i="13"/>
  <c r="K1281" i="13"/>
  <c r="K1282" i="13"/>
  <c r="K1283" i="13"/>
  <c r="K1284" i="13"/>
  <c r="K1285" i="13"/>
  <c r="K1286" i="13"/>
  <c r="K1287" i="13"/>
  <c r="K1288" i="13"/>
  <c r="K1289" i="13"/>
  <c r="K1290" i="13"/>
  <c r="K1291" i="13"/>
  <c r="K1292" i="13"/>
  <c r="K1293" i="13"/>
  <c r="K1294" i="13"/>
  <c r="K1295" i="13"/>
  <c r="K1296" i="13"/>
  <c r="K1297" i="13"/>
  <c r="K1298" i="13"/>
  <c r="K1299" i="13"/>
  <c r="K1300" i="13"/>
  <c r="K1301" i="13"/>
  <c r="K1302" i="13"/>
  <c r="K1303" i="13"/>
  <c r="K1304" i="13"/>
  <c r="K1305" i="13"/>
  <c r="K1306" i="13"/>
  <c r="K1307" i="13"/>
  <c r="K1308" i="13"/>
  <c r="K1309" i="13"/>
  <c r="K1310" i="13"/>
  <c r="K1311" i="13"/>
  <c r="K1312" i="13"/>
  <c r="K1313" i="13"/>
  <c r="K1314" i="13"/>
  <c r="K1315" i="13"/>
  <c r="K1316" i="13"/>
  <c r="K1317" i="13"/>
  <c r="K1318" i="13"/>
  <c r="K1319" i="13"/>
  <c r="K1320" i="13"/>
  <c r="K1321" i="13"/>
  <c r="K1322" i="13"/>
  <c r="K1323" i="13"/>
  <c r="K1324" i="13"/>
  <c r="K1325" i="13"/>
  <c r="K1326" i="13"/>
  <c r="K1327" i="13"/>
  <c r="K1328" i="13"/>
  <c r="K1329" i="13"/>
  <c r="K1330" i="13"/>
  <c r="K1331" i="13"/>
  <c r="K1332" i="13"/>
  <c r="K1333" i="13"/>
  <c r="K1334" i="13"/>
  <c r="K1335" i="13"/>
  <c r="K1336" i="13"/>
  <c r="K1337" i="13"/>
  <c r="K1338" i="13"/>
  <c r="K1339" i="13"/>
  <c r="K1340" i="13"/>
  <c r="K1341" i="13"/>
  <c r="K1342" i="13"/>
  <c r="K1343" i="13"/>
  <c r="K1344" i="13"/>
  <c r="K1345" i="13"/>
  <c r="K1346" i="13"/>
  <c r="K1347" i="13"/>
  <c r="K1348" i="13"/>
  <c r="K1349" i="13"/>
  <c r="K1350" i="13"/>
  <c r="K1351" i="13"/>
  <c r="K1352" i="13"/>
  <c r="K1353" i="13"/>
  <c r="K1354" i="13"/>
  <c r="K1355" i="13"/>
  <c r="K1356" i="13"/>
  <c r="K1357" i="13"/>
  <c r="K1358" i="13"/>
  <c r="K1359" i="13"/>
  <c r="K1360" i="13"/>
  <c r="K1361" i="13"/>
  <c r="K1362" i="13"/>
  <c r="K1363" i="13"/>
  <c r="K1364" i="13"/>
  <c r="K1365" i="13"/>
  <c r="K1366" i="13"/>
  <c r="K1367" i="13"/>
  <c r="K1368" i="13"/>
  <c r="K1369" i="13"/>
  <c r="K1370" i="13"/>
  <c r="K1371" i="13"/>
  <c r="K1372" i="13"/>
  <c r="K1373" i="13"/>
  <c r="K1374" i="13"/>
  <c r="K1375" i="13"/>
  <c r="K1376" i="13"/>
  <c r="K1377" i="13"/>
  <c r="K1378" i="13"/>
  <c r="K1379" i="13"/>
  <c r="K1380" i="13"/>
  <c r="K1381" i="13"/>
  <c r="K1382" i="13"/>
  <c r="K1383" i="13"/>
  <c r="K1384" i="13"/>
  <c r="K1385" i="13"/>
  <c r="K1386" i="13"/>
  <c r="K1387" i="13"/>
  <c r="K1388" i="13"/>
  <c r="K1389" i="13"/>
  <c r="K1390" i="13"/>
  <c r="K1391" i="13"/>
  <c r="K1392" i="13"/>
  <c r="K1393" i="13"/>
  <c r="K1394" i="13"/>
  <c r="K1395" i="13"/>
  <c r="K1396" i="13"/>
  <c r="K1397" i="13"/>
  <c r="K1398" i="13"/>
  <c r="K1399" i="13"/>
  <c r="K1400" i="13"/>
  <c r="K1401" i="13"/>
  <c r="K1402" i="13"/>
  <c r="K1403" i="13"/>
  <c r="K1404" i="13"/>
  <c r="K1405" i="13"/>
  <c r="K1406" i="13"/>
  <c r="K1407" i="13"/>
  <c r="K1408" i="13"/>
  <c r="K1409" i="13"/>
  <c r="K1410" i="13"/>
  <c r="K1411" i="13"/>
  <c r="K1412" i="13"/>
  <c r="K1413" i="13"/>
  <c r="K1414" i="13"/>
  <c r="K1415" i="13"/>
  <c r="K1416" i="13"/>
  <c r="K1417" i="13"/>
  <c r="K1418" i="13"/>
  <c r="K1419" i="13"/>
  <c r="K1420" i="13"/>
  <c r="K1421" i="13"/>
  <c r="K1422" i="13"/>
  <c r="K1423" i="13"/>
  <c r="K1424" i="13"/>
  <c r="K1425" i="13"/>
  <c r="K1426" i="13"/>
  <c r="K1427" i="13"/>
  <c r="K1428" i="13"/>
  <c r="K1429" i="13"/>
  <c r="K1430" i="13"/>
  <c r="K1431" i="13"/>
  <c r="K1432" i="13"/>
  <c r="K1433" i="13"/>
  <c r="K1434" i="13"/>
  <c r="K1435" i="13"/>
  <c r="K1436" i="13"/>
  <c r="K1437" i="13"/>
  <c r="K1438" i="13"/>
  <c r="K1439" i="13"/>
  <c r="K1440" i="13"/>
  <c r="K1441" i="13"/>
  <c r="K1442" i="13"/>
  <c r="K1443" i="13"/>
  <c r="K1444" i="13"/>
  <c r="K1445" i="13"/>
  <c r="K1446" i="13"/>
  <c r="K1447" i="13"/>
  <c r="K1448" i="13"/>
  <c r="K1449" i="13"/>
  <c r="K1450" i="13"/>
  <c r="K1451" i="13"/>
  <c r="K1452" i="13"/>
  <c r="K1453" i="13"/>
  <c r="K1454" i="13"/>
  <c r="K1455" i="13"/>
  <c r="K1456" i="13"/>
  <c r="K1457" i="13"/>
  <c r="K1458" i="13"/>
  <c r="K1459" i="13"/>
  <c r="K1460" i="13"/>
  <c r="K1461" i="13"/>
  <c r="K1462" i="13"/>
  <c r="K1463" i="13"/>
  <c r="K1464" i="13"/>
  <c r="K1465" i="13"/>
  <c r="K1466" i="13"/>
  <c r="K1467" i="13"/>
  <c r="K1468" i="13"/>
  <c r="K1469" i="13"/>
  <c r="K1470" i="13"/>
  <c r="K1471" i="13"/>
  <c r="K1472" i="13"/>
  <c r="K1473" i="13"/>
  <c r="K1474" i="13"/>
  <c r="K1475" i="13"/>
  <c r="K1476" i="13"/>
  <c r="K1477" i="13"/>
  <c r="K1478" i="13"/>
  <c r="K1479" i="13"/>
  <c r="K1480" i="13"/>
  <c r="K1481" i="13"/>
  <c r="K1482" i="13"/>
  <c r="K1483" i="13"/>
  <c r="K1484" i="13"/>
  <c r="K1485" i="13"/>
  <c r="K1486" i="13"/>
  <c r="K1487" i="13"/>
  <c r="K1488" i="13"/>
  <c r="K1489" i="13"/>
  <c r="K1490" i="13"/>
  <c r="K1491" i="13"/>
  <c r="K1492" i="13"/>
  <c r="K1493" i="13"/>
  <c r="K1494" i="13"/>
  <c r="K1495" i="13"/>
  <c r="K1496" i="13"/>
  <c r="K1497" i="13"/>
  <c r="K1498" i="13"/>
  <c r="K1499" i="13"/>
  <c r="K1500" i="13"/>
  <c r="K1501" i="13"/>
  <c r="K1502" i="13"/>
  <c r="K1503" i="13"/>
  <c r="K1504" i="13"/>
  <c r="K1505" i="13"/>
  <c r="K1506" i="13"/>
  <c r="K1507" i="13"/>
  <c r="K1508" i="13"/>
  <c r="K1509" i="13"/>
  <c r="K1510" i="13"/>
  <c r="K1511" i="13"/>
  <c r="K1512" i="13"/>
  <c r="K1513" i="13"/>
  <c r="K1514" i="13"/>
  <c r="K1515" i="13"/>
  <c r="K1516" i="13"/>
  <c r="K1517" i="13"/>
  <c r="K1518" i="13"/>
  <c r="K1519" i="13"/>
  <c r="K1520" i="13"/>
  <c r="K1521" i="13"/>
  <c r="K1522" i="13"/>
  <c r="K1523" i="13"/>
  <c r="K1524" i="13"/>
  <c r="K1525" i="13"/>
  <c r="K1526" i="13"/>
  <c r="K1527" i="13"/>
  <c r="K1528" i="13"/>
  <c r="K1529" i="13"/>
  <c r="K1530" i="13"/>
  <c r="K1531" i="13"/>
  <c r="K1532" i="13"/>
  <c r="K1533" i="13"/>
  <c r="K1534" i="13"/>
  <c r="K1535" i="13"/>
  <c r="K1536" i="13"/>
  <c r="K1537" i="13"/>
  <c r="K1538" i="13"/>
  <c r="K1539" i="13"/>
  <c r="K1540" i="13"/>
  <c r="K1541" i="13"/>
  <c r="K1542" i="13"/>
  <c r="K1543" i="13"/>
  <c r="K1544" i="13"/>
  <c r="K1545" i="13"/>
  <c r="K1546" i="13"/>
  <c r="K1547" i="13"/>
  <c r="K1548" i="13"/>
  <c r="K1549" i="13"/>
  <c r="K1550" i="13"/>
  <c r="K1551" i="13"/>
  <c r="K1552" i="13"/>
  <c r="K1553" i="13"/>
  <c r="K1554" i="13"/>
  <c r="K1555" i="13"/>
  <c r="K1556" i="13"/>
  <c r="K1557" i="13"/>
  <c r="K1558" i="13"/>
  <c r="K1559" i="13"/>
  <c r="K1560" i="13"/>
  <c r="K1561" i="13"/>
  <c r="K1562" i="13"/>
  <c r="K1563" i="13"/>
  <c r="K1564" i="13"/>
  <c r="K1565" i="13"/>
  <c r="K1566" i="13"/>
  <c r="K1567" i="13"/>
  <c r="K1568" i="13"/>
  <c r="K1569" i="13"/>
  <c r="K1570" i="13"/>
  <c r="K1571" i="13"/>
  <c r="K1572" i="13"/>
  <c r="K1573" i="13"/>
  <c r="K1574" i="13"/>
  <c r="K1575" i="13"/>
  <c r="K1576" i="13"/>
  <c r="K1577" i="13"/>
  <c r="K1578" i="13"/>
  <c r="K1579" i="13"/>
  <c r="K1580" i="13"/>
  <c r="K1581" i="13"/>
  <c r="K1582" i="13"/>
  <c r="K1583" i="13"/>
  <c r="K1584" i="13"/>
  <c r="K1585" i="13"/>
  <c r="K1586" i="13"/>
  <c r="K1587" i="13"/>
  <c r="K1588" i="13"/>
  <c r="K1589" i="13"/>
  <c r="K1590" i="13"/>
  <c r="K1591" i="13"/>
  <c r="K1592" i="13"/>
  <c r="K1593" i="13"/>
  <c r="K1594" i="13"/>
  <c r="K1595" i="13"/>
  <c r="K1596" i="13"/>
  <c r="K1597" i="13"/>
  <c r="K1598" i="13"/>
  <c r="K1599" i="13"/>
  <c r="K1600" i="13"/>
  <c r="K1601" i="13"/>
  <c r="K1602" i="13"/>
  <c r="K1603" i="13"/>
  <c r="K1604" i="13"/>
  <c r="K1605" i="13"/>
  <c r="K1606" i="13"/>
  <c r="K1607" i="13"/>
  <c r="K1608" i="13"/>
  <c r="K1609" i="13"/>
  <c r="K1610" i="13"/>
  <c r="K1611" i="13"/>
  <c r="K1612" i="13"/>
  <c r="K1613" i="13"/>
  <c r="K1614" i="13"/>
  <c r="K1615" i="13"/>
  <c r="K1616" i="13"/>
  <c r="K1617" i="13"/>
  <c r="K1618" i="13"/>
  <c r="K1619" i="13"/>
  <c r="K1620" i="13"/>
  <c r="K1621" i="13"/>
  <c r="K1622" i="13"/>
  <c r="K1623" i="13"/>
  <c r="K1624" i="13"/>
  <c r="K1625" i="13"/>
  <c r="K1626" i="13"/>
  <c r="K1627" i="13"/>
  <c r="K1628" i="13"/>
  <c r="K1629" i="13"/>
  <c r="K1630" i="13"/>
  <c r="K1631" i="13"/>
  <c r="K1632" i="13"/>
  <c r="K1633" i="13"/>
  <c r="K1634" i="13"/>
  <c r="K1635" i="13"/>
  <c r="K1636" i="13"/>
  <c r="K1637" i="13"/>
  <c r="K1638" i="13"/>
  <c r="K1639" i="13"/>
  <c r="K1640" i="13"/>
  <c r="K1641" i="13"/>
  <c r="K1642" i="13"/>
  <c r="K1643" i="13"/>
  <c r="K1644" i="13"/>
  <c r="K1645" i="13"/>
  <c r="K1646" i="13"/>
  <c r="K1647" i="13"/>
  <c r="K1648" i="13"/>
  <c r="K1649" i="13"/>
  <c r="K1650" i="13"/>
  <c r="K1651" i="13"/>
  <c r="K1652" i="13"/>
  <c r="K1653" i="13"/>
  <c r="K1654" i="13"/>
  <c r="K1655" i="13"/>
  <c r="K1656" i="13"/>
  <c r="K1657" i="13"/>
  <c r="K1658" i="13"/>
  <c r="K1659" i="13"/>
  <c r="K1660" i="13"/>
  <c r="K1661" i="13"/>
  <c r="K1662" i="13"/>
  <c r="K1663" i="13"/>
  <c r="K1664" i="13"/>
  <c r="K1665" i="13"/>
  <c r="K1666" i="13"/>
  <c r="K1667" i="13"/>
  <c r="K1668" i="13"/>
  <c r="K1669" i="13"/>
  <c r="K1670" i="13"/>
  <c r="K1671" i="13"/>
  <c r="K1672" i="13"/>
  <c r="K1673" i="13"/>
  <c r="K1674" i="13"/>
  <c r="K1675" i="13"/>
  <c r="K1676" i="13"/>
  <c r="K1677" i="13"/>
  <c r="K1678" i="13"/>
  <c r="K1679" i="13"/>
  <c r="K1680" i="13"/>
  <c r="K1681" i="13"/>
  <c r="K1682" i="13"/>
  <c r="K1683" i="13"/>
  <c r="K1684" i="13"/>
  <c r="K1685" i="13"/>
  <c r="K1686" i="13"/>
  <c r="K1687" i="13"/>
  <c r="K1688" i="13"/>
  <c r="K1689" i="13"/>
  <c r="K1690" i="13"/>
  <c r="K1691" i="13"/>
  <c r="K1692" i="13"/>
  <c r="K1693" i="13"/>
  <c r="K1694" i="13"/>
  <c r="K1695" i="13"/>
  <c r="K1696" i="13"/>
  <c r="K1697" i="13"/>
  <c r="K1698" i="13"/>
  <c r="K1699" i="13"/>
  <c r="K1700" i="13"/>
  <c r="K1701" i="13"/>
  <c r="K1702" i="13"/>
  <c r="K1703" i="13"/>
  <c r="K1704" i="13"/>
  <c r="K1705" i="13"/>
  <c r="K1706" i="13"/>
  <c r="K1707" i="13"/>
  <c r="K1708" i="13"/>
  <c r="K1709" i="13"/>
  <c r="K1710" i="13"/>
  <c r="K1711" i="13"/>
  <c r="K1712" i="13"/>
  <c r="K1713" i="13"/>
  <c r="K1714" i="13"/>
  <c r="K1715" i="13"/>
  <c r="K1716" i="13"/>
  <c r="K1717" i="13"/>
  <c r="K1718" i="13"/>
  <c r="K1719" i="13"/>
  <c r="K1720" i="13"/>
  <c r="K1721" i="13"/>
  <c r="K1722" i="13"/>
  <c r="K1723" i="13"/>
  <c r="K1724" i="13"/>
  <c r="K1725" i="13"/>
  <c r="K1726" i="13"/>
  <c r="K1727" i="13"/>
  <c r="K1728" i="13"/>
  <c r="K1729" i="13"/>
  <c r="K1730" i="13"/>
  <c r="K1731" i="13"/>
  <c r="K1732" i="13"/>
  <c r="K1733" i="13"/>
  <c r="K1734" i="13"/>
  <c r="K1735" i="13"/>
  <c r="K1736" i="13"/>
  <c r="K1737" i="13"/>
  <c r="K1738" i="13"/>
  <c r="K1739" i="13"/>
  <c r="K1740" i="13"/>
  <c r="K1741" i="13"/>
  <c r="K1742" i="13"/>
  <c r="K1743" i="13"/>
  <c r="K1744" i="13"/>
  <c r="K1745" i="13"/>
  <c r="K1746" i="13"/>
  <c r="K1747" i="13"/>
  <c r="K1748" i="13"/>
  <c r="K1749" i="13"/>
  <c r="K1750" i="13"/>
  <c r="K1751" i="13"/>
  <c r="K1752" i="13"/>
  <c r="K1753" i="13"/>
  <c r="K1754" i="13"/>
  <c r="K1755" i="13"/>
  <c r="K1756" i="13"/>
  <c r="K1757" i="13"/>
  <c r="K1758" i="13"/>
  <c r="K1759" i="13"/>
  <c r="K1760" i="13"/>
  <c r="K1761" i="13"/>
  <c r="K1762" i="13"/>
  <c r="K1763" i="13"/>
  <c r="K1764" i="13"/>
  <c r="K1765" i="13"/>
  <c r="K1766" i="13"/>
  <c r="K1767" i="13"/>
  <c r="K1768" i="13"/>
  <c r="K1769" i="13"/>
  <c r="K1770" i="13"/>
  <c r="K1771" i="13"/>
  <c r="K1772" i="13"/>
  <c r="K1773" i="13"/>
  <c r="K1774" i="13"/>
  <c r="K1775" i="13"/>
  <c r="K1776" i="13"/>
  <c r="K1777" i="13"/>
  <c r="K1778" i="13"/>
  <c r="K1779" i="13"/>
  <c r="K1780" i="13"/>
  <c r="K1781" i="13"/>
  <c r="K1782" i="13"/>
  <c r="K1783" i="13"/>
  <c r="K1784" i="13"/>
  <c r="K1785" i="13"/>
  <c r="K1786" i="13"/>
  <c r="K1787" i="13"/>
  <c r="K1788" i="13"/>
  <c r="K1789" i="13"/>
  <c r="K1790" i="13"/>
  <c r="K1791" i="13"/>
  <c r="K1792" i="13"/>
  <c r="K1793" i="13"/>
  <c r="K1794" i="13"/>
  <c r="K1795" i="13"/>
  <c r="K1796" i="13"/>
  <c r="K1797" i="13"/>
  <c r="K1798" i="13"/>
  <c r="K1799" i="13"/>
  <c r="K1800" i="13"/>
  <c r="K1801" i="13"/>
  <c r="K1802" i="13"/>
  <c r="K1803" i="13"/>
  <c r="K1804" i="13"/>
  <c r="K1805" i="13"/>
  <c r="K1806" i="13"/>
  <c r="K1807" i="13"/>
  <c r="K1808" i="13"/>
  <c r="K1809" i="13"/>
  <c r="K1810" i="13"/>
  <c r="K1811" i="13"/>
  <c r="K1812" i="13"/>
  <c r="K1813" i="13"/>
  <c r="K1814" i="13"/>
  <c r="K1815" i="13"/>
  <c r="K1816" i="13"/>
  <c r="K1817" i="13"/>
  <c r="K1818" i="13"/>
  <c r="K1819" i="13"/>
  <c r="K1820" i="13"/>
  <c r="K1821" i="13"/>
  <c r="K1822" i="13"/>
  <c r="K1823" i="13"/>
  <c r="K1824" i="13"/>
  <c r="K1825" i="13"/>
  <c r="K1826" i="13"/>
  <c r="K1827" i="13"/>
  <c r="K1828" i="13"/>
  <c r="K1829" i="13"/>
  <c r="K1830" i="13"/>
  <c r="K1831" i="13"/>
  <c r="K1832" i="13"/>
  <c r="K1833" i="13"/>
  <c r="K1834" i="13"/>
  <c r="K1835" i="13"/>
  <c r="K1836" i="13"/>
  <c r="K1837" i="13"/>
  <c r="K1838" i="13"/>
  <c r="K1839" i="13"/>
  <c r="K1840" i="13"/>
  <c r="K1841" i="13"/>
  <c r="K1842" i="13"/>
  <c r="K1843" i="13"/>
  <c r="K1844" i="13"/>
  <c r="K1845" i="13"/>
  <c r="K1846" i="13"/>
  <c r="K1847" i="13"/>
  <c r="K1848" i="13"/>
  <c r="K1849" i="13"/>
  <c r="K1850" i="13"/>
  <c r="K1851" i="13"/>
  <c r="K1852" i="13"/>
  <c r="K1853" i="13"/>
  <c r="K1854" i="13"/>
  <c r="K1855" i="13"/>
  <c r="K1856" i="13"/>
  <c r="K1857" i="13"/>
  <c r="K1858" i="13"/>
  <c r="K1859" i="13"/>
  <c r="K1860" i="13"/>
  <c r="K1861" i="13"/>
  <c r="K1862" i="13"/>
  <c r="K1863" i="13"/>
  <c r="K1864" i="13"/>
  <c r="K1865" i="13"/>
  <c r="K1866" i="13"/>
  <c r="K1867" i="13"/>
  <c r="K1868" i="13"/>
  <c r="K1869" i="13"/>
  <c r="K1870" i="13"/>
  <c r="K1871" i="13"/>
  <c r="K1872" i="13"/>
  <c r="K1873" i="13"/>
  <c r="K1874" i="13"/>
  <c r="K1875" i="13"/>
  <c r="K1876" i="13"/>
  <c r="K1877" i="13"/>
  <c r="K1878" i="13"/>
  <c r="K1879" i="13"/>
  <c r="K1880" i="13"/>
  <c r="K1881" i="13"/>
  <c r="K1882" i="13"/>
  <c r="K1883" i="13"/>
  <c r="K1884" i="13"/>
  <c r="K1885" i="13"/>
  <c r="K1886" i="13"/>
  <c r="K1887" i="13"/>
  <c r="K1888" i="13"/>
  <c r="K1889" i="13"/>
  <c r="K1890" i="13"/>
  <c r="K1891" i="13"/>
  <c r="K1892" i="13"/>
  <c r="K1893" i="13"/>
  <c r="K1894" i="13"/>
  <c r="K1895" i="13"/>
  <c r="K1896" i="13"/>
  <c r="K1897" i="13"/>
  <c r="K1898" i="13"/>
  <c r="K1899" i="13"/>
  <c r="K1900" i="13"/>
  <c r="K1901" i="13"/>
  <c r="K1902" i="13"/>
  <c r="K1903" i="13"/>
  <c r="K1904" i="13"/>
  <c r="K1905" i="13"/>
  <c r="K1906" i="13"/>
  <c r="K1907" i="13"/>
  <c r="K1908" i="13"/>
  <c r="K1909" i="13"/>
  <c r="K1910" i="13"/>
  <c r="K1911" i="13"/>
  <c r="K1912" i="13"/>
  <c r="K1913" i="13"/>
  <c r="K1914" i="13"/>
  <c r="K1915" i="13"/>
  <c r="K1916" i="13"/>
  <c r="K1917" i="13"/>
  <c r="K1918" i="13"/>
  <c r="K1919" i="13"/>
  <c r="K1920" i="13"/>
  <c r="K1921" i="13"/>
  <c r="K1922" i="13"/>
  <c r="K1923" i="13"/>
  <c r="K1924" i="13"/>
  <c r="K1925" i="13"/>
  <c r="K1926" i="13"/>
  <c r="K1927" i="13"/>
  <c r="K1928" i="13"/>
  <c r="K1929" i="13"/>
  <c r="K1930" i="13"/>
  <c r="K1931" i="13"/>
  <c r="K1932" i="13"/>
  <c r="K1933" i="13"/>
  <c r="K1934" i="13"/>
  <c r="K1935" i="13"/>
  <c r="K1936" i="13"/>
  <c r="K1937" i="13"/>
  <c r="K1938" i="13"/>
  <c r="K1939" i="13"/>
  <c r="K1940" i="13"/>
  <c r="K1941" i="13"/>
  <c r="K1942" i="13"/>
  <c r="K1943" i="13"/>
  <c r="K1944" i="13"/>
  <c r="K1945" i="13"/>
  <c r="K1946" i="13"/>
  <c r="K1947" i="13"/>
  <c r="K1948" i="13"/>
  <c r="K1949" i="13"/>
  <c r="K1950" i="13"/>
  <c r="K1951" i="13"/>
  <c r="K1952" i="13"/>
  <c r="K1953" i="13"/>
  <c r="K1954" i="13"/>
  <c r="K1955" i="13"/>
  <c r="K1956" i="13"/>
  <c r="K1957" i="13"/>
  <c r="K1958" i="13"/>
  <c r="K1959" i="13"/>
  <c r="K1960" i="13"/>
  <c r="K1961" i="13"/>
  <c r="K1962" i="13"/>
  <c r="K1963" i="13"/>
  <c r="K1964" i="13"/>
  <c r="K1965" i="13"/>
  <c r="K1966" i="13"/>
  <c r="K1967" i="13"/>
  <c r="K1968" i="13"/>
  <c r="K1969" i="13"/>
  <c r="K1970" i="13"/>
  <c r="K1971" i="13"/>
  <c r="K1972" i="13"/>
  <c r="K1973" i="13"/>
  <c r="K1974" i="13"/>
  <c r="K1975" i="13"/>
  <c r="K1976" i="13"/>
  <c r="K1977" i="13"/>
  <c r="K1978" i="13"/>
  <c r="K1979" i="13"/>
  <c r="K1980" i="13"/>
  <c r="K1981" i="13"/>
  <c r="K1982" i="13"/>
  <c r="K1983" i="13"/>
  <c r="K1984" i="13"/>
  <c r="K1985" i="13"/>
  <c r="K1986" i="13"/>
  <c r="K1987" i="13"/>
  <c r="K1988" i="13"/>
  <c r="K1989" i="13"/>
  <c r="K1990" i="13"/>
  <c r="K1991" i="13"/>
  <c r="K1992" i="13"/>
  <c r="K1993" i="13"/>
  <c r="K1994" i="13"/>
  <c r="K1995" i="13"/>
  <c r="K1996" i="13"/>
  <c r="K1997" i="13"/>
  <c r="K1998" i="13"/>
  <c r="K1999" i="13"/>
  <c r="K2000" i="13"/>
  <c r="K2001" i="13"/>
  <c r="K2002" i="13"/>
  <c r="K2003" i="13"/>
  <c r="K2004" i="13"/>
  <c r="K2005" i="13"/>
  <c r="K2006" i="13"/>
  <c r="K2007" i="13"/>
  <c r="K2008" i="13"/>
  <c r="K2009" i="13"/>
  <c r="K2010" i="13"/>
  <c r="K2011" i="13"/>
  <c r="K2012" i="13"/>
  <c r="K2013" i="13"/>
  <c r="K2014" i="13"/>
  <c r="K2015" i="13"/>
  <c r="K2016" i="13"/>
  <c r="K2017" i="13"/>
  <c r="K2018" i="13"/>
  <c r="K2019" i="13"/>
  <c r="K2020" i="13"/>
  <c r="K2021" i="13"/>
  <c r="K2022" i="13"/>
  <c r="K2023" i="13"/>
  <c r="K2024" i="13"/>
  <c r="K2025" i="13"/>
  <c r="K2026" i="13"/>
  <c r="K2027" i="13"/>
  <c r="K2028" i="13"/>
  <c r="K2029" i="13"/>
  <c r="K2030" i="13"/>
  <c r="K2031" i="13"/>
  <c r="K2032" i="13"/>
  <c r="K2033" i="13"/>
  <c r="K2034" i="13"/>
  <c r="K2035" i="13"/>
  <c r="K2036" i="13"/>
  <c r="K2037" i="13"/>
  <c r="K2038" i="13"/>
  <c r="K2039" i="13"/>
  <c r="K2040" i="13"/>
  <c r="K2041" i="13"/>
  <c r="K2042" i="13"/>
  <c r="K2043" i="13"/>
  <c r="K2044" i="13"/>
  <c r="K2045" i="13"/>
  <c r="K2046" i="13"/>
  <c r="K2047" i="13"/>
  <c r="K2048" i="13"/>
  <c r="K2049" i="13"/>
  <c r="K2050" i="13"/>
  <c r="K2051" i="13"/>
  <c r="K2052" i="13"/>
  <c r="K2053" i="13"/>
  <c r="K2054" i="13"/>
  <c r="K2055" i="13"/>
  <c r="K2056" i="13"/>
  <c r="K2057" i="13"/>
  <c r="K2058" i="13"/>
  <c r="K2059" i="13"/>
  <c r="K2060" i="13"/>
  <c r="K2061" i="13"/>
  <c r="K2062" i="13"/>
  <c r="K2063" i="13"/>
  <c r="K2064" i="13"/>
  <c r="K2065" i="13"/>
  <c r="K2066" i="13"/>
  <c r="K2067" i="13"/>
  <c r="K2068" i="13"/>
  <c r="K2069" i="13"/>
  <c r="K2070" i="13"/>
  <c r="K2071" i="13"/>
  <c r="K2072" i="13"/>
  <c r="K2073" i="13"/>
  <c r="K2074" i="13"/>
  <c r="K2075" i="13"/>
  <c r="K2076" i="13"/>
  <c r="K2077" i="13"/>
  <c r="K2078" i="13"/>
  <c r="K2079" i="13"/>
  <c r="K2080" i="13"/>
  <c r="K2081" i="13"/>
  <c r="K2082" i="13"/>
  <c r="K2083" i="13"/>
  <c r="K2084" i="13"/>
  <c r="K2085" i="13"/>
  <c r="K2086" i="13"/>
  <c r="K2087" i="13"/>
  <c r="K2088" i="13"/>
  <c r="K2089" i="13"/>
  <c r="K2090" i="13"/>
  <c r="K2091" i="13"/>
  <c r="K2092" i="13"/>
  <c r="K2093" i="13"/>
  <c r="K2094" i="13"/>
  <c r="K2095" i="13"/>
  <c r="K2096" i="13"/>
  <c r="K2097" i="13"/>
  <c r="K2098" i="13"/>
  <c r="K2099" i="13"/>
  <c r="K2100" i="13"/>
  <c r="K2101" i="13"/>
  <c r="K2102" i="13"/>
  <c r="K2103" i="13"/>
  <c r="K2104" i="13"/>
  <c r="K2105" i="13"/>
  <c r="K2106" i="13"/>
  <c r="K2107" i="13"/>
  <c r="K2108" i="13"/>
  <c r="K2109" i="13"/>
  <c r="K2110" i="13"/>
  <c r="K2111" i="13"/>
  <c r="K2112" i="13"/>
  <c r="K2113" i="13"/>
  <c r="K2114" i="13"/>
  <c r="K2115" i="13"/>
  <c r="K2116" i="13"/>
  <c r="K2117" i="13"/>
  <c r="K2118" i="13"/>
  <c r="K2119" i="13"/>
  <c r="K2120" i="13"/>
  <c r="K2121" i="13"/>
  <c r="K2122" i="13"/>
  <c r="K2123" i="13"/>
  <c r="K2124" i="13"/>
  <c r="K2125" i="13"/>
  <c r="K2126" i="13"/>
  <c r="K2127" i="13"/>
  <c r="K2128" i="13"/>
  <c r="K2129" i="13"/>
  <c r="K2130" i="13"/>
  <c r="K2131" i="13"/>
  <c r="K2132" i="13"/>
  <c r="K2133" i="13"/>
  <c r="K2134" i="13"/>
  <c r="K2135" i="13"/>
  <c r="K2136" i="13"/>
  <c r="K2137" i="13"/>
  <c r="K2138" i="13"/>
  <c r="K2139" i="13"/>
  <c r="K2140" i="13"/>
  <c r="K2141" i="13"/>
  <c r="K2142" i="13"/>
  <c r="K2143" i="13"/>
  <c r="K2144" i="13"/>
  <c r="K2145" i="13"/>
  <c r="K2146" i="13"/>
  <c r="K2147" i="13"/>
  <c r="K2148" i="13"/>
  <c r="K2149" i="13"/>
  <c r="K2150" i="13"/>
  <c r="K2151" i="13"/>
  <c r="K2152" i="13"/>
  <c r="K2153" i="13"/>
  <c r="K2154" i="13"/>
  <c r="K2155" i="13"/>
  <c r="K2156" i="13"/>
  <c r="K2157" i="13"/>
  <c r="K2158" i="13"/>
  <c r="K2159" i="13"/>
  <c r="K2160" i="13"/>
  <c r="K2161" i="13"/>
  <c r="K2162" i="13"/>
  <c r="K2163" i="13"/>
  <c r="K2164" i="13"/>
  <c r="K2165" i="13"/>
  <c r="K2166" i="13"/>
  <c r="K2167" i="13"/>
  <c r="K2168" i="13"/>
  <c r="K2169" i="13"/>
  <c r="K2170" i="13"/>
  <c r="K2171" i="13"/>
  <c r="K2172" i="13"/>
  <c r="K2173" i="13"/>
  <c r="K2174" i="13"/>
  <c r="K2175" i="13"/>
  <c r="K2176" i="13"/>
  <c r="K2177" i="13"/>
  <c r="K2178" i="13"/>
  <c r="K2179" i="13"/>
  <c r="K2180" i="13"/>
  <c r="K2181" i="13"/>
  <c r="K2182" i="13"/>
  <c r="K2183" i="13"/>
  <c r="K2184" i="13"/>
  <c r="K2185" i="13"/>
  <c r="K2186" i="13"/>
  <c r="K2187" i="13"/>
  <c r="K2188" i="13"/>
  <c r="K2189" i="13"/>
  <c r="K2190" i="13"/>
  <c r="K2191" i="13"/>
  <c r="K2192" i="13"/>
  <c r="K2193" i="13"/>
  <c r="K2194" i="13"/>
  <c r="K2195" i="13"/>
  <c r="K2196" i="13"/>
  <c r="K2197" i="13"/>
  <c r="K2198" i="13"/>
  <c r="K2199" i="13"/>
  <c r="K2200" i="13"/>
  <c r="K2201" i="13"/>
  <c r="K2202" i="13"/>
  <c r="K2203" i="13"/>
  <c r="K2204" i="13"/>
  <c r="K2205" i="13"/>
  <c r="K2206" i="13"/>
  <c r="K2207" i="13"/>
  <c r="K2208" i="13"/>
  <c r="K2209" i="13"/>
  <c r="K2210" i="13"/>
  <c r="K2211" i="13"/>
  <c r="K2212" i="13"/>
  <c r="K2213" i="13"/>
  <c r="K2214" i="13"/>
  <c r="K2215" i="13"/>
  <c r="K2216" i="13"/>
  <c r="K2217" i="13"/>
  <c r="K2218" i="13"/>
  <c r="K2219" i="13"/>
  <c r="K2220" i="13"/>
  <c r="K2221" i="13"/>
  <c r="K2222" i="13"/>
  <c r="K2223" i="13"/>
  <c r="K2224" i="13"/>
  <c r="K2225" i="13"/>
  <c r="K2226" i="13"/>
  <c r="K2227" i="13"/>
  <c r="K2228" i="13"/>
  <c r="K2229" i="13"/>
  <c r="K2230" i="13"/>
  <c r="K2231" i="13"/>
  <c r="K2232" i="13"/>
  <c r="K2233" i="13"/>
  <c r="K2234" i="13"/>
  <c r="K2235" i="13"/>
  <c r="K2236" i="13"/>
  <c r="K2237" i="13"/>
  <c r="K2238" i="13"/>
  <c r="K2239" i="13"/>
  <c r="K2240" i="13"/>
  <c r="K2241" i="13"/>
  <c r="K2242" i="13"/>
  <c r="K2243" i="13"/>
  <c r="K2244" i="13"/>
  <c r="K2245" i="13"/>
  <c r="K2246" i="13"/>
  <c r="K2247" i="13"/>
  <c r="K2248" i="13"/>
  <c r="K2249" i="13"/>
  <c r="K2250" i="13"/>
  <c r="K2251" i="13"/>
  <c r="K2252" i="13"/>
  <c r="K2253" i="13"/>
  <c r="K2254" i="13"/>
  <c r="K2255" i="13"/>
  <c r="K2256" i="13"/>
  <c r="K2257" i="13"/>
  <c r="K2258" i="13"/>
  <c r="K2259" i="13"/>
  <c r="K2260" i="13"/>
  <c r="K2261" i="13"/>
  <c r="K2262" i="13"/>
  <c r="K2263" i="13"/>
  <c r="K2264" i="13"/>
  <c r="K2265" i="13"/>
  <c r="K2266" i="13"/>
  <c r="K2267" i="13"/>
  <c r="K2268" i="13"/>
  <c r="K2269" i="13"/>
  <c r="K2270" i="13"/>
  <c r="K2271" i="13"/>
  <c r="K2272" i="13"/>
  <c r="K2273" i="13"/>
  <c r="K2274" i="13"/>
  <c r="K2275" i="13"/>
  <c r="K2276" i="13"/>
  <c r="K2277" i="13"/>
  <c r="K2278" i="13"/>
  <c r="K2279" i="13"/>
  <c r="K2280" i="13"/>
  <c r="K2281" i="13"/>
  <c r="K2282" i="13"/>
  <c r="K2283" i="13"/>
  <c r="K2284" i="13"/>
  <c r="K2285" i="13"/>
  <c r="K2286" i="13"/>
  <c r="K2287" i="13"/>
  <c r="K2288" i="13"/>
  <c r="K2289" i="13"/>
  <c r="K2290" i="13"/>
  <c r="K2291" i="13"/>
  <c r="K2292" i="13"/>
  <c r="K2293" i="13"/>
  <c r="K2294" i="13"/>
  <c r="K2295" i="13"/>
  <c r="K2296" i="13"/>
  <c r="K2297" i="13"/>
  <c r="K2298" i="13"/>
  <c r="K2299" i="13"/>
  <c r="K2300" i="13"/>
  <c r="K2301" i="13"/>
  <c r="K2302" i="13"/>
  <c r="K2303" i="13"/>
  <c r="K2304" i="13"/>
  <c r="K2305" i="13"/>
  <c r="K2306" i="13"/>
  <c r="K2307" i="13"/>
  <c r="K2308" i="13"/>
  <c r="K2309" i="13"/>
  <c r="K2310" i="13"/>
  <c r="K2311" i="13"/>
  <c r="K2312" i="13"/>
  <c r="K2313" i="13"/>
  <c r="K2314" i="13"/>
  <c r="K2315" i="13"/>
  <c r="K2316" i="13"/>
  <c r="K2317" i="13"/>
  <c r="K2318" i="13"/>
  <c r="K2319" i="13"/>
  <c r="K2320" i="13"/>
  <c r="K2321" i="13"/>
  <c r="K2322" i="13"/>
  <c r="K2323" i="13"/>
  <c r="K2324" i="13"/>
  <c r="K2325" i="13"/>
  <c r="K2326" i="13"/>
  <c r="K2327" i="13"/>
  <c r="K2328" i="13"/>
  <c r="K2329" i="13"/>
  <c r="K2330" i="13"/>
  <c r="K2331" i="13"/>
  <c r="K2332" i="13"/>
  <c r="K2333" i="13"/>
  <c r="K2334" i="13"/>
  <c r="K2335" i="13"/>
  <c r="K2336" i="13"/>
  <c r="K2337" i="13"/>
  <c r="K2338" i="13"/>
  <c r="K2339" i="13"/>
  <c r="K2340" i="13"/>
  <c r="K2341" i="13"/>
  <c r="K2342" i="13"/>
  <c r="K2343" i="13"/>
  <c r="K2344" i="13"/>
  <c r="K2345" i="13"/>
  <c r="K2346" i="13"/>
  <c r="K2347" i="13"/>
  <c r="K2348" i="13"/>
  <c r="K2349" i="13"/>
  <c r="K2350" i="13"/>
  <c r="K2351" i="13"/>
  <c r="K2352" i="13"/>
  <c r="K2353" i="13"/>
  <c r="K2354" i="13"/>
  <c r="K2355" i="13"/>
  <c r="K2356" i="13"/>
  <c r="K2357" i="13"/>
  <c r="K2358" i="13"/>
  <c r="K2359" i="13"/>
  <c r="K2360" i="13"/>
  <c r="K2361" i="13"/>
  <c r="K2362" i="13"/>
  <c r="K2363" i="13"/>
  <c r="K2364" i="13"/>
  <c r="K2365" i="13"/>
  <c r="K2366" i="13"/>
  <c r="K2367" i="13"/>
  <c r="K2368" i="13"/>
  <c r="K2369" i="13"/>
  <c r="K2370" i="13"/>
  <c r="K2371" i="13"/>
  <c r="K2372" i="13"/>
  <c r="K2373" i="13"/>
  <c r="K2374" i="13"/>
  <c r="K2375" i="13"/>
  <c r="K2376" i="13"/>
  <c r="K2377" i="13"/>
  <c r="K2378" i="13"/>
  <c r="K2379" i="13"/>
  <c r="K2380" i="13"/>
  <c r="K2381" i="13"/>
  <c r="K2382" i="13"/>
  <c r="K2383" i="13"/>
  <c r="K2384" i="13"/>
  <c r="K2385" i="13"/>
  <c r="K2386" i="13"/>
  <c r="K2387" i="13"/>
  <c r="K2388" i="13"/>
  <c r="K2389" i="13"/>
  <c r="K2390" i="13"/>
  <c r="K2391" i="13"/>
  <c r="K2392" i="13"/>
  <c r="K2393" i="13"/>
  <c r="K2394" i="13"/>
  <c r="K2395" i="13"/>
  <c r="K2396" i="13"/>
  <c r="K2397" i="13"/>
  <c r="K2398" i="13"/>
  <c r="K2399" i="13"/>
  <c r="K2400" i="13"/>
  <c r="K2401" i="13"/>
  <c r="K2402" i="13"/>
  <c r="K2403" i="13"/>
  <c r="K2404" i="13"/>
  <c r="K2405" i="13"/>
  <c r="K2406" i="13"/>
  <c r="K2407" i="13"/>
  <c r="K2408" i="13"/>
  <c r="K2409" i="13"/>
  <c r="K2410" i="13"/>
  <c r="K2411" i="13"/>
  <c r="K2412" i="13"/>
  <c r="K2413" i="13"/>
  <c r="K2414" i="13"/>
  <c r="K2415" i="13"/>
  <c r="K2416" i="13"/>
  <c r="K2417" i="13"/>
  <c r="K2418" i="13"/>
  <c r="K2419" i="13"/>
  <c r="K2420" i="13"/>
  <c r="K2421" i="13"/>
  <c r="K2422" i="13"/>
  <c r="K2423" i="13"/>
  <c r="K2424" i="13"/>
  <c r="K2425" i="13"/>
  <c r="K2426" i="13"/>
  <c r="K2427" i="13"/>
  <c r="K2428" i="13"/>
  <c r="K2429" i="13"/>
  <c r="K2430" i="13"/>
  <c r="K2431" i="13"/>
  <c r="K2432" i="13"/>
  <c r="K2433" i="13"/>
  <c r="K2434" i="13"/>
  <c r="K2435" i="13"/>
  <c r="K2436" i="13"/>
  <c r="K2437" i="13"/>
  <c r="K2438" i="13"/>
  <c r="K2439" i="13"/>
  <c r="K2440" i="13"/>
  <c r="K2441" i="13"/>
  <c r="K2442" i="13"/>
  <c r="K2443" i="13"/>
  <c r="K2444" i="13"/>
  <c r="K2445" i="13"/>
  <c r="K2446" i="13"/>
  <c r="K2447" i="13"/>
  <c r="K2448" i="13"/>
  <c r="K2449" i="13"/>
  <c r="K2450" i="13"/>
  <c r="K2451" i="13"/>
  <c r="K2452" i="13"/>
  <c r="K2453" i="13"/>
  <c r="K2454" i="13"/>
  <c r="K2455" i="13"/>
  <c r="K2456" i="13"/>
  <c r="K2457" i="13"/>
  <c r="K2458" i="13"/>
  <c r="K2459" i="13"/>
  <c r="K2460" i="13"/>
  <c r="K2461" i="13"/>
  <c r="K2462" i="13"/>
  <c r="K2463" i="13"/>
  <c r="K2464" i="13"/>
  <c r="K2465" i="13"/>
  <c r="K2466" i="13"/>
  <c r="K2467" i="13"/>
  <c r="K2468" i="13"/>
  <c r="K2469" i="13"/>
  <c r="K2470" i="13"/>
  <c r="K2471" i="13"/>
  <c r="K2472" i="13"/>
  <c r="K2473" i="13"/>
  <c r="K2474" i="13"/>
  <c r="K2475" i="13"/>
  <c r="K2476" i="13"/>
  <c r="K2477" i="13"/>
  <c r="K2478" i="13"/>
  <c r="K2479" i="13"/>
  <c r="K2480" i="13"/>
  <c r="K2481" i="13"/>
  <c r="K2482" i="13"/>
  <c r="K2483" i="13"/>
  <c r="K2484" i="13"/>
  <c r="K2485" i="13"/>
  <c r="K2486" i="13"/>
  <c r="K2487" i="13"/>
  <c r="K2488" i="13"/>
  <c r="K2489" i="13"/>
  <c r="K2490" i="13"/>
  <c r="K2491" i="13"/>
  <c r="K2492" i="13"/>
  <c r="K2493" i="13"/>
  <c r="K2494" i="13"/>
  <c r="K2495" i="13"/>
  <c r="K2496" i="13"/>
  <c r="K2497" i="13"/>
  <c r="K2498" i="13"/>
  <c r="K2499" i="13"/>
  <c r="K2500" i="13"/>
  <c r="K2501" i="13"/>
  <c r="K2502" i="13"/>
  <c r="K2503" i="13"/>
  <c r="K2504" i="13"/>
  <c r="K2505" i="13"/>
  <c r="K2506" i="13"/>
  <c r="K2507" i="13"/>
  <c r="K2508" i="13"/>
  <c r="K2509" i="13"/>
  <c r="K2510" i="13"/>
  <c r="K2511" i="13"/>
  <c r="K2512" i="13"/>
  <c r="K2513" i="13"/>
  <c r="K2514" i="13"/>
  <c r="K2515" i="13"/>
  <c r="K2516" i="13"/>
  <c r="K2517" i="13"/>
  <c r="K2518" i="13"/>
  <c r="K2519" i="13"/>
  <c r="K2520" i="13"/>
  <c r="K2521" i="13"/>
  <c r="K2522" i="13"/>
  <c r="K2523" i="13"/>
  <c r="K2524" i="13"/>
  <c r="K2525" i="13"/>
  <c r="K2526" i="13"/>
  <c r="K2527" i="13"/>
  <c r="K2528" i="13"/>
  <c r="K2529" i="13"/>
  <c r="K2530" i="13"/>
  <c r="K2531" i="13"/>
  <c r="K2532" i="13"/>
  <c r="K2533" i="13"/>
  <c r="K2534" i="13"/>
  <c r="K2535" i="13"/>
  <c r="K2536" i="13"/>
  <c r="K2537" i="13"/>
  <c r="K2538" i="13"/>
  <c r="K2539" i="13"/>
  <c r="K2540" i="13"/>
  <c r="K2541" i="13"/>
  <c r="K2542" i="13"/>
  <c r="K2543" i="13"/>
  <c r="K2544" i="13"/>
  <c r="K2545" i="13"/>
  <c r="K2546" i="13"/>
  <c r="K2547" i="13"/>
  <c r="K2548" i="13"/>
  <c r="K2549" i="13"/>
  <c r="K2550" i="13"/>
  <c r="K2551" i="13"/>
  <c r="K2552" i="13"/>
  <c r="K2553" i="13"/>
  <c r="K2554" i="13"/>
  <c r="K2555" i="13"/>
  <c r="K2556" i="13"/>
  <c r="K2557" i="13"/>
  <c r="K2558" i="13"/>
  <c r="K2559" i="13"/>
  <c r="K2560" i="13"/>
  <c r="K2561" i="13"/>
  <c r="K2562" i="13"/>
  <c r="K2563" i="13"/>
  <c r="K2564" i="13"/>
  <c r="K2565" i="13"/>
  <c r="K2566" i="13"/>
  <c r="K2567" i="13"/>
  <c r="K2568" i="13"/>
  <c r="K2569" i="13"/>
  <c r="K2570" i="13"/>
  <c r="K2571" i="13"/>
  <c r="K2572" i="13"/>
  <c r="K2573" i="13"/>
  <c r="K2574" i="13"/>
  <c r="K2575" i="13"/>
  <c r="K2576" i="13"/>
  <c r="K2577" i="13"/>
  <c r="K2578" i="13"/>
  <c r="K2579" i="13"/>
  <c r="K2580" i="13"/>
  <c r="K2581" i="13"/>
  <c r="K2582" i="13"/>
  <c r="K2583" i="13"/>
  <c r="K2584" i="13"/>
  <c r="K2585" i="13"/>
  <c r="K2586" i="13"/>
  <c r="K2587" i="13"/>
  <c r="K2588" i="13"/>
  <c r="K2589" i="13"/>
  <c r="K2590" i="13"/>
  <c r="K2591" i="13"/>
  <c r="K2592" i="13"/>
  <c r="K2593" i="13"/>
  <c r="K2594" i="13"/>
  <c r="K2595" i="13"/>
  <c r="K2596" i="13"/>
  <c r="K2597" i="13"/>
  <c r="K2598" i="13"/>
  <c r="K2599" i="13"/>
  <c r="K2600" i="13"/>
  <c r="K2601" i="13"/>
  <c r="K2602" i="13"/>
  <c r="K2603" i="13"/>
  <c r="K2604" i="13"/>
  <c r="K2605" i="13"/>
  <c r="K2606" i="13"/>
  <c r="K2607" i="13"/>
  <c r="K2608" i="13"/>
  <c r="K2609" i="13"/>
  <c r="K2610" i="13"/>
  <c r="K2611" i="13"/>
  <c r="K2612" i="13"/>
  <c r="K2613" i="13"/>
  <c r="K2614" i="13"/>
  <c r="K2615" i="13"/>
  <c r="K2616" i="13"/>
  <c r="K2617" i="13"/>
  <c r="K2618" i="13"/>
  <c r="K2619" i="13"/>
  <c r="K2620" i="13"/>
  <c r="K2621" i="13"/>
  <c r="K2622" i="13"/>
  <c r="K2623" i="13"/>
  <c r="K2624" i="13"/>
  <c r="K2625" i="13"/>
  <c r="K2626" i="13"/>
  <c r="K2627" i="13"/>
  <c r="K2628" i="13"/>
  <c r="K2629" i="13"/>
  <c r="K2630" i="13"/>
  <c r="K2631" i="13"/>
  <c r="K2632" i="13"/>
  <c r="K2633" i="13"/>
  <c r="K2634" i="13"/>
  <c r="K2635" i="13"/>
  <c r="K2636" i="13"/>
  <c r="K2637" i="13"/>
  <c r="K2638" i="13"/>
  <c r="K2639" i="13"/>
  <c r="K2640" i="13"/>
  <c r="K2641" i="13"/>
  <c r="K2642" i="13"/>
  <c r="K2643" i="13"/>
  <c r="K2644" i="13"/>
  <c r="K2645" i="13"/>
  <c r="K2646" i="13"/>
  <c r="K2647" i="13"/>
  <c r="K2648" i="13"/>
  <c r="K2649" i="13"/>
  <c r="K2650" i="13"/>
  <c r="K2651" i="13"/>
  <c r="K2652" i="13"/>
  <c r="K2653" i="13"/>
  <c r="K2654" i="13"/>
  <c r="K2655" i="13"/>
  <c r="K2656" i="13"/>
  <c r="K2657" i="13"/>
  <c r="K2658" i="13"/>
  <c r="K2659" i="13"/>
  <c r="K2660" i="13"/>
  <c r="K2661" i="13"/>
  <c r="K2662" i="13"/>
  <c r="K2663" i="13"/>
  <c r="K2664" i="13"/>
  <c r="K2665" i="13"/>
  <c r="K2666" i="13"/>
  <c r="K2667" i="13"/>
  <c r="K2668" i="13"/>
  <c r="K2669" i="13"/>
  <c r="K2670" i="13"/>
  <c r="K2671" i="13"/>
  <c r="K2672" i="13"/>
  <c r="K2673" i="13"/>
  <c r="K2674" i="13"/>
  <c r="K2675" i="13"/>
  <c r="K2676" i="13"/>
  <c r="K2677" i="13"/>
  <c r="K2678" i="13"/>
  <c r="K2679" i="13"/>
  <c r="K2680" i="13"/>
  <c r="K2681" i="13"/>
  <c r="K2682" i="13"/>
  <c r="K2683" i="13"/>
  <c r="K2684" i="13"/>
  <c r="K2685" i="13"/>
  <c r="K2686" i="13"/>
  <c r="K2687" i="13"/>
  <c r="K2688" i="13"/>
  <c r="K2689" i="13"/>
  <c r="K2690" i="13"/>
  <c r="K2691" i="13"/>
  <c r="K2692" i="13"/>
  <c r="K2693" i="13"/>
  <c r="K2694" i="13"/>
  <c r="K2695" i="13"/>
  <c r="K2696" i="13"/>
  <c r="K2697" i="13"/>
  <c r="K2698" i="13"/>
  <c r="K2699" i="13"/>
  <c r="K2700" i="13"/>
  <c r="K2701" i="13"/>
  <c r="K2702" i="13"/>
  <c r="K2703" i="13"/>
  <c r="K2704" i="13"/>
  <c r="K2705" i="13"/>
  <c r="K2706" i="13"/>
  <c r="K2707" i="13"/>
  <c r="K2708" i="13"/>
  <c r="K2709" i="13"/>
  <c r="K2710" i="13"/>
  <c r="K2711" i="13"/>
  <c r="K2712" i="13"/>
  <c r="K2713" i="13"/>
  <c r="K2714" i="13"/>
  <c r="K2715" i="13"/>
  <c r="K2716" i="13"/>
  <c r="K2717" i="13"/>
  <c r="K2718" i="13"/>
  <c r="K2719" i="13"/>
  <c r="K2720" i="13"/>
  <c r="K2721" i="13"/>
  <c r="K2722" i="13"/>
  <c r="K2723" i="13"/>
  <c r="K2724" i="13"/>
  <c r="K2725" i="13"/>
  <c r="K2726" i="13"/>
  <c r="K2727" i="13"/>
  <c r="K2728" i="13"/>
  <c r="K2729" i="13"/>
  <c r="K2730" i="13"/>
  <c r="K2731" i="13"/>
  <c r="K2732" i="13"/>
  <c r="K2733" i="13"/>
  <c r="K2734" i="13"/>
  <c r="K2735" i="13"/>
  <c r="K2736" i="13"/>
  <c r="K2737" i="13"/>
  <c r="K2738" i="13"/>
  <c r="K2739" i="13"/>
  <c r="K2740" i="13"/>
  <c r="K2741" i="13"/>
  <c r="K2742" i="13"/>
  <c r="K2743" i="13"/>
  <c r="K2744" i="13"/>
  <c r="K2745" i="13"/>
  <c r="K2746" i="13"/>
  <c r="K2747" i="13"/>
  <c r="K2748" i="13"/>
  <c r="K2749" i="13"/>
  <c r="K2750" i="13"/>
  <c r="K2751" i="13"/>
  <c r="K2752" i="13"/>
  <c r="K2753" i="13"/>
  <c r="K2754" i="13"/>
  <c r="K2755" i="13"/>
  <c r="K2756" i="13"/>
  <c r="K2757" i="13"/>
  <c r="K2758" i="13"/>
  <c r="K2759" i="13"/>
  <c r="K2760" i="13"/>
  <c r="K2761" i="13"/>
  <c r="K2762" i="13"/>
  <c r="K2763" i="13"/>
  <c r="K2764" i="13"/>
  <c r="K2765" i="13"/>
  <c r="K2766" i="13"/>
  <c r="K2767" i="13"/>
  <c r="K2768" i="13"/>
  <c r="K2769" i="13"/>
  <c r="K2770" i="13"/>
  <c r="K2771" i="13"/>
  <c r="K2772" i="13"/>
  <c r="K2773" i="13"/>
  <c r="K2774" i="13"/>
  <c r="K2775" i="13"/>
  <c r="K2776" i="13"/>
  <c r="K2777" i="13"/>
  <c r="K2778" i="13"/>
  <c r="K2779" i="13"/>
  <c r="K2780" i="13"/>
  <c r="K2781" i="13"/>
  <c r="K2782" i="13"/>
  <c r="K2783" i="13"/>
  <c r="K2784" i="13"/>
  <c r="K2785" i="13"/>
  <c r="K2786" i="13"/>
  <c r="K2787" i="13"/>
  <c r="K2788" i="13"/>
  <c r="K2789" i="13"/>
  <c r="K2790" i="13"/>
  <c r="K2791" i="13"/>
  <c r="K2792" i="13"/>
  <c r="K2793" i="13"/>
  <c r="K2794" i="13"/>
  <c r="K2795" i="13"/>
  <c r="K2796" i="13"/>
  <c r="K2797" i="13"/>
  <c r="K2798" i="13"/>
  <c r="K2799" i="13"/>
  <c r="K2800" i="13"/>
  <c r="K2801" i="13"/>
  <c r="K2802" i="13"/>
  <c r="K2803" i="13"/>
  <c r="K2804" i="13"/>
  <c r="K2805" i="13"/>
  <c r="K2806" i="13"/>
  <c r="K2807" i="13"/>
  <c r="K2808" i="13"/>
  <c r="K2809" i="13"/>
  <c r="K2810" i="13"/>
  <c r="K2811" i="13"/>
  <c r="K2812" i="13"/>
  <c r="K2813" i="13"/>
  <c r="K2814" i="13"/>
  <c r="K2815" i="13"/>
  <c r="K2816" i="13"/>
  <c r="K2817" i="13"/>
  <c r="K2818" i="13"/>
  <c r="K2819" i="13"/>
  <c r="K2820" i="13"/>
  <c r="K2821" i="13"/>
  <c r="K2822" i="13"/>
  <c r="K2823" i="13"/>
  <c r="K2824" i="13"/>
  <c r="K2825" i="13"/>
  <c r="K2826" i="13"/>
  <c r="K2827" i="13"/>
  <c r="K2828" i="13"/>
  <c r="K2829" i="13"/>
  <c r="K2830" i="13"/>
  <c r="K2831" i="13"/>
  <c r="K2832" i="13"/>
  <c r="K2833" i="13"/>
  <c r="K2834" i="13"/>
  <c r="K2835" i="13"/>
  <c r="K2836" i="13"/>
  <c r="K2837" i="13"/>
  <c r="K2838" i="13"/>
  <c r="K2839" i="13"/>
  <c r="K2840" i="13"/>
  <c r="K2841" i="13"/>
  <c r="K2842" i="13"/>
  <c r="K2843" i="13"/>
  <c r="K2844" i="13"/>
  <c r="K2845" i="13"/>
  <c r="K2846" i="13"/>
  <c r="K2847" i="13"/>
  <c r="K2848" i="13"/>
  <c r="K2849" i="13"/>
  <c r="K2850" i="13"/>
  <c r="K2851" i="13"/>
  <c r="K2852" i="13"/>
  <c r="K2853" i="13"/>
  <c r="K2854" i="13"/>
  <c r="K2855" i="13"/>
  <c r="K2856" i="13"/>
  <c r="K2857" i="13"/>
  <c r="K2858" i="13"/>
  <c r="K2859" i="13"/>
  <c r="K2860" i="13"/>
  <c r="K2861" i="13"/>
  <c r="K2862" i="13"/>
  <c r="K2863" i="13"/>
  <c r="K2864" i="13"/>
  <c r="K2865" i="13"/>
  <c r="K2866" i="13"/>
  <c r="K2867" i="13"/>
  <c r="K2868" i="13"/>
  <c r="K2869" i="13"/>
  <c r="K2870" i="13"/>
  <c r="K2871" i="13"/>
  <c r="K2872" i="13"/>
  <c r="K2873" i="13"/>
  <c r="K2874" i="13"/>
  <c r="K2875" i="13"/>
  <c r="K2876" i="13"/>
  <c r="K2877" i="13"/>
  <c r="K2878" i="13"/>
  <c r="K2879" i="13"/>
  <c r="K2880" i="13"/>
  <c r="K2881" i="13"/>
  <c r="K2882" i="13"/>
  <c r="K2883" i="13"/>
  <c r="K2884" i="13"/>
  <c r="K2885" i="13"/>
  <c r="K2886" i="13"/>
  <c r="K2887" i="13"/>
  <c r="K2888" i="13"/>
  <c r="K2889" i="13"/>
  <c r="K2890" i="13"/>
  <c r="K2891" i="13"/>
  <c r="K2892" i="13"/>
  <c r="K2893" i="13"/>
  <c r="K2894" i="13"/>
  <c r="K2895" i="13"/>
  <c r="K2896" i="13"/>
  <c r="K2897" i="13"/>
  <c r="K2898" i="13"/>
  <c r="K2899" i="13"/>
  <c r="K2900" i="13"/>
  <c r="K2901" i="13"/>
  <c r="K2902" i="13"/>
  <c r="K2903" i="13"/>
  <c r="K2904" i="13"/>
  <c r="K2905" i="13"/>
  <c r="K2906" i="13"/>
  <c r="K2907" i="13"/>
  <c r="K2908" i="13"/>
  <c r="K2909" i="13"/>
  <c r="K2910" i="13"/>
  <c r="K2911" i="13"/>
  <c r="K2912" i="13"/>
  <c r="K2913" i="13"/>
  <c r="K2914" i="13"/>
  <c r="K2915" i="13"/>
  <c r="K2916" i="13"/>
  <c r="K2917" i="13"/>
  <c r="K2918" i="13"/>
  <c r="K2919" i="13"/>
  <c r="K2920" i="13"/>
  <c r="K2921" i="13"/>
  <c r="K2922" i="13"/>
  <c r="K2923" i="13"/>
  <c r="K2924" i="13"/>
  <c r="K2925" i="13"/>
  <c r="K2926" i="13"/>
  <c r="K2927" i="13"/>
  <c r="K2928" i="13"/>
  <c r="K2929" i="13"/>
  <c r="K2930" i="13"/>
  <c r="K2931" i="13"/>
  <c r="K2932" i="13"/>
  <c r="K2933" i="13"/>
  <c r="K2934" i="13"/>
  <c r="K2935" i="13"/>
  <c r="K2936" i="13"/>
  <c r="K2937" i="13"/>
  <c r="K2938" i="13"/>
  <c r="K2939" i="13"/>
  <c r="K2940" i="13"/>
  <c r="K2941" i="13"/>
  <c r="K2942" i="13"/>
  <c r="K2943" i="13"/>
  <c r="K2944" i="13"/>
  <c r="K2945" i="13"/>
  <c r="K2946" i="13"/>
  <c r="K2947" i="13"/>
  <c r="K2948" i="13"/>
  <c r="K2949" i="13"/>
  <c r="K2950" i="13"/>
  <c r="K2951" i="13"/>
  <c r="K2952" i="13"/>
  <c r="K2953" i="13"/>
  <c r="K2954" i="13"/>
  <c r="K2955" i="13"/>
  <c r="K2956" i="13"/>
  <c r="K2957" i="13"/>
  <c r="K2958" i="13"/>
  <c r="K2959" i="13"/>
  <c r="K2960" i="13"/>
  <c r="K2961" i="13"/>
  <c r="K2962" i="13"/>
  <c r="K2963" i="13"/>
  <c r="K2964" i="13"/>
  <c r="K2965" i="13"/>
  <c r="K2966" i="13"/>
  <c r="K2967" i="13"/>
  <c r="K2968" i="13"/>
  <c r="K2969" i="13"/>
  <c r="K2970" i="13"/>
  <c r="K2971" i="13"/>
  <c r="K2972" i="13"/>
  <c r="K2973" i="13"/>
  <c r="K2974" i="13"/>
  <c r="K2975" i="13"/>
  <c r="K2976" i="13"/>
  <c r="K2977" i="13"/>
  <c r="K2978" i="13"/>
  <c r="K2979" i="13"/>
  <c r="K2980" i="13"/>
  <c r="K2981" i="13"/>
  <c r="K2982" i="13"/>
  <c r="K2983" i="13"/>
  <c r="K2984" i="13"/>
  <c r="K2985" i="13"/>
  <c r="K2986" i="13"/>
  <c r="K2987" i="13"/>
  <c r="K2988" i="13"/>
  <c r="K2989" i="13"/>
  <c r="K2990" i="13"/>
  <c r="K2991" i="13"/>
  <c r="K2992" i="13"/>
  <c r="K2993" i="13"/>
  <c r="K2994" i="13"/>
  <c r="K2995" i="13"/>
  <c r="K2996" i="13"/>
  <c r="K2997" i="13"/>
  <c r="K2998" i="13"/>
  <c r="K2999" i="13"/>
  <c r="K3000" i="13"/>
  <c r="K3001" i="13"/>
  <c r="K3002" i="13"/>
  <c r="K3003" i="13"/>
  <c r="K3004" i="13"/>
  <c r="K3005" i="13"/>
  <c r="K3006" i="13"/>
  <c r="K3007" i="13"/>
  <c r="K3008" i="13"/>
  <c r="K3009" i="13"/>
  <c r="K3010" i="13"/>
  <c r="K3011" i="13"/>
  <c r="K3012" i="13"/>
  <c r="K3013" i="13"/>
  <c r="K3014" i="13"/>
  <c r="K3015" i="13"/>
  <c r="K3016" i="13"/>
  <c r="K3017" i="13"/>
  <c r="K3018" i="13"/>
  <c r="K3019" i="13"/>
  <c r="K3020" i="13"/>
  <c r="K3021" i="13"/>
  <c r="K3022" i="13"/>
  <c r="K3023" i="13"/>
  <c r="K3024" i="13"/>
  <c r="K3025" i="13"/>
  <c r="K3026" i="13"/>
  <c r="K3027" i="13"/>
  <c r="K3028" i="13"/>
  <c r="K3029" i="13"/>
  <c r="K3030" i="13"/>
  <c r="K3031" i="13"/>
  <c r="K3032" i="13"/>
  <c r="K3033" i="13"/>
  <c r="K3034" i="13"/>
  <c r="K3035" i="13"/>
  <c r="K3036" i="13"/>
  <c r="K3037" i="13"/>
  <c r="K3038" i="13"/>
  <c r="K3039" i="13"/>
  <c r="K3040" i="13"/>
  <c r="K3041" i="13"/>
  <c r="K3042" i="13"/>
  <c r="K3043" i="13"/>
  <c r="K3044" i="13"/>
  <c r="K3045" i="13"/>
  <c r="K3046" i="13"/>
  <c r="K3047" i="13"/>
  <c r="K3048" i="13"/>
  <c r="K3049" i="13"/>
  <c r="K3050" i="13"/>
  <c r="K3051" i="13"/>
  <c r="K3052" i="13"/>
  <c r="K3053" i="13"/>
  <c r="K3054" i="13"/>
  <c r="K3055" i="13"/>
  <c r="K3056" i="13"/>
  <c r="K3057" i="13"/>
  <c r="K3058" i="13"/>
  <c r="K3059" i="13"/>
  <c r="K3060" i="13"/>
  <c r="K3061" i="13"/>
  <c r="K3062" i="13"/>
  <c r="K3063" i="13"/>
  <c r="K3064" i="13"/>
  <c r="K3065" i="13"/>
  <c r="K3066" i="13"/>
  <c r="K3067" i="13"/>
  <c r="K3068" i="13"/>
  <c r="K3069" i="13"/>
  <c r="K3070" i="13"/>
  <c r="K3071" i="13"/>
  <c r="K3072" i="13"/>
  <c r="K3073" i="13"/>
  <c r="K3074" i="13"/>
  <c r="K3075" i="13"/>
  <c r="K3076" i="13"/>
  <c r="K3077" i="13"/>
  <c r="K3078" i="13"/>
  <c r="K3079" i="13"/>
  <c r="K3080" i="13"/>
  <c r="K3081" i="13"/>
  <c r="K3082" i="13"/>
  <c r="K3083" i="13"/>
  <c r="K3084" i="13"/>
  <c r="K3085" i="13"/>
  <c r="K3086" i="13"/>
  <c r="K3087" i="13"/>
  <c r="K3088" i="13"/>
  <c r="K3089" i="13"/>
  <c r="K3090" i="13"/>
  <c r="K3091" i="13"/>
  <c r="K3092" i="13"/>
  <c r="K3093" i="13"/>
  <c r="K3094" i="13"/>
  <c r="K3095" i="13"/>
  <c r="K3096" i="13"/>
  <c r="K3097" i="13"/>
  <c r="K3098" i="13"/>
  <c r="K3099" i="13"/>
  <c r="K3100" i="13"/>
  <c r="K3101" i="13"/>
  <c r="K3102" i="13"/>
  <c r="K3103" i="13"/>
  <c r="K3104" i="13"/>
  <c r="K3105" i="13"/>
  <c r="K3106" i="13"/>
  <c r="K3107" i="13"/>
  <c r="K3108" i="13"/>
  <c r="K3109" i="13"/>
  <c r="K3110" i="13"/>
  <c r="K3111" i="13"/>
  <c r="K3112" i="13"/>
  <c r="K3113" i="13"/>
  <c r="K3114" i="13"/>
  <c r="K3115" i="13"/>
  <c r="K3116" i="13"/>
  <c r="K3117" i="13"/>
  <c r="K3118" i="13"/>
  <c r="K3119" i="13"/>
  <c r="K3120" i="13"/>
  <c r="K3121" i="13"/>
  <c r="K3122" i="13"/>
  <c r="K3123" i="13"/>
  <c r="K3124" i="13"/>
  <c r="K3125" i="13"/>
  <c r="K3126" i="13"/>
  <c r="K3127" i="13"/>
  <c r="K3128" i="13"/>
  <c r="K3129" i="13"/>
  <c r="K3130" i="13"/>
  <c r="K3131" i="13"/>
  <c r="K3132" i="13"/>
  <c r="K3133" i="13"/>
  <c r="K3134" i="13"/>
  <c r="K3135" i="13"/>
  <c r="K3136" i="13"/>
  <c r="K3137" i="13"/>
  <c r="K3138" i="13"/>
  <c r="K3139" i="13"/>
  <c r="K3140" i="13"/>
  <c r="K3141" i="13"/>
  <c r="K3142" i="13"/>
  <c r="K3143" i="13"/>
  <c r="K3144" i="13"/>
  <c r="K3145" i="13"/>
  <c r="K3146" i="13"/>
  <c r="K3147" i="13"/>
  <c r="K3148" i="13"/>
  <c r="K3149" i="13"/>
  <c r="K3150" i="13"/>
  <c r="K3151" i="13"/>
  <c r="K3152" i="13"/>
  <c r="K3153" i="13"/>
  <c r="K3154" i="13"/>
  <c r="K3155" i="13"/>
  <c r="K3156" i="13"/>
  <c r="K3157" i="13"/>
  <c r="K3158" i="13"/>
  <c r="K3159" i="13"/>
  <c r="K3160" i="13"/>
  <c r="K3161" i="13"/>
  <c r="K3162" i="13"/>
  <c r="K3163" i="13"/>
  <c r="K3164" i="13"/>
  <c r="K3165" i="13"/>
  <c r="K3166" i="13"/>
  <c r="K3167" i="13"/>
  <c r="K3168" i="13"/>
  <c r="K3169" i="13"/>
  <c r="K3170" i="13"/>
  <c r="K3171" i="13"/>
  <c r="K3172" i="13"/>
  <c r="K3173" i="13"/>
  <c r="K3174" i="13"/>
  <c r="K3175" i="13"/>
  <c r="K3176" i="13"/>
  <c r="K3177" i="13"/>
  <c r="K3178" i="13"/>
  <c r="K3179" i="13"/>
  <c r="K3180" i="13"/>
  <c r="K3181" i="13"/>
  <c r="K3182" i="13"/>
  <c r="K3183" i="13"/>
  <c r="K3184" i="13"/>
  <c r="K3185" i="13"/>
  <c r="K3186" i="13"/>
  <c r="K3187" i="13"/>
  <c r="K3188" i="13"/>
  <c r="K3189" i="13"/>
  <c r="K3190" i="13"/>
  <c r="K3191" i="13"/>
  <c r="K3192" i="13"/>
  <c r="K3193" i="13"/>
  <c r="K3194" i="13"/>
  <c r="K3195" i="13"/>
  <c r="K3196" i="13"/>
  <c r="K3197" i="13"/>
  <c r="K3198" i="13"/>
  <c r="K3199" i="13"/>
  <c r="K3200" i="13"/>
  <c r="K3201" i="13"/>
  <c r="K3202" i="13"/>
  <c r="K3203" i="13"/>
  <c r="K3204" i="13"/>
  <c r="K3205" i="13"/>
  <c r="K3206" i="13"/>
  <c r="K3207" i="13"/>
  <c r="K3208" i="13"/>
  <c r="K3209" i="13"/>
  <c r="K3210" i="13"/>
  <c r="K3211" i="13"/>
  <c r="K3212" i="13"/>
  <c r="K3213" i="13"/>
  <c r="K3214" i="13"/>
  <c r="K3215" i="13"/>
  <c r="K3216" i="13"/>
  <c r="K3217" i="13"/>
  <c r="K3218" i="13"/>
  <c r="K3219" i="13"/>
  <c r="K3220" i="13"/>
  <c r="K3221" i="13"/>
  <c r="K3222" i="13"/>
  <c r="K3223" i="13"/>
  <c r="K3224" i="13"/>
  <c r="K3225" i="13"/>
  <c r="K3226" i="13"/>
  <c r="K3227" i="13"/>
  <c r="K3228" i="13"/>
  <c r="K3229" i="13"/>
  <c r="K3230" i="13"/>
  <c r="K3231" i="13"/>
  <c r="K3232" i="13"/>
  <c r="K3233" i="13"/>
  <c r="K3234" i="13"/>
  <c r="K3235" i="13"/>
  <c r="K3236" i="13"/>
  <c r="K3237" i="13"/>
  <c r="K3238" i="13"/>
  <c r="K3239" i="13"/>
  <c r="K3240" i="13"/>
  <c r="K3241" i="13"/>
  <c r="K3242" i="13"/>
  <c r="K3243" i="13"/>
  <c r="K3244" i="13"/>
  <c r="K3245" i="13"/>
  <c r="K3246" i="13"/>
  <c r="K3247" i="13"/>
  <c r="K3248" i="13"/>
  <c r="K3249" i="13"/>
  <c r="K3250" i="13"/>
  <c r="K3251" i="13"/>
  <c r="K3252" i="13"/>
  <c r="K3253" i="13"/>
  <c r="K3254" i="13"/>
  <c r="K3255" i="13"/>
  <c r="K3256" i="13"/>
  <c r="K3257" i="13"/>
  <c r="K3258" i="13"/>
  <c r="K3259" i="13"/>
  <c r="K3260" i="13"/>
  <c r="K3261" i="13"/>
  <c r="K3262" i="13"/>
  <c r="K3263" i="13"/>
  <c r="K3264" i="13"/>
  <c r="K3265" i="13"/>
  <c r="K3266" i="13"/>
  <c r="K3267" i="13"/>
  <c r="K3268" i="13"/>
  <c r="K3269" i="13"/>
  <c r="K3270" i="13"/>
  <c r="K3271" i="13"/>
  <c r="K3272" i="13"/>
  <c r="K3273" i="13"/>
  <c r="K3274" i="13"/>
  <c r="K3275" i="13"/>
  <c r="K3276" i="13"/>
  <c r="K3277" i="13"/>
  <c r="K3278" i="13"/>
  <c r="K3279" i="13"/>
  <c r="K3280" i="13"/>
  <c r="K3281" i="13"/>
  <c r="K3282" i="13"/>
  <c r="K3283" i="13"/>
  <c r="K3284" i="13"/>
  <c r="K3285" i="13"/>
  <c r="K3286" i="13"/>
  <c r="K3287" i="13"/>
  <c r="K3288" i="13"/>
  <c r="K3289" i="13"/>
  <c r="K3290" i="13"/>
  <c r="K3291" i="13"/>
  <c r="K3292" i="13"/>
  <c r="K3293" i="13"/>
  <c r="K3294" i="13"/>
  <c r="K3295" i="13"/>
  <c r="K3296" i="13"/>
  <c r="K3297" i="13"/>
  <c r="K3298" i="13"/>
  <c r="K3299" i="13"/>
  <c r="K3300" i="13"/>
  <c r="K3301" i="13"/>
  <c r="K3302" i="13"/>
  <c r="K3303" i="13"/>
  <c r="K3304" i="13"/>
  <c r="K3305" i="13"/>
  <c r="K3306" i="13"/>
  <c r="K3307" i="13"/>
  <c r="K3308" i="13"/>
  <c r="K3309" i="13"/>
  <c r="K3310" i="13"/>
  <c r="K3311" i="13"/>
  <c r="K3312" i="13"/>
  <c r="K3313" i="13"/>
  <c r="K3314" i="13"/>
  <c r="K3315" i="13"/>
  <c r="K3316" i="13"/>
  <c r="K3317" i="13"/>
  <c r="K3318" i="13"/>
  <c r="K3319" i="13"/>
  <c r="K3320" i="13"/>
  <c r="K3321" i="13"/>
  <c r="K3322" i="13"/>
  <c r="K3323" i="13"/>
  <c r="K3324" i="13"/>
  <c r="K3325" i="13"/>
  <c r="K3326" i="13"/>
  <c r="K3327" i="13"/>
  <c r="K3328" i="13"/>
  <c r="K3329" i="13"/>
  <c r="K3330" i="13"/>
  <c r="K3331" i="13"/>
  <c r="K3332" i="13"/>
  <c r="K3333" i="13"/>
  <c r="K3334" i="13"/>
  <c r="K3335" i="13"/>
  <c r="K3336" i="13"/>
  <c r="K3337" i="13"/>
  <c r="K3338" i="13"/>
  <c r="K3339" i="13"/>
  <c r="K3340" i="13"/>
  <c r="K3341" i="13"/>
  <c r="K3342" i="13"/>
  <c r="K3343" i="13"/>
  <c r="K3344" i="13"/>
  <c r="K3345" i="13"/>
  <c r="K3346" i="13"/>
  <c r="K3347" i="13"/>
  <c r="K3348" i="13"/>
  <c r="K3349" i="13"/>
  <c r="K3350" i="13"/>
  <c r="K3351" i="13"/>
  <c r="K3352" i="13"/>
  <c r="K3353" i="13"/>
  <c r="K3354" i="13"/>
  <c r="K3355" i="13"/>
  <c r="K3356" i="13"/>
  <c r="K3357" i="13"/>
  <c r="K3358" i="13"/>
  <c r="K3359" i="13"/>
  <c r="K3360" i="13"/>
  <c r="K3361" i="13"/>
  <c r="K3362" i="13"/>
  <c r="K3363" i="13"/>
  <c r="K3364" i="13"/>
  <c r="K3365" i="13"/>
  <c r="K3366" i="13"/>
  <c r="K3367" i="13"/>
  <c r="K3368" i="13"/>
  <c r="K3369" i="13"/>
  <c r="K3370" i="13"/>
  <c r="K3371" i="13"/>
  <c r="K3372" i="13"/>
  <c r="K3373" i="13"/>
  <c r="K3374" i="13"/>
  <c r="K3375" i="13"/>
  <c r="K3376" i="13"/>
  <c r="K3377" i="13"/>
  <c r="K3378" i="13"/>
  <c r="K3379" i="13"/>
  <c r="K3380" i="13"/>
  <c r="K3381" i="13"/>
  <c r="K3382" i="13"/>
  <c r="K3383" i="13"/>
  <c r="K3384" i="13"/>
  <c r="K3385" i="13"/>
  <c r="K3386" i="13"/>
  <c r="K3387" i="13"/>
  <c r="K3388" i="13"/>
  <c r="K3389" i="13"/>
  <c r="K3390" i="13"/>
  <c r="K3391" i="13"/>
  <c r="K3392" i="13"/>
  <c r="K3393" i="13"/>
  <c r="K3394" i="13"/>
  <c r="K3395" i="13"/>
  <c r="K3396" i="13"/>
  <c r="K3397" i="13"/>
  <c r="K3398" i="13"/>
  <c r="K3399" i="13"/>
  <c r="K3400" i="13"/>
  <c r="K3401" i="13"/>
  <c r="K3402" i="13"/>
  <c r="K3403" i="13"/>
  <c r="K3404" i="13"/>
  <c r="K3405" i="13"/>
  <c r="K3406" i="13"/>
  <c r="K3407" i="13"/>
  <c r="K3408" i="13"/>
  <c r="K3409" i="13"/>
  <c r="K3410" i="13"/>
  <c r="K3411" i="13"/>
  <c r="K3412" i="13"/>
  <c r="K3413" i="13"/>
  <c r="K3414" i="13"/>
  <c r="K3415" i="13"/>
  <c r="K3416" i="13"/>
  <c r="K3417" i="13"/>
  <c r="K3418" i="13"/>
  <c r="K3419" i="13"/>
  <c r="K3420" i="13"/>
  <c r="K3421" i="13"/>
  <c r="K3422" i="13"/>
  <c r="K3423" i="13"/>
  <c r="K3424" i="13"/>
  <c r="K3425" i="13"/>
  <c r="K3426" i="13"/>
  <c r="K3427" i="13"/>
  <c r="K3428" i="13"/>
  <c r="K3429" i="13"/>
  <c r="K3430" i="13"/>
  <c r="K3431" i="13"/>
  <c r="K3432" i="13"/>
  <c r="K3433" i="13"/>
  <c r="K3434" i="13"/>
  <c r="K3435" i="13"/>
  <c r="K3436" i="13"/>
  <c r="K3437" i="13"/>
  <c r="K3438" i="13"/>
  <c r="K3439" i="13"/>
  <c r="K3440" i="13"/>
  <c r="K3441" i="13"/>
  <c r="K3442" i="13"/>
  <c r="K3443" i="13"/>
  <c r="K3444" i="13"/>
  <c r="K3445" i="13"/>
  <c r="K3446" i="13"/>
  <c r="K3447" i="13"/>
  <c r="K3448" i="13"/>
  <c r="K3449" i="13"/>
  <c r="K3450" i="13"/>
  <c r="K3451" i="13"/>
  <c r="K3452" i="13"/>
  <c r="K3453" i="13"/>
  <c r="K3454" i="13"/>
  <c r="K3455" i="13"/>
  <c r="K3456" i="13"/>
  <c r="K3457" i="13"/>
  <c r="K3458" i="13"/>
  <c r="K3459" i="13"/>
  <c r="K3460" i="13"/>
  <c r="K3461" i="13"/>
  <c r="K3462" i="13"/>
  <c r="K3463" i="13"/>
  <c r="K3464" i="13"/>
  <c r="K3465" i="13"/>
  <c r="K3466" i="13"/>
  <c r="K3467" i="13"/>
  <c r="K3468" i="13"/>
  <c r="K3469" i="13"/>
  <c r="K3470" i="13"/>
  <c r="K3471" i="13"/>
  <c r="K3472" i="13"/>
  <c r="K3473" i="13"/>
  <c r="K3474" i="13"/>
  <c r="K3475" i="13"/>
  <c r="K3476" i="13"/>
  <c r="K3477" i="13"/>
  <c r="K3478" i="13"/>
  <c r="K3479" i="13"/>
  <c r="K3480" i="13"/>
  <c r="K3481" i="13"/>
  <c r="K3482" i="13"/>
  <c r="K3483" i="13"/>
  <c r="K3484" i="13"/>
  <c r="K3485" i="13"/>
  <c r="K3486" i="13"/>
  <c r="K3487" i="13"/>
  <c r="K3488" i="13"/>
  <c r="K3489" i="13"/>
  <c r="K3490" i="13"/>
  <c r="K3491" i="13"/>
  <c r="K3492" i="13"/>
  <c r="K3493" i="13"/>
  <c r="K3494" i="13"/>
  <c r="K3495" i="13"/>
  <c r="K3496" i="13"/>
  <c r="K3497" i="13"/>
  <c r="K3498" i="13"/>
  <c r="K3499" i="13"/>
  <c r="K3500" i="13"/>
  <c r="K3501" i="13"/>
  <c r="K3502" i="13"/>
  <c r="K3503" i="13"/>
  <c r="K3504" i="13"/>
  <c r="K3505" i="13"/>
  <c r="K3506" i="13"/>
  <c r="K3507" i="13"/>
  <c r="K3508" i="13"/>
  <c r="K3509" i="13"/>
  <c r="K3510" i="13"/>
  <c r="K3511" i="13"/>
  <c r="K3512" i="13"/>
  <c r="K3513" i="13"/>
  <c r="K3514" i="13"/>
  <c r="K3515" i="13"/>
  <c r="K3516" i="13"/>
  <c r="K3517" i="13"/>
  <c r="K3518" i="13"/>
  <c r="K3519" i="13"/>
  <c r="K3520" i="13"/>
  <c r="K3521" i="13"/>
  <c r="K3522" i="13"/>
  <c r="K3523" i="13"/>
  <c r="K3524" i="13"/>
  <c r="K3525" i="13"/>
  <c r="K3526" i="13"/>
  <c r="K3527" i="13"/>
  <c r="K3528" i="13"/>
  <c r="K3529" i="13"/>
  <c r="K3530" i="13"/>
  <c r="K3531" i="13"/>
  <c r="K3532" i="13"/>
  <c r="K3533" i="13"/>
  <c r="K3534" i="13"/>
  <c r="K3535" i="13"/>
  <c r="K3536" i="13"/>
  <c r="K3537" i="13"/>
  <c r="K3538" i="13"/>
  <c r="K3539" i="13"/>
  <c r="K3540" i="13"/>
  <c r="K3541" i="13"/>
  <c r="K3542" i="13"/>
  <c r="K3543" i="13"/>
  <c r="K3544" i="13"/>
  <c r="K3545" i="13"/>
  <c r="K3546" i="13"/>
  <c r="K3547" i="13"/>
  <c r="K3548" i="13"/>
  <c r="K3549" i="13"/>
  <c r="K3550" i="13"/>
  <c r="K3551" i="13"/>
  <c r="K3552" i="13"/>
  <c r="K3553" i="13"/>
  <c r="K3554" i="13"/>
  <c r="K3555" i="13"/>
  <c r="K3556" i="13"/>
  <c r="K3557" i="13"/>
  <c r="K3558" i="13"/>
  <c r="K3559" i="13"/>
  <c r="K3560" i="13"/>
  <c r="K3561" i="13"/>
  <c r="K3562" i="13"/>
  <c r="K3563" i="13"/>
  <c r="K3564" i="13"/>
  <c r="K3565" i="13"/>
  <c r="K3566" i="13"/>
  <c r="K3567" i="13"/>
  <c r="K3568" i="13"/>
  <c r="K3569" i="13"/>
  <c r="K3570" i="13"/>
  <c r="K3571" i="13"/>
  <c r="K3572" i="13"/>
  <c r="K3573" i="13"/>
  <c r="K3574" i="13"/>
  <c r="K3575" i="13"/>
  <c r="K3576" i="13"/>
  <c r="K3577" i="13"/>
  <c r="K3578" i="13"/>
  <c r="K3579" i="13"/>
  <c r="K3580" i="13"/>
  <c r="K3581" i="13"/>
  <c r="K3582" i="13"/>
  <c r="K3583" i="13"/>
  <c r="K3584" i="13"/>
  <c r="K3585" i="13"/>
  <c r="K3586" i="13"/>
  <c r="K3587" i="13"/>
  <c r="K3588" i="13"/>
  <c r="K3589" i="13"/>
  <c r="K3590" i="13"/>
  <c r="K3591" i="13"/>
  <c r="K3592" i="13"/>
  <c r="K3593" i="13"/>
  <c r="K3594" i="13"/>
  <c r="K3595" i="13"/>
  <c r="K3596" i="13"/>
  <c r="K3597" i="13"/>
  <c r="K3598" i="13"/>
  <c r="K3599" i="13"/>
  <c r="K3600" i="13"/>
  <c r="K3601" i="13"/>
  <c r="K3602" i="13"/>
  <c r="K3603" i="13"/>
  <c r="K3604" i="13"/>
  <c r="K3605" i="13"/>
  <c r="K3606" i="13"/>
  <c r="K3607" i="13"/>
  <c r="K3608" i="13"/>
  <c r="K3609" i="13"/>
  <c r="K3610" i="13"/>
  <c r="K3611" i="13"/>
  <c r="K3612" i="13"/>
  <c r="K3613" i="13"/>
  <c r="K3614" i="13"/>
  <c r="K3615" i="13"/>
  <c r="K3616" i="13"/>
  <c r="K3617" i="13"/>
  <c r="K3618" i="13"/>
  <c r="K3619" i="13"/>
  <c r="K3620" i="13"/>
  <c r="K3621" i="13"/>
  <c r="K3622" i="13"/>
  <c r="K3623" i="13"/>
  <c r="K3624" i="13"/>
  <c r="K3625" i="13"/>
  <c r="K3626" i="13"/>
  <c r="K3627" i="13"/>
  <c r="K3628" i="13"/>
  <c r="K3629" i="13"/>
  <c r="K3630" i="13"/>
  <c r="K3631" i="13"/>
  <c r="K3632" i="13"/>
  <c r="K3633" i="13"/>
  <c r="K3634" i="13"/>
  <c r="K3635" i="13"/>
  <c r="K3636" i="13"/>
  <c r="K3637" i="13"/>
  <c r="K3638" i="13"/>
  <c r="K3639" i="13"/>
  <c r="K3640" i="13"/>
  <c r="K3641" i="13"/>
  <c r="K3642" i="13"/>
  <c r="K3643" i="13"/>
  <c r="K3644" i="13"/>
  <c r="K3645" i="13"/>
  <c r="K3646" i="13"/>
  <c r="K3647" i="13"/>
  <c r="K3648" i="13"/>
  <c r="K3649" i="13"/>
  <c r="K3650" i="13"/>
  <c r="K3651" i="13"/>
  <c r="K3652" i="13"/>
  <c r="K3653" i="13"/>
  <c r="K3654" i="13"/>
  <c r="K3655" i="13"/>
  <c r="K3656" i="13"/>
  <c r="K3657" i="13"/>
  <c r="K3658" i="13"/>
  <c r="K3659" i="13"/>
  <c r="K3660" i="13"/>
  <c r="K3661" i="13"/>
  <c r="K3662" i="13"/>
  <c r="K3663" i="13"/>
  <c r="K3664" i="13"/>
  <c r="K3665" i="13"/>
  <c r="K3666" i="13"/>
  <c r="K3667" i="13"/>
  <c r="K3668" i="13"/>
  <c r="K3669" i="13"/>
  <c r="K3670" i="13"/>
  <c r="K3671" i="13"/>
  <c r="K3672" i="13"/>
  <c r="K3673" i="13"/>
  <c r="K3674" i="13"/>
  <c r="K3675" i="13"/>
  <c r="K3676" i="13"/>
  <c r="K3677" i="13"/>
  <c r="K3678" i="13"/>
  <c r="K3679" i="13"/>
  <c r="K3680" i="13"/>
  <c r="K3681" i="13"/>
  <c r="K3682" i="13"/>
  <c r="K3683" i="13"/>
  <c r="K3684" i="13"/>
  <c r="K3685" i="13"/>
  <c r="K3686" i="13"/>
  <c r="K3687" i="13"/>
  <c r="K3688" i="13"/>
  <c r="K3689" i="13"/>
  <c r="K3690" i="13"/>
  <c r="K3691" i="13"/>
  <c r="K3692" i="13"/>
  <c r="K3693" i="13"/>
  <c r="K3694" i="13"/>
  <c r="K3695" i="13"/>
  <c r="K3696" i="13"/>
  <c r="K3697" i="13"/>
  <c r="K3698" i="13"/>
  <c r="K3699" i="13"/>
  <c r="K3700" i="13"/>
  <c r="K3701" i="13"/>
  <c r="K3702" i="13"/>
  <c r="K3703" i="13"/>
  <c r="K3704" i="13"/>
  <c r="K3705" i="13"/>
  <c r="K3706" i="13"/>
  <c r="K3707" i="13"/>
  <c r="K3708" i="13"/>
  <c r="K3709" i="13"/>
  <c r="K3710" i="13"/>
  <c r="K3711" i="13"/>
  <c r="K3712" i="13"/>
  <c r="K3713" i="13"/>
  <c r="K3714" i="13"/>
  <c r="K3715" i="13"/>
  <c r="K3716" i="13"/>
  <c r="K3717" i="13"/>
  <c r="K3718" i="13"/>
  <c r="K3719" i="13"/>
  <c r="K3720" i="13"/>
  <c r="K3721" i="13"/>
  <c r="K3722" i="13"/>
  <c r="K3723" i="13"/>
  <c r="K3724" i="13"/>
  <c r="K3725" i="13"/>
  <c r="K3726" i="13"/>
  <c r="K3727" i="13"/>
  <c r="K3728" i="13"/>
  <c r="K3729" i="13"/>
  <c r="K3730" i="13"/>
  <c r="K3731" i="13"/>
  <c r="K3732" i="13"/>
  <c r="K3733" i="13"/>
  <c r="K3734" i="13"/>
  <c r="K3735" i="13"/>
  <c r="K3736" i="13"/>
  <c r="K3737" i="13"/>
  <c r="K3738" i="13"/>
  <c r="K3739" i="13"/>
  <c r="K3740" i="13"/>
  <c r="K3741" i="13"/>
  <c r="K3742" i="13"/>
  <c r="K3743" i="13"/>
  <c r="K3744" i="13"/>
  <c r="K3745" i="13"/>
  <c r="K3746" i="13"/>
  <c r="K3747" i="13"/>
  <c r="K3748" i="13"/>
  <c r="K3749" i="13"/>
  <c r="K3750" i="13"/>
  <c r="K3751" i="13"/>
  <c r="K3752" i="13"/>
  <c r="K3753" i="13"/>
  <c r="K3754" i="13"/>
  <c r="K3755" i="13"/>
  <c r="K3756" i="13"/>
  <c r="K3757" i="13"/>
  <c r="K3758" i="13"/>
  <c r="K3759" i="13"/>
  <c r="K3760" i="13"/>
  <c r="K3761" i="13"/>
  <c r="K3762" i="13"/>
  <c r="K3763" i="13"/>
  <c r="K3764" i="13"/>
  <c r="K3765" i="13"/>
  <c r="K3766" i="13"/>
  <c r="K3767" i="13"/>
  <c r="K3768" i="13"/>
  <c r="K3769" i="13"/>
  <c r="K3770" i="13"/>
  <c r="K3771" i="13"/>
  <c r="K3772" i="13"/>
  <c r="K3773" i="13"/>
  <c r="K3774" i="13"/>
  <c r="K3775" i="13"/>
  <c r="K3776" i="13"/>
  <c r="K3777" i="13"/>
  <c r="K3778" i="13"/>
  <c r="K3779" i="13"/>
  <c r="K3780" i="13"/>
  <c r="K3781" i="13"/>
  <c r="K3782" i="13"/>
  <c r="K3783" i="13"/>
  <c r="K3784" i="13"/>
  <c r="K3785" i="13"/>
  <c r="K3786" i="13"/>
  <c r="K3787" i="13"/>
  <c r="K3788" i="13"/>
  <c r="K3789" i="13"/>
  <c r="K3790" i="13"/>
  <c r="K3791" i="13"/>
  <c r="K3792" i="13"/>
  <c r="K3793" i="13"/>
  <c r="K3794" i="13"/>
  <c r="K3795" i="13"/>
  <c r="K3796" i="13"/>
  <c r="K3797" i="13"/>
  <c r="K3798" i="13"/>
  <c r="K3799" i="13"/>
  <c r="K3800" i="13"/>
  <c r="K3801" i="13"/>
  <c r="K3802" i="13"/>
  <c r="K3803" i="13"/>
  <c r="K3804" i="13"/>
  <c r="K3805" i="13"/>
  <c r="K3806" i="13"/>
  <c r="K3807" i="13"/>
  <c r="K3808" i="13"/>
  <c r="K3809" i="13"/>
  <c r="K3810" i="13"/>
  <c r="K3811" i="13"/>
  <c r="K3812" i="13"/>
  <c r="K3813" i="13"/>
  <c r="K3814" i="13"/>
  <c r="K3815" i="13"/>
  <c r="K3816" i="13"/>
  <c r="K3817" i="13"/>
  <c r="K3818" i="13"/>
  <c r="K3819" i="13"/>
  <c r="K3820" i="13"/>
  <c r="K3821" i="13"/>
  <c r="K3822" i="13"/>
  <c r="K3823" i="13"/>
  <c r="K3824" i="13"/>
  <c r="K3825" i="13"/>
  <c r="K3826" i="13"/>
  <c r="K3827" i="13"/>
  <c r="K3828" i="13"/>
  <c r="K3829" i="13"/>
  <c r="K3830" i="13"/>
  <c r="K3831" i="13"/>
  <c r="K3832" i="13"/>
  <c r="K3833" i="13"/>
  <c r="K3834" i="13"/>
  <c r="K3835" i="13"/>
  <c r="K3836" i="13"/>
  <c r="K3837" i="13"/>
  <c r="K3838" i="13"/>
  <c r="K3839" i="13"/>
  <c r="K3840" i="13"/>
  <c r="K3841" i="13"/>
  <c r="K3842" i="13"/>
  <c r="K3843" i="13"/>
  <c r="K3844" i="13"/>
  <c r="K3845" i="13"/>
  <c r="K3846" i="13"/>
  <c r="K3847" i="13"/>
  <c r="K3848" i="13"/>
  <c r="K3849" i="13"/>
  <c r="K3850" i="13"/>
  <c r="K3851" i="13"/>
  <c r="K3852" i="13"/>
  <c r="K3853" i="13"/>
  <c r="K3854" i="13"/>
  <c r="K3855" i="13"/>
  <c r="K3856" i="13"/>
  <c r="K3857" i="13"/>
  <c r="K3858" i="13"/>
  <c r="K3859" i="13"/>
  <c r="K3860" i="13"/>
  <c r="K3861" i="13"/>
  <c r="K3862" i="13"/>
  <c r="K3863" i="13"/>
  <c r="K3864" i="13"/>
  <c r="K3865" i="13"/>
  <c r="K3866" i="13"/>
  <c r="K3867" i="13"/>
  <c r="K3868" i="13"/>
  <c r="K3869" i="13"/>
  <c r="K3870" i="13"/>
  <c r="K3871" i="13"/>
  <c r="K3872" i="13"/>
  <c r="K3873" i="13"/>
  <c r="K3874" i="13"/>
  <c r="K3875" i="13"/>
  <c r="K3876" i="13"/>
  <c r="K3877" i="13"/>
  <c r="K3878" i="13"/>
  <c r="K3879" i="13"/>
  <c r="K3880" i="13"/>
  <c r="K3881" i="13"/>
  <c r="K3882" i="13"/>
  <c r="K3883" i="13"/>
  <c r="K3884" i="13"/>
  <c r="K3885" i="13"/>
  <c r="K3886" i="13"/>
  <c r="K3887" i="13"/>
  <c r="K3888" i="13"/>
  <c r="K3889" i="13"/>
  <c r="K3890" i="13"/>
  <c r="K3891" i="13"/>
  <c r="K3892" i="13"/>
  <c r="K3893" i="13"/>
  <c r="K3894" i="13"/>
  <c r="K3895" i="13"/>
  <c r="K3896" i="13"/>
  <c r="K3897" i="13"/>
  <c r="K3898" i="13"/>
  <c r="K3899" i="13"/>
  <c r="K3900" i="13"/>
  <c r="K3901" i="13"/>
  <c r="K3902" i="13"/>
  <c r="K3903" i="13"/>
  <c r="K3904" i="13"/>
  <c r="K3905" i="13"/>
  <c r="K3906" i="13"/>
  <c r="K3907" i="13"/>
  <c r="K3908" i="13"/>
  <c r="K3909" i="13"/>
  <c r="K3910" i="13"/>
  <c r="K3911" i="13"/>
  <c r="K3912" i="13"/>
  <c r="K3913" i="13"/>
  <c r="K3914" i="13"/>
  <c r="K3915" i="13"/>
  <c r="K3916" i="13"/>
  <c r="K3917" i="13"/>
  <c r="K3918" i="13"/>
  <c r="K3919" i="13"/>
  <c r="K3920" i="13"/>
  <c r="K3921" i="13"/>
  <c r="K3922" i="13"/>
  <c r="K3923" i="13"/>
  <c r="K3924" i="13"/>
  <c r="K3925" i="13"/>
  <c r="K3926" i="13"/>
  <c r="K3927" i="13"/>
  <c r="K3928" i="13"/>
  <c r="K3929" i="13"/>
  <c r="K3930" i="13"/>
  <c r="K3931" i="13"/>
  <c r="K3932" i="13"/>
  <c r="K3933" i="13"/>
  <c r="K3934" i="13"/>
  <c r="K3935" i="13"/>
  <c r="K3936" i="13"/>
  <c r="K3937" i="13"/>
  <c r="K3938" i="13"/>
  <c r="K3939" i="13"/>
  <c r="K3940" i="13"/>
  <c r="K3941" i="13"/>
  <c r="K3942" i="13"/>
  <c r="K3943" i="13"/>
  <c r="K3944" i="13"/>
  <c r="K3945" i="13"/>
  <c r="K3946" i="13"/>
  <c r="K3947" i="13"/>
  <c r="K3948" i="13"/>
  <c r="K3949" i="13"/>
  <c r="K3950" i="13"/>
  <c r="K3951" i="13"/>
  <c r="K3952" i="13"/>
  <c r="K3953" i="13"/>
  <c r="K3954" i="13"/>
  <c r="K3955" i="13"/>
  <c r="K3956" i="13"/>
  <c r="K3957" i="13"/>
  <c r="K3958" i="13"/>
  <c r="K3959" i="13"/>
  <c r="K3960" i="13"/>
  <c r="K3961" i="13"/>
  <c r="K3962" i="13"/>
  <c r="K3963" i="13"/>
  <c r="K3964" i="13"/>
  <c r="K3965" i="13"/>
  <c r="K3966" i="13"/>
  <c r="K3967" i="13"/>
  <c r="K3968" i="13"/>
  <c r="K3969" i="13"/>
  <c r="K3970" i="13"/>
  <c r="K3971" i="13"/>
  <c r="K3972" i="13"/>
  <c r="K3973" i="13"/>
  <c r="K3974" i="13"/>
  <c r="K3975" i="13"/>
  <c r="K3976" i="13"/>
  <c r="K3977" i="13"/>
  <c r="K3978" i="13"/>
  <c r="K3979" i="13"/>
  <c r="K3980" i="13"/>
  <c r="K3981" i="13"/>
  <c r="K3982" i="13"/>
  <c r="K3983" i="13"/>
  <c r="K3984" i="13"/>
  <c r="K3985" i="13"/>
  <c r="K3986" i="13"/>
  <c r="K3987" i="13"/>
  <c r="K3988" i="13"/>
  <c r="K3989" i="13"/>
  <c r="K3990" i="13"/>
  <c r="K3991" i="13"/>
  <c r="K3992" i="13"/>
  <c r="K3993" i="13"/>
  <c r="K3994" i="13"/>
  <c r="K3995" i="13"/>
  <c r="K3996" i="13"/>
  <c r="K3997" i="13"/>
  <c r="K3998" i="13"/>
  <c r="K3999" i="13"/>
  <c r="K4000" i="13"/>
  <c r="K4001" i="13"/>
  <c r="K4002" i="13"/>
  <c r="K4003" i="13"/>
  <c r="K4004" i="13"/>
  <c r="K4005" i="13"/>
  <c r="K4006" i="13"/>
  <c r="K4007" i="13"/>
  <c r="K4008" i="13"/>
  <c r="K4009" i="13"/>
  <c r="K4010" i="13"/>
  <c r="K4011" i="13"/>
  <c r="K4012" i="13"/>
  <c r="K4013" i="13"/>
  <c r="K4014" i="13"/>
  <c r="K4015" i="13"/>
  <c r="K4016" i="13"/>
  <c r="K4017" i="13"/>
  <c r="K4018" i="13"/>
  <c r="K4019" i="13"/>
  <c r="K4020" i="13"/>
  <c r="K4021" i="13"/>
  <c r="K4022" i="13"/>
  <c r="K4023" i="13"/>
  <c r="K4024" i="13"/>
  <c r="K4025" i="13"/>
  <c r="K4026" i="13"/>
  <c r="K4027" i="13"/>
  <c r="K4028" i="13"/>
  <c r="K4029" i="13"/>
  <c r="K4030" i="13"/>
  <c r="K4031" i="13"/>
  <c r="K4032" i="13"/>
  <c r="K4033" i="13"/>
  <c r="K4034" i="13"/>
  <c r="K4035" i="13"/>
  <c r="K4036" i="13"/>
  <c r="K4037" i="13"/>
  <c r="K4038" i="13"/>
  <c r="K4039" i="13"/>
  <c r="K4040" i="13"/>
  <c r="K4041" i="13"/>
  <c r="K4042" i="13"/>
  <c r="K4043" i="13"/>
  <c r="K4044" i="13"/>
  <c r="K4045" i="13"/>
  <c r="K4046" i="13"/>
  <c r="K4047" i="13"/>
  <c r="K4048" i="13"/>
  <c r="K4049" i="13"/>
  <c r="K4050" i="13"/>
  <c r="K4051" i="13"/>
  <c r="K4052" i="13"/>
  <c r="K4053" i="13"/>
  <c r="K4054" i="13"/>
  <c r="K4055" i="13"/>
  <c r="K4056" i="13"/>
  <c r="K4057" i="13"/>
  <c r="K4058" i="13"/>
  <c r="K4059" i="13"/>
  <c r="K4060" i="13"/>
  <c r="K4061" i="13"/>
  <c r="K4062" i="13"/>
  <c r="K4063" i="13"/>
  <c r="K4064" i="13"/>
  <c r="K4065" i="13"/>
  <c r="K4066" i="13"/>
  <c r="K4067" i="13"/>
  <c r="K4068" i="13"/>
  <c r="K4069" i="13"/>
  <c r="K4070" i="13"/>
  <c r="K4071" i="13"/>
  <c r="K4072" i="13"/>
  <c r="K4073" i="13"/>
  <c r="K4074" i="13"/>
  <c r="K4075" i="13"/>
  <c r="K4076" i="13"/>
  <c r="K4077" i="13"/>
  <c r="K4078" i="13"/>
  <c r="K4079" i="13"/>
  <c r="K4080" i="13"/>
  <c r="K4081" i="13"/>
  <c r="K4082" i="13"/>
  <c r="K4083" i="13"/>
  <c r="K4084" i="13"/>
  <c r="K4085" i="13"/>
  <c r="K4086" i="13"/>
  <c r="K4087" i="13"/>
  <c r="K4088" i="13"/>
  <c r="K4089" i="13"/>
  <c r="K4090" i="13"/>
  <c r="K4091" i="13"/>
  <c r="K4092" i="13"/>
  <c r="K4093" i="13"/>
  <c r="K4094" i="13"/>
  <c r="K4095" i="13"/>
  <c r="K4096" i="13"/>
  <c r="K4097" i="13"/>
  <c r="K4098" i="13"/>
  <c r="K4099" i="13"/>
  <c r="K4100" i="13"/>
  <c r="K4101" i="13"/>
  <c r="K4102" i="13"/>
  <c r="K4103" i="13"/>
  <c r="K4104" i="13"/>
  <c r="K4105" i="13"/>
  <c r="K4106" i="13"/>
  <c r="K4107" i="13"/>
  <c r="K4108" i="13"/>
  <c r="K4109" i="13"/>
  <c r="K4110" i="13"/>
  <c r="K4111" i="13"/>
  <c r="K4112" i="13"/>
  <c r="K4113" i="13"/>
  <c r="K4114" i="13"/>
  <c r="K4115" i="13"/>
  <c r="K4116" i="13"/>
  <c r="K4117" i="13"/>
  <c r="K4118" i="13"/>
  <c r="K4119" i="13"/>
  <c r="K4120" i="13"/>
  <c r="K4121" i="13"/>
  <c r="K4122" i="13"/>
  <c r="K4123" i="13"/>
  <c r="K4124" i="13"/>
  <c r="K4125" i="13"/>
  <c r="K4126" i="13"/>
  <c r="K4127" i="13"/>
  <c r="K4128" i="13"/>
  <c r="K4129" i="13"/>
  <c r="K4130" i="13"/>
  <c r="K4131" i="13"/>
  <c r="K4132" i="13"/>
  <c r="K4133" i="13"/>
  <c r="K4134" i="13"/>
  <c r="K4135" i="13"/>
  <c r="K4136" i="13"/>
  <c r="K4137" i="13"/>
  <c r="K4138" i="13"/>
  <c r="K4139" i="13"/>
  <c r="K4140" i="13"/>
  <c r="K4141" i="13"/>
  <c r="K4142" i="13"/>
  <c r="K4143" i="13"/>
  <c r="K4144" i="13"/>
  <c r="K4145" i="13"/>
  <c r="K4146" i="13"/>
  <c r="K4147" i="13"/>
  <c r="K4148" i="13"/>
  <c r="K4149" i="13"/>
  <c r="K4150" i="13"/>
  <c r="K4151" i="13"/>
  <c r="K4152" i="13"/>
  <c r="K4153" i="13"/>
  <c r="K4154" i="13"/>
  <c r="K4155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H49" i="13"/>
  <c r="H50" i="13"/>
  <c r="H51" i="13"/>
  <c r="H52" i="13"/>
  <c r="H53" i="13"/>
  <c r="H54" i="13"/>
  <c r="H55" i="13"/>
  <c r="H56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H794" i="13"/>
  <c r="H795" i="13"/>
  <c r="H796" i="13"/>
  <c r="H797" i="13"/>
  <c r="H798" i="13"/>
  <c r="H799" i="13"/>
  <c r="H800" i="13"/>
  <c r="H801" i="13"/>
  <c r="H802" i="13"/>
  <c r="H803" i="13"/>
  <c r="H804" i="13"/>
  <c r="H805" i="13"/>
  <c r="H806" i="13"/>
  <c r="H807" i="13"/>
  <c r="H808" i="13"/>
  <c r="H809" i="13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H824" i="13"/>
  <c r="H825" i="13"/>
  <c r="H826" i="13"/>
  <c r="H827" i="13"/>
  <c r="H828" i="13"/>
  <c r="H829" i="13"/>
  <c r="H830" i="13"/>
  <c r="H831" i="13"/>
  <c r="H832" i="13"/>
  <c r="H833" i="13"/>
  <c r="H834" i="13"/>
  <c r="H835" i="13"/>
  <c r="H836" i="13"/>
  <c r="H837" i="13"/>
  <c r="H838" i="13"/>
  <c r="H839" i="13"/>
  <c r="H840" i="13"/>
  <c r="H841" i="13"/>
  <c r="H842" i="13"/>
  <c r="H843" i="13"/>
  <c r="H844" i="13"/>
  <c r="H845" i="13"/>
  <c r="H846" i="13"/>
  <c r="H847" i="13"/>
  <c r="H848" i="13"/>
  <c r="H849" i="13"/>
  <c r="H850" i="13"/>
  <c r="H851" i="13"/>
  <c r="H852" i="13"/>
  <c r="H853" i="13"/>
  <c r="H854" i="13"/>
  <c r="H855" i="13"/>
  <c r="H856" i="13"/>
  <c r="H857" i="13"/>
  <c r="H858" i="13"/>
  <c r="H859" i="13"/>
  <c r="H860" i="13"/>
  <c r="H86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1214" i="13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1387" i="13"/>
  <c r="H1388" i="13"/>
  <c r="H1389" i="13"/>
  <c r="H1390" i="13"/>
  <c r="H1391" i="13"/>
  <c r="H1392" i="13"/>
  <c r="H1393" i="13"/>
  <c r="H1394" i="13"/>
  <c r="H1395" i="13"/>
  <c r="H1396" i="13"/>
  <c r="H1397" i="13"/>
  <c r="H1398" i="13"/>
  <c r="H1399" i="13"/>
  <c r="H1400" i="13"/>
  <c r="H1401" i="13"/>
  <c r="H1402" i="13"/>
  <c r="H1403" i="13"/>
  <c r="H1404" i="13"/>
  <c r="H1405" i="13"/>
  <c r="H1453" i="13"/>
  <c r="H1454" i="13"/>
  <c r="H1455" i="13"/>
  <c r="H1456" i="13"/>
  <c r="H1457" i="13"/>
  <c r="H1458" i="13"/>
  <c r="H1459" i="13"/>
  <c r="H1460" i="13"/>
  <c r="H1461" i="13"/>
  <c r="H1462" i="13"/>
  <c r="H1463" i="13"/>
  <c r="H1464" i="13"/>
  <c r="H1465" i="13"/>
  <c r="H1466" i="13"/>
  <c r="H1467" i="13"/>
  <c r="H1468" i="13"/>
  <c r="H1469" i="13"/>
  <c r="H1470" i="13"/>
  <c r="H1471" i="13"/>
  <c r="H1472" i="13"/>
  <c r="H1473" i="13"/>
  <c r="H1474" i="13"/>
  <c r="H1475" i="13"/>
  <c r="H1476" i="13"/>
  <c r="H1477" i="13"/>
  <c r="H1478" i="13"/>
  <c r="H1479" i="13"/>
  <c r="H1480" i="13"/>
  <c r="H1481" i="13"/>
  <c r="H1482" i="13"/>
  <c r="H1503" i="13"/>
  <c r="H1504" i="13"/>
  <c r="H1505" i="13"/>
  <c r="H1506" i="13"/>
  <c r="H1507" i="13"/>
  <c r="H1508" i="13"/>
  <c r="H1509" i="13"/>
  <c r="H1510" i="13"/>
  <c r="H1511" i="13"/>
  <c r="H1512" i="13"/>
  <c r="H1513" i="13"/>
  <c r="H1514" i="13"/>
  <c r="H1515" i="13"/>
  <c r="H1516" i="13"/>
  <c r="H1517" i="13"/>
  <c r="H1518" i="13"/>
  <c r="H1519" i="13"/>
  <c r="H1520" i="13"/>
  <c r="H1521" i="13"/>
  <c r="H1522" i="13"/>
  <c r="H1523" i="13"/>
  <c r="H1524" i="13"/>
  <c r="H1525" i="13"/>
  <c r="H1526" i="13"/>
  <c r="H1527" i="13"/>
  <c r="H1528" i="13"/>
  <c r="H1529" i="13"/>
  <c r="H1530" i="13"/>
  <c r="H1531" i="13"/>
  <c r="H1532" i="13"/>
  <c r="H1533" i="13"/>
  <c r="H1534" i="13"/>
  <c r="H1535" i="13"/>
  <c r="H1536" i="13"/>
  <c r="H1537" i="13"/>
  <c r="H1538" i="13"/>
  <c r="H1539" i="13"/>
  <c r="H1540" i="13"/>
  <c r="H1541" i="13"/>
  <c r="H1542" i="13"/>
  <c r="H1563" i="13"/>
  <c r="H1564" i="13"/>
  <c r="H1565" i="13"/>
  <c r="H1566" i="13"/>
  <c r="H1567" i="13"/>
  <c r="H1568" i="13"/>
  <c r="H1569" i="13"/>
  <c r="H1570" i="13"/>
  <c r="H1571" i="13"/>
  <c r="H1572" i="13"/>
  <c r="H1573" i="13"/>
  <c r="H1574" i="13"/>
  <c r="H1575" i="13"/>
  <c r="H1576" i="13"/>
  <c r="H1577" i="13"/>
  <c r="H1578" i="13"/>
  <c r="H1579" i="13"/>
  <c r="H1580" i="13"/>
  <c r="H1581" i="13"/>
  <c r="H1582" i="13"/>
  <c r="H1603" i="13"/>
  <c r="H1604" i="13"/>
  <c r="H1605" i="13"/>
  <c r="H1606" i="13"/>
  <c r="H1607" i="13"/>
  <c r="H1608" i="13"/>
  <c r="H1609" i="13"/>
  <c r="H1610" i="13"/>
  <c r="H1611" i="13"/>
  <c r="H1612" i="13"/>
  <c r="H1613" i="13"/>
  <c r="H1614" i="13"/>
  <c r="H1615" i="13"/>
  <c r="H1616" i="13"/>
  <c r="H1617" i="13"/>
  <c r="H1618" i="13"/>
  <c r="H1619" i="13"/>
  <c r="H1620" i="13"/>
  <c r="H1621" i="13"/>
  <c r="H1622" i="13"/>
  <c r="H1623" i="13"/>
  <c r="H1624" i="13"/>
  <c r="H1625" i="13"/>
  <c r="H1626" i="13"/>
  <c r="H1627" i="13"/>
  <c r="H1628" i="13"/>
  <c r="H1629" i="13"/>
  <c r="H1630" i="13"/>
  <c r="H1631" i="13"/>
  <c r="H1632" i="13"/>
  <c r="H1633" i="13"/>
  <c r="H1634" i="13"/>
  <c r="H1635" i="13"/>
  <c r="H1636" i="13"/>
  <c r="H1637" i="13"/>
  <c r="H1638" i="13"/>
  <c r="H1639" i="13"/>
  <c r="H1640" i="13"/>
  <c r="H1641" i="13"/>
  <c r="H1642" i="13"/>
  <c r="H1643" i="13"/>
  <c r="H1644" i="13"/>
  <c r="H1645" i="13"/>
  <c r="H1646" i="13"/>
  <c r="H1647" i="13"/>
  <c r="H1648" i="13"/>
  <c r="H1649" i="13"/>
  <c r="H1650" i="13"/>
  <c r="H1651" i="13"/>
  <c r="H1652" i="13"/>
  <c r="H1653" i="13"/>
  <c r="H1654" i="13"/>
  <c r="H1655" i="13"/>
  <c r="H1656" i="13"/>
  <c r="H1657" i="13"/>
  <c r="H1658" i="13"/>
  <c r="H1659" i="13"/>
  <c r="H1660" i="13"/>
  <c r="H1661" i="13"/>
  <c r="H1662" i="13"/>
  <c r="H1663" i="13"/>
  <c r="H1664" i="13"/>
  <c r="H1665" i="13"/>
  <c r="H1666" i="13"/>
  <c r="H1667" i="13"/>
  <c r="H1668" i="13"/>
  <c r="H1669" i="13"/>
  <c r="H1670" i="13"/>
  <c r="H1671" i="13"/>
  <c r="H1672" i="13"/>
  <c r="H1673" i="13"/>
  <c r="H1674" i="13"/>
  <c r="H1675" i="13"/>
  <c r="H1676" i="13"/>
  <c r="H1677" i="13"/>
  <c r="H1678" i="13"/>
  <c r="H1679" i="13"/>
  <c r="H1680" i="13"/>
  <c r="H1681" i="13"/>
  <c r="H1682" i="13"/>
  <c r="H1683" i="13"/>
  <c r="H1684" i="13"/>
  <c r="H1685" i="13"/>
  <c r="H1686" i="13"/>
  <c r="H1687" i="13"/>
  <c r="H1688" i="13"/>
  <c r="H1689" i="13"/>
  <c r="H1690" i="13"/>
  <c r="H1691" i="13"/>
  <c r="H1692" i="13"/>
  <c r="H1693" i="13"/>
  <c r="H1694" i="13"/>
  <c r="H1695" i="13"/>
  <c r="H1696" i="13"/>
  <c r="H1697" i="13"/>
  <c r="H1698" i="13"/>
  <c r="H1699" i="13"/>
  <c r="H1700" i="13"/>
  <c r="H1701" i="13"/>
  <c r="H1702" i="13"/>
  <c r="H1743" i="13"/>
  <c r="H1744" i="13"/>
  <c r="H1745" i="13"/>
  <c r="H1746" i="13"/>
  <c r="H1747" i="13"/>
  <c r="H1748" i="13"/>
  <c r="H1749" i="13"/>
  <c r="H1750" i="13"/>
  <c r="H1751" i="13"/>
  <c r="H1752" i="13"/>
  <c r="H1753" i="13"/>
  <c r="H1754" i="13"/>
  <c r="H1755" i="13"/>
  <c r="H1756" i="13"/>
  <c r="H1757" i="13"/>
  <c r="H1758" i="13"/>
  <c r="H1759" i="13"/>
  <c r="H1760" i="13"/>
  <c r="H1761" i="13"/>
  <c r="H1762" i="13"/>
  <c r="H1763" i="13"/>
  <c r="H1764" i="13"/>
  <c r="H1765" i="13"/>
  <c r="H1823" i="13"/>
  <c r="H1824" i="13"/>
  <c r="H1825" i="13"/>
  <c r="H1826" i="13"/>
  <c r="H1827" i="13"/>
  <c r="H1828" i="13"/>
  <c r="H1829" i="13"/>
  <c r="H1830" i="13"/>
  <c r="H1831" i="13"/>
  <c r="H1832" i="13"/>
  <c r="H1833" i="13"/>
  <c r="H1834" i="13"/>
  <c r="H1835" i="13"/>
  <c r="H1836" i="13"/>
  <c r="H1837" i="13"/>
  <c r="H1838" i="13"/>
  <c r="H1839" i="13"/>
  <c r="H1840" i="13"/>
  <c r="H1841" i="13"/>
  <c r="H1842" i="13"/>
  <c r="H1843" i="13"/>
  <c r="H1844" i="13"/>
  <c r="H1845" i="13"/>
  <c r="H1846" i="13"/>
  <c r="H1847" i="13"/>
  <c r="H1848" i="13"/>
  <c r="H1849" i="13"/>
  <c r="H1850" i="13"/>
  <c r="H1851" i="13"/>
  <c r="H1852" i="13"/>
  <c r="H1853" i="13"/>
  <c r="H1854" i="13"/>
  <c r="H1855" i="13"/>
  <c r="H1856" i="13"/>
  <c r="H1857" i="13"/>
  <c r="H1858" i="13"/>
  <c r="H1859" i="13"/>
  <c r="H1860" i="13"/>
  <c r="H1861" i="13"/>
  <c r="H1862" i="13"/>
  <c r="H1883" i="13"/>
  <c r="H1884" i="13"/>
  <c r="H1885" i="13"/>
  <c r="H1886" i="13"/>
  <c r="H1887" i="13"/>
  <c r="H1888" i="13"/>
  <c r="H1889" i="13"/>
  <c r="H1890" i="13"/>
  <c r="H1891" i="13"/>
  <c r="H1892" i="13"/>
  <c r="H1893" i="13"/>
  <c r="H1894" i="13"/>
  <c r="H1895" i="13"/>
  <c r="H1896" i="13"/>
  <c r="H1897" i="13"/>
  <c r="H1898" i="13"/>
  <c r="H1899" i="13"/>
  <c r="H1900" i="13"/>
  <c r="H1901" i="13"/>
  <c r="H1902" i="13"/>
  <c r="H1923" i="13"/>
  <c r="H1924" i="13"/>
  <c r="H1925" i="13"/>
  <c r="H1926" i="13"/>
  <c r="H1927" i="13"/>
  <c r="H1928" i="13"/>
  <c r="H1929" i="13"/>
  <c r="H1930" i="13"/>
  <c r="H1931" i="13"/>
  <c r="H1932" i="13"/>
  <c r="H1933" i="13"/>
  <c r="H1934" i="13"/>
  <c r="H1935" i="13"/>
  <c r="H1936" i="13"/>
  <c r="H1937" i="13"/>
  <c r="H1938" i="13"/>
  <c r="H1939" i="13"/>
  <c r="H1940" i="13"/>
  <c r="H1941" i="13"/>
  <c r="H1942" i="13"/>
  <c r="H1943" i="13"/>
  <c r="H1944" i="13"/>
  <c r="H1945" i="13"/>
  <c r="H1946" i="13"/>
  <c r="H1947" i="13"/>
  <c r="H1948" i="13"/>
  <c r="H1949" i="13"/>
  <c r="H1950" i="13"/>
  <c r="H1951" i="13"/>
  <c r="H1952" i="13"/>
  <c r="H1953" i="13"/>
  <c r="H1954" i="13"/>
  <c r="H1955" i="13"/>
  <c r="H1956" i="13"/>
  <c r="H1957" i="13"/>
  <c r="H1958" i="13"/>
  <c r="H1959" i="13"/>
  <c r="H1960" i="13"/>
  <c r="H1961" i="13"/>
  <c r="H1962" i="13"/>
  <c r="H1963" i="13"/>
  <c r="H1964" i="13"/>
  <c r="H1965" i="13"/>
  <c r="H1966" i="13"/>
  <c r="H1967" i="13"/>
  <c r="H1968" i="13"/>
  <c r="H1969" i="13"/>
  <c r="H1970" i="13"/>
  <c r="H1971" i="13"/>
  <c r="H1972" i="13"/>
  <c r="H1973" i="13"/>
  <c r="H1974" i="13"/>
  <c r="H1975" i="13"/>
  <c r="H1976" i="13"/>
  <c r="H1977" i="13"/>
  <c r="H1978" i="13"/>
  <c r="H1979" i="13"/>
  <c r="H1980" i="13"/>
  <c r="H1981" i="13"/>
  <c r="H1982" i="13"/>
  <c r="H2003" i="13"/>
  <c r="H2004" i="13"/>
  <c r="H2005" i="13"/>
  <c r="H2006" i="13"/>
  <c r="H2007" i="13"/>
  <c r="H2008" i="13"/>
  <c r="H2009" i="13"/>
  <c r="H2010" i="13"/>
  <c r="H2011" i="13"/>
  <c r="H2012" i="13"/>
  <c r="H2013" i="13"/>
  <c r="H2014" i="13"/>
  <c r="H2015" i="13"/>
  <c r="H2016" i="13"/>
  <c r="H2017" i="13"/>
  <c r="H2018" i="13"/>
  <c r="H2019" i="13"/>
  <c r="H2020" i="13"/>
  <c r="H2021" i="13"/>
  <c r="H2022" i="13"/>
  <c r="H2023" i="13"/>
  <c r="H2024" i="13"/>
  <c r="H2025" i="13"/>
  <c r="H2026" i="13"/>
  <c r="H2027" i="13"/>
  <c r="H2028" i="13"/>
  <c r="H2029" i="13"/>
  <c r="H2030" i="13"/>
  <c r="H2031" i="13"/>
  <c r="H2032" i="13"/>
  <c r="H2033" i="13"/>
  <c r="H2034" i="13"/>
  <c r="H2035" i="13"/>
  <c r="H2036" i="13"/>
  <c r="H2037" i="13"/>
  <c r="H2038" i="13"/>
  <c r="H2039" i="13"/>
  <c r="H2040" i="13"/>
  <c r="H2041" i="13"/>
  <c r="H2042" i="13"/>
  <c r="H2043" i="13"/>
  <c r="H2044" i="13"/>
  <c r="H2045" i="13"/>
  <c r="H2046" i="13"/>
  <c r="H2047" i="13"/>
  <c r="H2048" i="13"/>
  <c r="H2049" i="13"/>
  <c r="H2050" i="13"/>
  <c r="H2051" i="13"/>
  <c r="H2052" i="13"/>
  <c r="H2053" i="13"/>
  <c r="H2054" i="13"/>
  <c r="H2055" i="13"/>
  <c r="H2056" i="13"/>
  <c r="H2057" i="13"/>
  <c r="H2058" i="13"/>
  <c r="H2059" i="13"/>
  <c r="H2060" i="13"/>
  <c r="H2061" i="13"/>
  <c r="H2062" i="13"/>
  <c r="H2063" i="13"/>
  <c r="H2064" i="13"/>
  <c r="H2065" i="13"/>
  <c r="H2066" i="13"/>
  <c r="H2067" i="13"/>
  <c r="H2068" i="13"/>
  <c r="H2069" i="13"/>
  <c r="H2070" i="13"/>
  <c r="H2071" i="13"/>
  <c r="H2072" i="13"/>
  <c r="H2073" i="13"/>
  <c r="H2074" i="13"/>
  <c r="H2075" i="13"/>
  <c r="H2076" i="13"/>
  <c r="H2077" i="13"/>
  <c r="H2078" i="13"/>
  <c r="H2079" i="13"/>
  <c r="H2080" i="13"/>
  <c r="H2081" i="13"/>
  <c r="H2082" i="13"/>
  <c r="H2083" i="13"/>
  <c r="H2084" i="13"/>
  <c r="H2085" i="13"/>
  <c r="H2086" i="13"/>
  <c r="H2087" i="13"/>
  <c r="H2088" i="13"/>
  <c r="H2089" i="13"/>
  <c r="H2090" i="13"/>
  <c r="H2091" i="13"/>
  <c r="H2092" i="13"/>
  <c r="H2093" i="13"/>
  <c r="H2094" i="13"/>
  <c r="H2095" i="13"/>
  <c r="H2096" i="13"/>
  <c r="H2097" i="13"/>
  <c r="H2098" i="13"/>
  <c r="H2099" i="13"/>
  <c r="H2100" i="13"/>
  <c r="H2101" i="13"/>
  <c r="H2102" i="13"/>
  <c r="H2103" i="13"/>
  <c r="H2104" i="13"/>
  <c r="H2105" i="13"/>
  <c r="H2106" i="13"/>
  <c r="H2107" i="13"/>
  <c r="H2108" i="13"/>
  <c r="H2109" i="13"/>
  <c r="H2110" i="13"/>
  <c r="H2111" i="13"/>
  <c r="H2112" i="13"/>
  <c r="H2113" i="13"/>
  <c r="H2114" i="13"/>
  <c r="H2115" i="13"/>
  <c r="H2116" i="13"/>
  <c r="H2117" i="13"/>
  <c r="H2118" i="13"/>
  <c r="H2119" i="13"/>
  <c r="H2120" i="13"/>
  <c r="H2121" i="13"/>
  <c r="H2122" i="13"/>
  <c r="H2163" i="13"/>
  <c r="H2164" i="13"/>
  <c r="H2165" i="13"/>
  <c r="H2166" i="13"/>
  <c r="H2167" i="13"/>
  <c r="H2168" i="13"/>
  <c r="H2169" i="13"/>
  <c r="H2170" i="13"/>
  <c r="H2171" i="13"/>
  <c r="H2172" i="13"/>
  <c r="H2173" i="13"/>
  <c r="H2174" i="13"/>
  <c r="H2175" i="13"/>
  <c r="H2176" i="13"/>
  <c r="H2177" i="13"/>
  <c r="H2178" i="13"/>
  <c r="H2179" i="13"/>
  <c r="H2180" i="13"/>
  <c r="H2181" i="13"/>
  <c r="H2182" i="13"/>
  <c r="H2183" i="13"/>
  <c r="H2184" i="13"/>
  <c r="H2185" i="13"/>
  <c r="H2186" i="13"/>
  <c r="H2187" i="13"/>
  <c r="H2188" i="13"/>
  <c r="H2189" i="13"/>
  <c r="H2190" i="13"/>
  <c r="H2191" i="13"/>
  <c r="H2192" i="13"/>
  <c r="H2193" i="13"/>
  <c r="H2194" i="13"/>
  <c r="H2195" i="13"/>
  <c r="H2196" i="13"/>
  <c r="H2197" i="13"/>
  <c r="H2198" i="13"/>
  <c r="H2199" i="13"/>
  <c r="H2200" i="13"/>
  <c r="H2201" i="13"/>
  <c r="H2202" i="13"/>
  <c r="H2203" i="13"/>
  <c r="H2204" i="13"/>
  <c r="H2205" i="13"/>
  <c r="H2206" i="13"/>
  <c r="H2207" i="13"/>
  <c r="H2208" i="13"/>
  <c r="H2209" i="13"/>
  <c r="H2210" i="13"/>
  <c r="H2211" i="13"/>
  <c r="H2212" i="13"/>
  <c r="H2213" i="13"/>
  <c r="H2214" i="13"/>
  <c r="H2215" i="13"/>
  <c r="H2216" i="13"/>
  <c r="H2217" i="13"/>
  <c r="H2218" i="13"/>
  <c r="H2219" i="13"/>
  <c r="H2220" i="13"/>
  <c r="H2221" i="13"/>
  <c r="H2222" i="13"/>
  <c r="H2223" i="13"/>
  <c r="H2224" i="13"/>
  <c r="H2225" i="13"/>
  <c r="H2226" i="13"/>
  <c r="H2227" i="13"/>
  <c r="H2228" i="13"/>
  <c r="H2229" i="13"/>
  <c r="H2230" i="13"/>
  <c r="H2231" i="13"/>
  <c r="H2232" i="13"/>
  <c r="H2233" i="13"/>
  <c r="H2234" i="13"/>
  <c r="H2235" i="13"/>
  <c r="H2236" i="13"/>
  <c r="H2237" i="13"/>
  <c r="H2238" i="13"/>
  <c r="H2239" i="13"/>
  <c r="H2240" i="13"/>
  <c r="H2241" i="13"/>
  <c r="H2242" i="13"/>
  <c r="H2243" i="13"/>
  <c r="H2244" i="13"/>
  <c r="H2245" i="13"/>
  <c r="H2246" i="13"/>
  <c r="H2247" i="13"/>
  <c r="H2248" i="13"/>
  <c r="H2249" i="13"/>
  <c r="H2250" i="13"/>
  <c r="H2251" i="13"/>
  <c r="H2252" i="13"/>
  <c r="H2253" i="13"/>
  <c r="H2254" i="13"/>
  <c r="H2255" i="13"/>
  <c r="H2256" i="13"/>
  <c r="H2257" i="13"/>
  <c r="H2258" i="13"/>
  <c r="H2259" i="13"/>
  <c r="H2260" i="13"/>
  <c r="H2261" i="13"/>
  <c r="H2262" i="13"/>
  <c r="H2263" i="13"/>
  <c r="H2264" i="13"/>
  <c r="H2265" i="13"/>
  <c r="H2266" i="13"/>
  <c r="H2267" i="13"/>
  <c r="H2268" i="13"/>
  <c r="H2269" i="13"/>
  <c r="H2270" i="13"/>
  <c r="H2271" i="13"/>
  <c r="H2272" i="13"/>
  <c r="H2273" i="13"/>
  <c r="H2274" i="13"/>
  <c r="H2275" i="13"/>
  <c r="H2276" i="13"/>
  <c r="H2277" i="13"/>
  <c r="H2278" i="13"/>
  <c r="H2279" i="13"/>
  <c r="H2280" i="13"/>
  <c r="H2281" i="13"/>
  <c r="H2282" i="13"/>
  <c r="H2283" i="13"/>
  <c r="H2284" i="13"/>
  <c r="H2285" i="13"/>
  <c r="H2286" i="13"/>
  <c r="H2287" i="13"/>
  <c r="H2288" i="13"/>
  <c r="H2289" i="13"/>
  <c r="H2290" i="13"/>
  <c r="H2291" i="13"/>
  <c r="H2292" i="13"/>
  <c r="H2293" i="13"/>
  <c r="H2294" i="13"/>
  <c r="H2295" i="13"/>
  <c r="H2296" i="13"/>
  <c r="H2297" i="13"/>
  <c r="H2298" i="13"/>
  <c r="H2299" i="13"/>
  <c r="H2300" i="13"/>
  <c r="H2301" i="13"/>
  <c r="H2302" i="13"/>
  <c r="H2303" i="13"/>
  <c r="H2304" i="13"/>
  <c r="H2305" i="13"/>
  <c r="H2306" i="13"/>
  <c r="H2307" i="13"/>
  <c r="H2308" i="13"/>
  <c r="H2309" i="13"/>
  <c r="H2310" i="13"/>
  <c r="H2311" i="13"/>
  <c r="H2312" i="13"/>
  <c r="H2313" i="13"/>
  <c r="H2314" i="13"/>
  <c r="H2315" i="13"/>
  <c r="H2316" i="13"/>
  <c r="H2317" i="13"/>
  <c r="H2318" i="13"/>
  <c r="H2319" i="13"/>
  <c r="H2320" i="13"/>
  <c r="H2321" i="13"/>
  <c r="H2322" i="13"/>
  <c r="H2323" i="13"/>
  <c r="H2324" i="13"/>
  <c r="H2325" i="13"/>
  <c r="H2326" i="13"/>
  <c r="H2327" i="13"/>
  <c r="H2328" i="13"/>
  <c r="H2329" i="13"/>
  <c r="H2330" i="13"/>
  <c r="H2331" i="13"/>
  <c r="H2332" i="13"/>
  <c r="H2333" i="13"/>
  <c r="H2334" i="13"/>
  <c r="H2335" i="13"/>
  <c r="H2336" i="13"/>
  <c r="H2337" i="13"/>
  <c r="H2338" i="13"/>
  <c r="H2339" i="13"/>
  <c r="H2340" i="13"/>
  <c r="H2341" i="13"/>
  <c r="H2342" i="13"/>
  <c r="H2343" i="13"/>
  <c r="H2344" i="13"/>
  <c r="H2345" i="13"/>
  <c r="H2346" i="13"/>
  <c r="H2347" i="13"/>
  <c r="H2348" i="13"/>
  <c r="H2349" i="13"/>
  <c r="H2350" i="13"/>
  <c r="H2351" i="13"/>
  <c r="H2352" i="13"/>
  <c r="H2353" i="13"/>
  <c r="H2354" i="13"/>
  <c r="H2355" i="13"/>
  <c r="H2356" i="13"/>
  <c r="H2357" i="13"/>
  <c r="H2358" i="13"/>
  <c r="H2359" i="13"/>
  <c r="H2360" i="13"/>
  <c r="H2361" i="13"/>
  <c r="H2362" i="13"/>
  <c r="H2363" i="13"/>
  <c r="H2364" i="13"/>
  <c r="H2365" i="13"/>
  <c r="H2366" i="13"/>
  <c r="H2367" i="13"/>
  <c r="H2368" i="13"/>
  <c r="H2369" i="13"/>
  <c r="H2370" i="13"/>
  <c r="H2371" i="13"/>
  <c r="H2372" i="13"/>
  <c r="H2373" i="13"/>
  <c r="H2374" i="13"/>
  <c r="H2375" i="13"/>
  <c r="H2376" i="13"/>
  <c r="H2377" i="13"/>
  <c r="H2378" i="13"/>
  <c r="H2379" i="13"/>
  <c r="H2380" i="13"/>
  <c r="H2381" i="13"/>
  <c r="H2382" i="13"/>
  <c r="H2383" i="13"/>
  <c r="H2384" i="13"/>
  <c r="H2385" i="13"/>
  <c r="H2386" i="13"/>
  <c r="H2387" i="13"/>
  <c r="H2388" i="13"/>
  <c r="H2389" i="13"/>
  <c r="H2390" i="13"/>
  <c r="H2391" i="13"/>
  <c r="H2392" i="13"/>
  <c r="H2393" i="13"/>
  <c r="H2394" i="13"/>
  <c r="H2395" i="13"/>
  <c r="H2396" i="13"/>
  <c r="H2397" i="13"/>
  <c r="H2398" i="13"/>
  <c r="H2399" i="13"/>
  <c r="H2400" i="13"/>
  <c r="H2401" i="13"/>
  <c r="H2402" i="13"/>
  <c r="H2443" i="13"/>
  <c r="H2444" i="13"/>
  <c r="H2445" i="13"/>
  <c r="H2446" i="13"/>
  <c r="H2447" i="13"/>
  <c r="H2448" i="13"/>
  <c r="H2449" i="13"/>
  <c r="H2450" i="13"/>
  <c r="H2451" i="13"/>
  <c r="H2452" i="13"/>
  <c r="H2453" i="13"/>
  <c r="H2454" i="13"/>
  <c r="H2455" i="13"/>
  <c r="H2456" i="13"/>
  <c r="H2457" i="13"/>
  <c r="H2458" i="13"/>
  <c r="H2459" i="13"/>
  <c r="H2460" i="13"/>
  <c r="H2461" i="13"/>
  <c r="H2462" i="13"/>
  <c r="H2463" i="13"/>
  <c r="H2464" i="13"/>
  <c r="H2465" i="13"/>
  <c r="H2466" i="13"/>
  <c r="H2467" i="13"/>
  <c r="H2468" i="13"/>
  <c r="H2469" i="13"/>
  <c r="H2470" i="13"/>
  <c r="H2471" i="13"/>
  <c r="H2472" i="13"/>
  <c r="H2473" i="13"/>
  <c r="H2474" i="13"/>
  <c r="H2475" i="13"/>
  <c r="H2476" i="13"/>
  <c r="H2477" i="13"/>
  <c r="H2478" i="13"/>
  <c r="H2479" i="13"/>
  <c r="H2480" i="13"/>
  <c r="H2481" i="13"/>
  <c r="H2482" i="13"/>
  <c r="H2483" i="13"/>
  <c r="H2484" i="13"/>
  <c r="H2485" i="13"/>
  <c r="H2486" i="13"/>
  <c r="H2487" i="13"/>
  <c r="H2488" i="13"/>
  <c r="H2489" i="13"/>
  <c r="H2490" i="13"/>
  <c r="H2491" i="13"/>
  <c r="H2492" i="13"/>
  <c r="H2493" i="13"/>
  <c r="H2494" i="13"/>
  <c r="H2495" i="13"/>
  <c r="H2496" i="13"/>
  <c r="H2497" i="13"/>
  <c r="H2498" i="13"/>
  <c r="H2499" i="13"/>
  <c r="H2500" i="13"/>
  <c r="H2501" i="13"/>
  <c r="H2502" i="13"/>
  <c r="H2523" i="13"/>
  <c r="H2524" i="13"/>
  <c r="H2525" i="13"/>
  <c r="H2526" i="13"/>
  <c r="H2527" i="13"/>
  <c r="H2528" i="13"/>
  <c r="H2529" i="13"/>
  <c r="H2530" i="13"/>
  <c r="H2531" i="13"/>
  <c r="H2532" i="13"/>
  <c r="H2533" i="13"/>
  <c r="H2534" i="13"/>
  <c r="H2535" i="13"/>
  <c r="H2536" i="13"/>
  <c r="H2537" i="13"/>
  <c r="H2538" i="13"/>
  <c r="H2539" i="13"/>
  <c r="H2540" i="13"/>
  <c r="H2541" i="13"/>
  <c r="H2542" i="13"/>
  <c r="H2543" i="13"/>
  <c r="H2544" i="13"/>
  <c r="H2545" i="13"/>
  <c r="H2546" i="13"/>
  <c r="H2547" i="13"/>
  <c r="H2548" i="13"/>
  <c r="H2549" i="13"/>
  <c r="H2550" i="13"/>
  <c r="H2551" i="13"/>
  <c r="H2552" i="13"/>
  <c r="H2553" i="13"/>
  <c r="H2554" i="13"/>
  <c r="H2555" i="13"/>
  <c r="H2556" i="13"/>
  <c r="H2557" i="13"/>
  <c r="H2558" i="13"/>
  <c r="H2559" i="13"/>
  <c r="H2560" i="13"/>
  <c r="H2561" i="13"/>
  <c r="H2562" i="13"/>
  <c r="H2563" i="13"/>
  <c r="H2564" i="13"/>
  <c r="H2565" i="13"/>
  <c r="H2566" i="13"/>
  <c r="H2567" i="13"/>
  <c r="H2568" i="13"/>
  <c r="H2569" i="13"/>
  <c r="H2570" i="13"/>
  <c r="H2571" i="13"/>
  <c r="H2572" i="13"/>
  <c r="H2573" i="13"/>
  <c r="H2574" i="13"/>
  <c r="H2575" i="13"/>
  <c r="H2576" i="13"/>
  <c r="H2577" i="13"/>
  <c r="H2578" i="13"/>
  <c r="H2579" i="13"/>
  <c r="H2580" i="13"/>
  <c r="H2581" i="13"/>
  <c r="H2582" i="13"/>
  <c r="H2603" i="13"/>
  <c r="H2604" i="13"/>
  <c r="H2605" i="13"/>
  <c r="H2606" i="13"/>
  <c r="H2607" i="13"/>
  <c r="H2608" i="13"/>
  <c r="H2609" i="13"/>
  <c r="H2610" i="13"/>
  <c r="H2611" i="13"/>
  <c r="H2612" i="13"/>
  <c r="H2613" i="13"/>
  <c r="H2614" i="13"/>
  <c r="H2615" i="13"/>
  <c r="H2616" i="13"/>
  <c r="H2617" i="13"/>
  <c r="H2618" i="13"/>
  <c r="H2619" i="13"/>
  <c r="H2620" i="13"/>
  <c r="H2621" i="13"/>
  <c r="H2622" i="13"/>
  <c r="H2623" i="13"/>
  <c r="H2624" i="13"/>
  <c r="H2625" i="13"/>
  <c r="H2626" i="13"/>
  <c r="H2627" i="13"/>
  <c r="H2628" i="13"/>
  <c r="H2629" i="13"/>
  <c r="H2630" i="13"/>
  <c r="H2631" i="13"/>
  <c r="H2632" i="13"/>
  <c r="H2633" i="13"/>
  <c r="H2634" i="13"/>
  <c r="H2635" i="13"/>
  <c r="H2636" i="13"/>
  <c r="H2637" i="13"/>
  <c r="H2638" i="13"/>
  <c r="H2639" i="13"/>
  <c r="H2640" i="13"/>
  <c r="H2641" i="13"/>
  <c r="H2642" i="13"/>
  <c r="H2645" i="13"/>
  <c r="H2646" i="13"/>
  <c r="H2647" i="13"/>
  <c r="H2648" i="13"/>
  <c r="H2649" i="13"/>
  <c r="H2650" i="13"/>
  <c r="H2651" i="13"/>
  <c r="H2652" i="13"/>
  <c r="H2653" i="13"/>
  <c r="H2654" i="13"/>
  <c r="H2655" i="13"/>
  <c r="H2656" i="13"/>
  <c r="H2657" i="13"/>
  <c r="H2658" i="13"/>
  <c r="H2659" i="13"/>
  <c r="H2660" i="13"/>
  <c r="H2661" i="13"/>
  <c r="H2662" i="13"/>
  <c r="H2663" i="13"/>
  <c r="H2664" i="13"/>
  <c r="H2665" i="13"/>
  <c r="H2666" i="13"/>
  <c r="H2667" i="13"/>
  <c r="H2668" i="13"/>
  <c r="H2669" i="13"/>
  <c r="H2670" i="13"/>
  <c r="H2671" i="13"/>
  <c r="H2703" i="13"/>
  <c r="H2704" i="13"/>
  <c r="H2705" i="13"/>
  <c r="H2706" i="13"/>
  <c r="H2707" i="13"/>
  <c r="H2708" i="13"/>
  <c r="H2709" i="13"/>
  <c r="H2710" i="13"/>
  <c r="H2711" i="13"/>
  <c r="H2712" i="13"/>
  <c r="H2713" i="13"/>
  <c r="H2714" i="13"/>
  <c r="H2715" i="13"/>
  <c r="H2716" i="13"/>
  <c r="H2717" i="13"/>
  <c r="H2718" i="13"/>
  <c r="H2719" i="13"/>
  <c r="H2720" i="13"/>
  <c r="H2721" i="13"/>
  <c r="H2722" i="13"/>
  <c r="H2723" i="13"/>
  <c r="H2724" i="13"/>
  <c r="H2725" i="13"/>
  <c r="H2726" i="13"/>
  <c r="H2727" i="13"/>
  <c r="H2728" i="13"/>
  <c r="H2729" i="13"/>
  <c r="H2730" i="13"/>
  <c r="H2731" i="13"/>
  <c r="H2732" i="13"/>
  <c r="H2733" i="13"/>
  <c r="H2734" i="13"/>
  <c r="H2735" i="13"/>
  <c r="H2736" i="13"/>
  <c r="H2737" i="13"/>
  <c r="H2738" i="13"/>
  <c r="H2739" i="13"/>
  <c r="H2740" i="13"/>
  <c r="H2741" i="13"/>
  <c r="H2742" i="13"/>
  <c r="H2783" i="13"/>
  <c r="H2784" i="13"/>
  <c r="H2785" i="13"/>
  <c r="H2786" i="13"/>
  <c r="H2787" i="13"/>
  <c r="H2788" i="13"/>
  <c r="H2789" i="13"/>
  <c r="H2790" i="13"/>
  <c r="H2791" i="13"/>
  <c r="H2792" i="13"/>
  <c r="H2793" i="13"/>
  <c r="H2794" i="13"/>
  <c r="H2795" i="13"/>
  <c r="H2796" i="13"/>
  <c r="H2797" i="13"/>
  <c r="H2798" i="13"/>
  <c r="H2799" i="13"/>
  <c r="H2800" i="13"/>
  <c r="H2801" i="13"/>
  <c r="H2802" i="13"/>
  <c r="H2803" i="13"/>
  <c r="H2804" i="13"/>
  <c r="H2805" i="13"/>
  <c r="H2806" i="13"/>
  <c r="H2807" i="13"/>
  <c r="H2808" i="13"/>
  <c r="H2809" i="13"/>
  <c r="H2810" i="13"/>
  <c r="H2811" i="13"/>
  <c r="H2812" i="13"/>
  <c r="H2813" i="13"/>
  <c r="H2814" i="13"/>
  <c r="H2815" i="13"/>
  <c r="H2816" i="13"/>
  <c r="H2817" i="13"/>
  <c r="H2818" i="13"/>
  <c r="H2819" i="13"/>
  <c r="H2820" i="13"/>
  <c r="H2821" i="13"/>
  <c r="H2822" i="13"/>
  <c r="H2823" i="13"/>
  <c r="H2824" i="13"/>
  <c r="H2825" i="13"/>
  <c r="H2826" i="13"/>
  <c r="H2827" i="13"/>
  <c r="H2828" i="13"/>
  <c r="H2829" i="13"/>
  <c r="H2830" i="13"/>
  <c r="H2831" i="13"/>
  <c r="H2832" i="13"/>
  <c r="H2833" i="13"/>
  <c r="H2834" i="13"/>
  <c r="H2835" i="13"/>
  <c r="H2836" i="13"/>
  <c r="H2837" i="13"/>
  <c r="H2838" i="13"/>
  <c r="H2839" i="13"/>
  <c r="H2840" i="13"/>
  <c r="H2841" i="13"/>
  <c r="H2842" i="13"/>
  <c r="H2923" i="13"/>
  <c r="H2924" i="13"/>
  <c r="H2925" i="13"/>
  <c r="H2926" i="13"/>
  <c r="H2927" i="13"/>
  <c r="H2928" i="13"/>
  <c r="H2929" i="13"/>
  <c r="H2930" i="13"/>
  <c r="H2931" i="13"/>
  <c r="H2932" i="13"/>
  <c r="H2933" i="13"/>
  <c r="H2934" i="13"/>
  <c r="H2935" i="13"/>
  <c r="H2936" i="13"/>
  <c r="H2937" i="13"/>
  <c r="H2938" i="13"/>
  <c r="H2939" i="13"/>
  <c r="H2940" i="13"/>
  <c r="H2941" i="13"/>
  <c r="H2942" i="13"/>
  <c r="H2953" i="13"/>
  <c r="H2954" i="13"/>
  <c r="H2955" i="13"/>
  <c r="H2956" i="13"/>
  <c r="H2957" i="13"/>
  <c r="H2958" i="13"/>
  <c r="H2959" i="13"/>
  <c r="H2960" i="13"/>
  <c r="H2961" i="13"/>
  <c r="H2962" i="13"/>
  <c r="H2963" i="13"/>
  <c r="H2964" i="13"/>
  <c r="H2965" i="13"/>
  <c r="H2966" i="13"/>
  <c r="H2967" i="13"/>
  <c r="H2968" i="13"/>
  <c r="H2969" i="13"/>
  <c r="H2970" i="13"/>
  <c r="H2971" i="13"/>
  <c r="H2972" i="13"/>
  <c r="H2973" i="13"/>
  <c r="H2974" i="13"/>
  <c r="H2975" i="13"/>
  <c r="H2976" i="13"/>
  <c r="H2977" i="13"/>
  <c r="H2978" i="13"/>
  <c r="H2979" i="13"/>
  <c r="H2980" i="13"/>
  <c r="H2981" i="13"/>
  <c r="H2982" i="13"/>
  <c r="H2983" i="13"/>
  <c r="H2984" i="13"/>
  <c r="H2985" i="13"/>
  <c r="H2986" i="13"/>
  <c r="H2987" i="13"/>
  <c r="H2988" i="13"/>
  <c r="H2989" i="13"/>
  <c r="H2990" i="13"/>
  <c r="H2991" i="13"/>
  <c r="H2992" i="13"/>
  <c r="H2993" i="13"/>
  <c r="H2994" i="13"/>
  <c r="H2995" i="13"/>
  <c r="H2996" i="13"/>
  <c r="H2997" i="13"/>
  <c r="H2998" i="13"/>
  <c r="H2999" i="13"/>
  <c r="H3000" i="13"/>
  <c r="H3001" i="13"/>
  <c r="H3002" i="13"/>
  <c r="H3003" i="13"/>
  <c r="H3004" i="13"/>
  <c r="H3005" i="13"/>
  <c r="H3006" i="13"/>
  <c r="H3007" i="13"/>
  <c r="H3008" i="13"/>
  <c r="H3009" i="13"/>
  <c r="H3010" i="13"/>
  <c r="H3011" i="13"/>
  <c r="H3012" i="13"/>
  <c r="H3013" i="13"/>
  <c r="H3014" i="13"/>
  <c r="H3015" i="13"/>
  <c r="H3016" i="13"/>
  <c r="H3017" i="13"/>
  <c r="H3018" i="13"/>
  <c r="H3019" i="13"/>
  <c r="H3020" i="13"/>
  <c r="H3021" i="13"/>
  <c r="H3022" i="13"/>
  <c r="H3023" i="13"/>
  <c r="H3024" i="13"/>
  <c r="H3025" i="13"/>
  <c r="H3026" i="13"/>
  <c r="H3027" i="13"/>
  <c r="H3028" i="13"/>
  <c r="H3029" i="13"/>
  <c r="H3030" i="13"/>
  <c r="H3031" i="13"/>
  <c r="H3032" i="13"/>
  <c r="H3033" i="13"/>
  <c r="H3034" i="13"/>
  <c r="H3035" i="13"/>
  <c r="H3036" i="13"/>
  <c r="H3037" i="13"/>
  <c r="H3038" i="13"/>
  <c r="H3039" i="13"/>
  <c r="H3040" i="13"/>
  <c r="H3041" i="13"/>
  <c r="H3042" i="13"/>
  <c r="H3043" i="13"/>
  <c r="H3044" i="13"/>
  <c r="H3045" i="13"/>
  <c r="H3046" i="13"/>
  <c r="H3047" i="13"/>
  <c r="H3048" i="13"/>
  <c r="H3049" i="13"/>
  <c r="H3050" i="13"/>
  <c r="H3051" i="13"/>
  <c r="H3052" i="13"/>
  <c r="H3123" i="13"/>
  <c r="H3124" i="13"/>
  <c r="H3125" i="13"/>
  <c r="H3126" i="13"/>
  <c r="H3127" i="13"/>
  <c r="H3128" i="13"/>
  <c r="H3129" i="13"/>
  <c r="H3130" i="13"/>
  <c r="H3131" i="13"/>
  <c r="H3132" i="13"/>
  <c r="H3133" i="13"/>
  <c r="H3134" i="13"/>
  <c r="H3135" i="13"/>
  <c r="H3136" i="13"/>
  <c r="H3137" i="13"/>
  <c r="H3138" i="13"/>
  <c r="H3139" i="13"/>
  <c r="H3140" i="13"/>
  <c r="H3141" i="13"/>
  <c r="H3142" i="13"/>
  <c r="H3143" i="13"/>
  <c r="H3144" i="13"/>
  <c r="H3145" i="13"/>
  <c r="H3146" i="13"/>
  <c r="H3147" i="13"/>
  <c r="H3148" i="13"/>
  <c r="H3149" i="13"/>
  <c r="H3150" i="13"/>
  <c r="H3151" i="13"/>
  <c r="H3152" i="13"/>
  <c r="H3153" i="13"/>
  <c r="H3154" i="13"/>
  <c r="H3155" i="13"/>
  <c r="H3156" i="13"/>
  <c r="H3157" i="13"/>
  <c r="H3158" i="13"/>
  <c r="H3159" i="13"/>
  <c r="H3160" i="13"/>
  <c r="H3161" i="13"/>
  <c r="H3162" i="13"/>
  <c r="H3163" i="13"/>
  <c r="H3164" i="13"/>
  <c r="H3165" i="13"/>
  <c r="H3166" i="13"/>
  <c r="H3167" i="13"/>
  <c r="H3168" i="13"/>
  <c r="H3169" i="13"/>
  <c r="H3170" i="13"/>
  <c r="H3171" i="13"/>
  <c r="H3172" i="13"/>
  <c r="H3173" i="13"/>
  <c r="H3174" i="13"/>
  <c r="H3175" i="13"/>
  <c r="H3176" i="13"/>
  <c r="H3177" i="13"/>
  <c r="H3178" i="13"/>
  <c r="H3179" i="13"/>
  <c r="H3180" i="13"/>
  <c r="H3181" i="13"/>
  <c r="H3182" i="13"/>
  <c r="H3183" i="13"/>
  <c r="H3184" i="13"/>
  <c r="H3185" i="13"/>
  <c r="H3186" i="13"/>
  <c r="H3187" i="13"/>
  <c r="H3188" i="13"/>
  <c r="H3189" i="13"/>
  <c r="H3210" i="13"/>
  <c r="H3211" i="13"/>
  <c r="H3212" i="13"/>
  <c r="H3213" i="13"/>
  <c r="H3214" i="13"/>
  <c r="H3215" i="13"/>
  <c r="H3216" i="13"/>
  <c r="H3217" i="13"/>
  <c r="H3218" i="13"/>
  <c r="H3219" i="13"/>
  <c r="H3220" i="13"/>
  <c r="H3221" i="13"/>
  <c r="H3222" i="13"/>
  <c r="H3223" i="13"/>
  <c r="H3224" i="13"/>
  <c r="H3225" i="13"/>
  <c r="H3226" i="13"/>
  <c r="H3227" i="13"/>
  <c r="H3228" i="13"/>
  <c r="H3229" i="13"/>
  <c r="H3230" i="13"/>
  <c r="H3231" i="13"/>
  <c r="H3232" i="13"/>
  <c r="H3233" i="13"/>
  <c r="H3234" i="13"/>
  <c r="H3235" i="13"/>
  <c r="H3236" i="13"/>
  <c r="H3237" i="13"/>
  <c r="H3238" i="13"/>
  <c r="H3239" i="13"/>
  <c r="H3240" i="13"/>
  <c r="H3241" i="13"/>
  <c r="H3242" i="13"/>
  <c r="H3243" i="13"/>
  <c r="H3244" i="13"/>
  <c r="H3245" i="13"/>
  <c r="H3246" i="13"/>
  <c r="H3247" i="13"/>
  <c r="H3248" i="13"/>
  <c r="H3249" i="13"/>
  <c r="H3250" i="13"/>
  <c r="H3251" i="13"/>
  <c r="H3252" i="13"/>
  <c r="H3253" i="13"/>
  <c r="H3254" i="13"/>
  <c r="H3255" i="13"/>
  <c r="H3256" i="13"/>
  <c r="H3257" i="13"/>
  <c r="H3258" i="13"/>
  <c r="H3259" i="13"/>
  <c r="H3260" i="13"/>
  <c r="H3261" i="13"/>
  <c r="H3262" i="13"/>
  <c r="H3263" i="13"/>
  <c r="H3264" i="13"/>
  <c r="H3265" i="13"/>
  <c r="H3266" i="13"/>
  <c r="H3267" i="13"/>
  <c r="H3268" i="13"/>
  <c r="H3269" i="13"/>
  <c r="H3270" i="13"/>
  <c r="H3271" i="13"/>
  <c r="H3272" i="13"/>
  <c r="H3273" i="13"/>
  <c r="H3274" i="13"/>
  <c r="H3275" i="13"/>
  <c r="H3276" i="13"/>
  <c r="H3277" i="13"/>
  <c r="H3278" i="13"/>
  <c r="H3279" i="13"/>
  <c r="H3280" i="13"/>
  <c r="H3281" i="13"/>
  <c r="H3282" i="13"/>
  <c r="H3283" i="13"/>
  <c r="H3284" i="13"/>
  <c r="H3285" i="13"/>
  <c r="H3286" i="13"/>
  <c r="H3287" i="13"/>
  <c r="H3288" i="13"/>
  <c r="H3289" i="13"/>
  <c r="H3290" i="13"/>
  <c r="H3291" i="13"/>
  <c r="H3292" i="13"/>
  <c r="H3293" i="13"/>
  <c r="H3294" i="13"/>
  <c r="H3295" i="13"/>
  <c r="H3296" i="13"/>
  <c r="H3297" i="13"/>
  <c r="H3298" i="13"/>
  <c r="H3299" i="13"/>
  <c r="H3300" i="13"/>
  <c r="H3301" i="13"/>
  <c r="H3302" i="13"/>
  <c r="H3303" i="13"/>
  <c r="H3304" i="13"/>
  <c r="H3305" i="13"/>
  <c r="H3306" i="13"/>
  <c r="H3307" i="13"/>
  <c r="H3308" i="13"/>
  <c r="H3309" i="13"/>
  <c r="H3310" i="13"/>
  <c r="H3311" i="13"/>
  <c r="H3312" i="13"/>
  <c r="H3313" i="13"/>
  <c r="H3314" i="13"/>
  <c r="H3315" i="13"/>
  <c r="H3316" i="13"/>
  <c r="H3317" i="13"/>
  <c r="H3318" i="13"/>
  <c r="H3319" i="13"/>
  <c r="H3320" i="13"/>
  <c r="H3321" i="13"/>
  <c r="H3322" i="13"/>
  <c r="H3323" i="13"/>
  <c r="H3324" i="13"/>
  <c r="H3325" i="13"/>
  <c r="H3326" i="13"/>
  <c r="H3327" i="13"/>
  <c r="H3328" i="13"/>
  <c r="H3329" i="13"/>
  <c r="H3330" i="13"/>
  <c r="H3331" i="13"/>
  <c r="H3332" i="13"/>
  <c r="H3333" i="13"/>
  <c r="H3334" i="13"/>
  <c r="H3335" i="13"/>
  <c r="H3336" i="13"/>
  <c r="H3337" i="13"/>
  <c r="H3338" i="13"/>
  <c r="H3339" i="13"/>
  <c r="H3340" i="13"/>
  <c r="H3341" i="13"/>
  <c r="H3342" i="13"/>
  <c r="H3343" i="13"/>
  <c r="H3344" i="13"/>
  <c r="H3345" i="13"/>
  <c r="H3346" i="13"/>
  <c r="H3347" i="13"/>
  <c r="H3348" i="13"/>
  <c r="H3349" i="13"/>
  <c r="H3350" i="13"/>
  <c r="H3351" i="13"/>
  <c r="H3352" i="13"/>
  <c r="H3353" i="13"/>
  <c r="H3354" i="13"/>
  <c r="H3355" i="13"/>
  <c r="H3356" i="13"/>
  <c r="H3357" i="13"/>
  <c r="H3358" i="13"/>
  <c r="H3359" i="13"/>
  <c r="H3360" i="13"/>
  <c r="H3361" i="13"/>
  <c r="H3362" i="13"/>
  <c r="H3363" i="13"/>
  <c r="H3364" i="13"/>
  <c r="H3365" i="13"/>
  <c r="H3366" i="13"/>
  <c r="H3367" i="13"/>
  <c r="H3368" i="13"/>
  <c r="H3369" i="13"/>
  <c r="H3370" i="13"/>
  <c r="H3371" i="13"/>
  <c r="H3372" i="13"/>
  <c r="H3373" i="13"/>
  <c r="H3374" i="13"/>
  <c r="H3375" i="13"/>
  <c r="H3376" i="13"/>
  <c r="H3377" i="13"/>
  <c r="H3378" i="13"/>
  <c r="H3379" i="13"/>
  <c r="H3380" i="13"/>
  <c r="H3381" i="13"/>
  <c r="H3382" i="13"/>
  <c r="H3383" i="13"/>
  <c r="H3384" i="13"/>
  <c r="H3385" i="13"/>
  <c r="H3386" i="13"/>
  <c r="H3387" i="13"/>
  <c r="H3388" i="13"/>
  <c r="H3389" i="13"/>
  <c r="H3390" i="13"/>
  <c r="H3391" i="13"/>
  <c r="H3392" i="13"/>
  <c r="H3393" i="13"/>
  <c r="H3394" i="13"/>
  <c r="H3395" i="13"/>
  <c r="H3396" i="13"/>
  <c r="H3397" i="13"/>
  <c r="H3398" i="13"/>
  <c r="H3399" i="13"/>
  <c r="H3400" i="13"/>
  <c r="H3401" i="13"/>
  <c r="H3402" i="13"/>
  <c r="H3403" i="13"/>
  <c r="H3404" i="13"/>
  <c r="H3405" i="13"/>
  <c r="H3406" i="13"/>
  <c r="H3407" i="13"/>
  <c r="H3408" i="13"/>
  <c r="H3409" i="13"/>
  <c r="H3410" i="13"/>
  <c r="H3411" i="13"/>
  <c r="H3412" i="13"/>
  <c r="H3413" i="13"/>
  <c r="H3414" i="13"/>
  <c r="H3415" i="13"/>
  <c r="H3416" i="13"/>
  <c r="H3417" i="13"/>
  <c r="H3418" i="13"/>
  <c r="H3419" i="13"/>
  <c r="H3420" i="13"/>
  <c r="H3421" i="13"/>
  <c r="H3422" i="13"/>
  <c r="H3423" i="13"/>
  <c r="H3424" i="13"/>
  <c r="H3425" i="13"/>
  <c r="H3426" i="13"/>
  <c r="H3427" i="13"/>
  <c r="H3428" i="13"/>
  <c r="H3429" i="13"/>
  <c r="H3430" i="13"/>
  <c r="H3431" i="13"/>
  <c r="H3432" i="13"/>
  <c r="H3433" i="13"/>
  <c r="H3434" i="13"/>
  <c r="H3435" i="13"/>
  <c r="H3436" i="13"/>
  <c r="H3437" i="13"/>
  <c r="H3438" i="13"/>
  <c r="H3439" i="13"/>
  <c r="H3440" i="13"/>
  <c r="H3441" i="13"/>
  <c r="H3442" i="13"/>
  <c r="H3443" i="13"/>
  <c r="H3444" i="13"/>
  <c r="H3445" i="13"/>
  <c r="H3446" i="13"/>
  <c r="H3447" i="13"/>
  <c r="H3448" i="13"/>
  <c r="H3449" i="13"/>
  <c r="H3450" i="13"/>
  <c r="H3451" i="13"/>
  <c r="H3452" i="13"/>
  <c r="H3453" i="13"/>
  <c r="H3454" i="13"/>
  <c r="H3455" i="13"/>
  <c r="H3456" i="13"/>
  <c r="H3457" i="13"/>
  <c r="H3458" i="13"/>
  <c r="H3459" i="13"/>
  <c r="H3460" i="13"/>
  <c r="H3461" i="13"/>
  <c r="H3462" i="13"/>
  <c r="H3463" i="13"/>
  <c r="H3464" i="13"/>
  <c r="H3465" i="13"/>
  <c r="H3466" i="13"/>
  <c r="H3467" i="13"/>
  <c r="H3468" i="13"/>
  <c r="H3469" i="13"/>
  <c r="H3470" i="13"/>
  <c r="H3471" i="13"/>
  <c r="H3472" i="13"/>
  <c r="H3473" i="13"/>
  <c r="H3474" i="13"/>
  <c r="H3475" i="13"/>
  <c r="H3476" i="13"/>
  <c r="H3477" i="13"/>
  <c r="H3478" i="13"/>
  <c r="H3479" i="13"/>
  <c r="H3480" i="13"/>
  <c r="H3481" i="13"/>
  <c r="H3482" i="13"/>
  <c r="H3483" i="13"/>
  <c r="H3484" i="13"/>
  <c r="H3485" i="13"/>
  <c r="H3486" i="13"/>
  <c r="H3487" i="13"/>
  <c r="H3488" i="13"/>
  <c r="H3489" i="13"/>
  <c r="H3490" i="13"/>
  <c r="H3491" i="13"/>
  <c r="H3492" i="13"/>
  <c r="H3493" i="13"/>
  <c r="H3494" i="13"/>
  <c r="H3495" i="13"/>
  <c r="H3496" i="13"/>
  <c r="H3497" i="13"/>
  <c r="H3498" i="13"/>
  <c r="H3499" i="13"/>
  <c r="H3500" i="13"/>
  <c r="H3501" i="13"/>
  <c r="H3502" i="13"/>
  <c r="H3503" i="13"/>
  <c r="H3504" i="13"/>
  <c r="H3505" i="13"/>
  <c r="H3506" i="13"/>
  <c r="H3507" i="13"/>
  <c r="H3508" i="13"/>
  <c r="H3509" i="13"/>
  <c r="H3510" i="13"/>
  <c r="H3511" i="13"/>
  <c r="H3512" i="13"/>
  <c r="H3513" i="13"/>
  <c r="H3514" i="13"/>
  <c r="H3515" i="13"/>
  <c r="H3516" i="13"/>
  <c r="H3517" i="13"/>
  <c r="H3518" i="13"/>
  <c r="H3519" i="13"/>
  <c r="H3520" i="13"/>
  <c r="H3521" i="13"/>
  <c r="H3522" i="13"/>
  <c r="H3523" i="13"/>
  <c r="H3524" i="13"/>
  <c r="H3525" i="13"/>
  <c r="H3526" i="13"/>
  <c r="H3527" i="13"/>
  <c r="H3528" i="13"/>
  <c r="H3529" i="13"/>
  <c r="H3530" i="13"/>
  <c r="H3531" i="13"/>
  <c r="H3532" i="13"/>
  <c r="H3533" i="13"/>
  <c r="H3534" i="13"/>
  <c r="H3535" i="13"/>
  <c r="H3536" i="13"/>
  <c r="H3537" i="13"/>
  <c r="H3538" i="13"/>
  <c r="H3539" i="13"/>
  <c r="H3540" i="13"/>
  <c r="H3541" i="13"/>
  <c r="H3542" i="13"/>
  <c r="H3543" i="13"/>
  <c r="H3544" i="13"/>
  <c r="H3545" i="13"/>
  <c r="H3546" i="13"/>
  <c r="H3547" i="13"/>
  <c r="H3548" i="13"/>
  <c r="H3549" i="13"/>
  <c r="H3550" i="13"/>
  <c r="H3551" i="13"/>
  <c r="H3552" i="13"/>
  <c r="H3553" i="13"/>
  <c r="H3554" i="13"/>
  <c r="H3555" i="13"/>
  <c r="H3556" i="13"/>
  <c r="H3557" i="13"/>
  <c r="H3558" i="13"/>
  <c r="H3559" i="13"/>
  <c r="H3560" i="13"/>
  <c r="H3561" i="13"/>
  <c r="H3562" i="13"/>
  <c r="H3563" i="13"/>
  <c r="H3564" i="13"/>
  <c r="H3565" i="13"/>
  <c r="H3566" i="13"/>
  <c r="H3567" i="13"/>
  <c r="H3568" i="13"/>
  <c r="H3569" i="13"/>
  <c r="H3570" i="13"/>
  <c r="H3571" i="13"/>
  <c r="H3572" i="13"/>
  <c r="H3573" i="13"/>
  <c r="H3574" i="13"/>
  <c r="H3575" i="13"/>
  <c r="H3576" i="13"/>
  <c r="H3577" i="13"/>
  <c r="H3578" i="13"/>
  <c r="H3579" i="13"/>
  <c r="H3580" i="13"/>
  <c r="H3581" i="13"/>
  <c r="H3582" i="13"/>
  <c r="H3583" i="13"/>
  <c r="H3584" i="13"/>
  <c r="H3585" i="13"/>
  <c r="H3586" i="13"/>
  <c r="H3587" i="13"/>
  <c r="H3588" i="13"/>
  <c r="H3589" i="13"/>
  <c r="H3590" i="13"/>
  <c r="H3591" i="13"/>
  <c r="H3592" i="13"/>
  <c r="H3593" i="13"/>
  <c r="H3594" i="13"/>
  <c r="H3595" i="13"/>
  <c r="H3596" i="13"/>
  <c r="H3597" i="13"/>
  <c r="H3598" i="13"/>
  <c r="H3599" i="13"/>
  <c r="H3600" i="13"/>
  <c r="H3601" i="13"/>
  <c r="H3602" i="13"/>
  <c r="H3603" i="13"/>
  <c r="H3604" i="13"/>
  <c r="H3605" i="13"/>
  <c r="H3606" i="13"/>
  <c r="H3607" i="13"/>
  <c r="H3608" i="13"/>
  <c r="H3609" i="13"/>
  <c r="H3610" i="13"/>
  <c r="H3611" i="13"/>
  <c r="H3612" i="13"/>
  <c r="H3613" i="13"/>
  <c r="H3614" i="13"/>
  <c r="H3615" i="13"/>
  <c r="H3616" i="13"/>
  <c r="H3617" i="13"/>
  <c r="H3618" i="13"/>
  <c r="H3619" i="13"/>
  <c r="H3620" i="13"/>
  <c r="H3621" i="13"/>
  <c r="H3622" i="13"/>
  <c r="H3623" i="13"/>
  <c r="H3624" i="13"/>
  <c r="H3625" i="13"/>
  <c r="H3626" i="13"/>
  <c r="H3627" i="13"/>
  <c r="H3628" i="13"/>
  <c r="H3629" i="13"/>
  <c r="H3650" i="13"/>
  <c r="H3651" i="13"/>
  <c r="H3652" i="13"/>
  <c r="H3653" i="13"/>
  <c r="H3654" i="13"/>
  <c r="H3655" i="13"/>
  <c r="H3656" i="13"/>
  <c r="H3657" i="13"/>
  <c r="H3658" i="13"/>
  <c r="H3659" i="13"/>
  <c r="H3660" i="13"/>
  <c r="H3661" i="13"/>
  <c r="H3662" i="13"/>
  <c r="H3663" i="13"/>
  <c r="H3664" i="13"/>
  <c r="H3665" i="13"/>
  <c r="H3666" i="13"/>
  <c r="H3667" i="13"/>
  <c r="H3668" i="13"/>
  <c r="H3669" i="13"/>
  <c r="H3670" i="13"/>
  <c r="H3671" i="13"/>
  <c r="H3672" i="13"/>
  <c r="H3673" i="13"/>
  <c r="H3674" i="13"/>
  <c r="H3675" i="13"/>
  <c r="H3676" i="13"/>
  <c r="H3677" i="13"/>
  <c r="H3678" i="13"/>
  <c r="H3679" i="13"/>
  <c r="H3680" i="13"/>
  <c r="H3681" i="13"/>
  <c r="H3682" i="13"/>
  <c r="H3683" i="13"/>
  <c r="H3684" i="13"/>
  <c r="H3685" i="13"/>
  <c r="H3686" i="13"/>
  <c r="H3687" i="13"/>
  <c r="H3688" i="13"/>
  <c r="H3689" i="13"/>
  <c r="H3690" i="13"/>
  <c r="H3691" i="13"/>
  <c r="H3692" i="13"/>
  <c r="H3693" i="13"/>
  <c r="H3694" i="13"/>
  <c r="H3695" i="13"/>
  <c r="H3696" i="13"/>
  <c r="H3697" i="13"/>
  <c r="H3698" i="13"/>
  <c r="H3699" i="13"/>
  <c r="H3700" i="13"/>
  <c r="H3701" i="13"/>
  <c r="H3702" i="13"/>
  <c r="H3703" i="13"/>
  <c r="H3704" i="13"/>
  <c r="H3705" i="13"/>
  <c r="H3706" i="13"/>
  <c r="H3707" i="13"/>
  <c r="H3708" i="13"/>
  <c r="H3709" i="13"/>
  <c r="H3710" i="13"/>
  <c r="H3711" i="13"/>
  <c r="H3712" i="13"/>
  <c r="H3713" i="13"/>
  <c r="H3714" i="13"/>
  <c r="H3715" i="13"/>
  <c r="H3716" i="13"/>
  <c r="H3717" i="13"/>
  <c r="H3718" i="13"/>
  <c r="H3719" i="13"/>
  <c r="H3720" i="13"/>
  <c r="H3721" i="13"/>
  <c r="H3722" i="13"/>
  <c r="H3723" i="13"/>
  <c r="H3724" i="13"/>
  <c r="H3725" i="13"/>
  <c r="H3726" i="13"/>
  <c r="H3727" i="13"/>
  <c r="H3728" i="13"/>
  <c r="H3729" i="13"/>
  <c r="H3750" i="13"/>
  <c r="H3751" i="13"/>
  <c r="H3752" i="13"/>
  <c r="H3753" i="13"/>
  <c r="H3754" i="13"/>
  <c r="H3755" i="13"/>
  <c r="H3756" i="13"/>
  <c r="H3757" i="13"/>
  <c r="H3758" i="13"/>
  <c r="H3759" i="13"/>
  <c r="H3760" i="13"/>
  <c r="H3761" i="13"/>
  <c r="H3762" i="13"/>
  <c r="H3763" i="13"/>
  <c r="H3764" i="13"/>
  <c r="H3765" i="13"/>
  <c r="H3766" i="13"/>
  <c r="H3767" i="13"/>
  <c r="H3768" i="13"/>
  <c r="H3769" i="13"/>
  <c r="H3770" i="13"/>
  <c r="H3771" i="13"/>
  <c r="H3772" i="13"/>
  <c r="H3773" i="13"/>
  <c r="H3774" i="13"/>
  <c r="H3775" i="13"/>
  <c r="H3776" i="13"/>
  <c r="H3777" i="13"/>
  <c r="H3778" i="13"/>
  <c r="H3779" i="13"/>
  <c r="H3780" i="13"/>
  <c r="H3781" i="13"/>
  <c r="H3782" i="13"/>
  <c r="H3783" i="13"/>
  <c r="H3784" i="13"/>
  <c r="H3785" i="13"/>
  <c r="H3786" i="13"/>
  <c r="H3787" i="13"/>
  <c r="H3788" i="13"/>
  <c r="H3789" i="13"/>
  <c r="H3810" i="13"/>
  <c r="H3811" i="13"/>
  <c r="H3812" i="13"/>
  <c r="H3813" i="13"/>
  <c r="H3814" i="13"/>
  <c r="H3815" i="13"/>
  <c r="H3816" i="13"/>
  <c r="H3817" i="13"/>
  <c r="H3818" i="13"/>
  <c r="H3819" i="13"/>
  <c r="H3820" i="13"/>
  <c r="H3821" i="13"/>
  <c r="H3822" i="13"/>
  <c r="H3823" i="13"/>
  <c r="H3824" i="13"/>
  <c r="H3825" i="13"/>
  <c r="H3826" i="13"/>
  <c r="H3827" i="13"/>
  <c r="H3828" i="13"/>
  <c r="H3829" i="13"/>
  <c r="H3830" i="13"/>
  <c r="H3831" i="13"/>
  <c r="H3832" i="13"/>
  <c r="H3833" i="13"/>
  <c r="H3834" i="13"/>
  <c r="H3835" i="13"/>
  <c r="H3836" i="13"/>
  <c r="H3837" i="13"/>
  <c r="H3838" i="13"/>
  <c r="H3839" i="13"/>
  <c r="H3840" i="13"/>
  <c r="H3841" i="13"/>
  <c r="H3842" i="13"/>
  <c r="H3870" i="13"/>
  <c r="H3871" i="13"/>
  <c r="H3872" i="13"/>
  <c r="H3873" i="13"/>
  <c r="H3874" i="13"/>
  <c r="H3875" i="13"/>
  <c r="H3876" i="13"/>
  <c r="H3877" i="13"/>
  <c r="H3878" i="13"/>
  <c r="H3879" i="13"/>
  <c r="H3880" i="13"/>
  <c r="H3881" i="13"/>
  <c r="H3882" i="13"/>
  <c r="H3883" i="13"/>
  <c r="H3884" i="13"/>
  <c r="H3885" i="13"/>
  <c r="H3886" i="13"/>
  <c r="H3887" i="13"/>
  <c r="H3888" i="13"/>
  <c r="H3889" i="13"/>
  <c r="H4116" i="13"/>
  <c r="H4117" i="13"/>
  <c r="H4118" i="13"/>
  <c r="H4119" i="13"/>
  <c r="H4120" i="13"/>
  <c r="H4121" i="13"/>
  <c r="H4122" i="13"/>
  <c r="H4123" i="13"/>
  <c r="H4124" i="13"/>
  <c r="H4125" i="13"/>
  <c r="H4126" i="13"/>
  <c r="H4127" i="13"/>
  <c r="H4128" i="13"/>
  <c r="H4129" i="13"/>
  <c r="H4130" i="13"/>
  <c r="H4131" i="13"/>
  <c r="H4132" i="13"/>
  <c r="H4133" i="13"/>
  <c r="H4134" i="13"/>
  <c r="H4135" i="13"/>
  <c r="H4136" i="13"/>
  <c r="H4137" i="13"/>
  <c r="H4138" i="13"/>
  <c r="H4139" i="13"/>
  <c r="H4140" i="13"/>
  <c r="H4141" i="13"/>
  <c r="H4142" i="13"/>
  <c r="H4143" i="13"/>
  <c r="H4144" i="13"/>
  <c r="H4145" i="13"/>
  <c r="H4146" i="13"/>
  <c r="H4147" i="13"/>
  <c r="H4148" i="13"/>
  <c r="H4149" i="13"/>
  <c r="H4150" i="13"/>
  <c r="H4151" i="13"/>
  <c r="H4152" i="13"/>
  <c r="H4153" i="13"/>
  <c r="H4154" i="13"/>
  <c r="H4155" i="13"/>
  <c r="H2" i="13"/>
  <c r="J2" i="13" a="1"/>
  <c r="J2" i="13" s="1"/>
  <c r="I2" i="13" a="1"/>
  <c r="I2" i="13" s="1"/>
  <c r="A2" i="13"/>
  <c r="D2" i="13"/>
  <c r="C2" i="13" a="1"/>
  <c r="C2" i="13" s="1"/>
  <c r="B2" i="13" a="1"/>
  <c r="A129" i="13" s="1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2" i="12"/>
  <c r="B11" i="12"/>
  <c r="B12" i="12"/>
  <c r="B13" i="12"/>
  <c r="B8" i="12"/>
  <c r="B9" i="12"/>
  <c r="B10" i="12"/>
  <c r="B7" i="12"/>
  <c r="B5" i="12"/>
  <c r="B6" i="12"/>
  <c r="B4" i="12"/>
  <c r="B3" i="12"/>
  <c r="H163" i="13" l="1"/>
  <c r="H164" i="13"/>
  <c r="A4153" i="13"/>
  <c r="A4145" i="13"/>
  <c r="A4137" i="13"/>
  <c r="A4129" i="13"/>
  <c r="A4121" i="13"/>
  <c r="A4113" i="13"/>
  <c r="A4105" i="13"/>
  <c r="A4097" i="13"/>
  <c r="A4089" i="13"/>
  <c r="A4085" i="13"/>
  <c r="A4077" i="13"/>
  <c r="A4073" i="13"/>
  <c r="A4069" i="13"/>
  <c r="A4065" i="13"/>
  <c r="A4057" i="13"/>
  <c r="A4049" i="13"/>
  <c r="A4045" i="13"/>
  <c r="A4037" i="13"/>
  <c r="A4033" i="13"/>
  <c r="A4025" i="13"/>
  <c r="A4017" i="13"/>
  <c r="A4009" i="13"/>
  <c r="A3997" i="13"/>
  <c r="A3989" i="13"/>
  <c r="A3981" i="13"/>
  <c r="A3973" i="13"/>
  <c r="A3965" i="13"/>
  <c r="A3957" i="13"/>
  <c r="A3949" i="13"/>
  <c r="A3941" i="13"/>
  <c r="A3933" i="13"/>
  <c r="A3925" i="13"/>
  <c r="A3917" i="13"/>
  <c r="A3909" i="13"/>
  <c r="A3901" i="13"/>
  <c r="A3893" i="13"/>
  <c r="A3885" i="13"/>
  <c r="A3877" i="13"/>
  <c r="A3873" i="13"/>
  <c r="A3865" i="13"/>
  <c r="A3857" i="13"/>
  <c r="A3849" i="13"/>
  <c r="A3808" i="13"/>
  <c r="A3800" i="13"/>
  <c r="A3792" i="13"/>
  <c r="A3748" i="13"/>
  <c r="A3744" i="13"/>
  <c r="A3736" i="13"/>
  <c r="A3644" i="13"/>
  <c r="A3636" i="13"/>
  <c r="A3208" i="13"/>
  <c r="A3200" i="13"/>
  <c r="A3196" i="13"/>
  <c r="A3147" i="13"/>
  <c r="A3139" i="13"/>
  <c r="A3131" i="13"/>
  <c r="A3123" i="13"/>
  <c r="A3111" i="13"/>
  <c r="A3103" i="13"/>
  <c r="A3095" i="13"/>
  <c r="A3087" i="13"/>
  <c r="A3079" i="13"/>
  <c r="A3071" i="13"/>
  <c r="A3063" i="13"/>
  <c r="A3055" i="13"/>
  <c r="A2957" i="13"/>
  <c r="A2949" i="13"/>
  <c r="A2917" i="13"/>
  <c r="A2913" i="13"/>
  <c r="A2905" i="13"/>
  <c r="A2897" i="13"/>
  <c r="A2889" i="13"/>
  <c r="A2881" i="13"/>
  <c r="A2873" i="13"/>
  <c r="A2865" i="13"/>
  <c r="A2857" i="13"/>
  <c r="A2849" i="13"/>
  <c r="A2781" i="13"/>
  <c r="A2773" i="13"/>
  <c r="A2750" i="13"/>
  <c r="A2683" i="13"/>
  <c r="A2602" i="13"/>
  <c r="A2570" i="13"/>
  <c r="A2514" i="13"/>
  <c r="A2422" i="13"/>
  <c r="A2390" i="13"/>
  <c r="A2358" i="13"/>
  <c r="A2152" i="13"/>
  <c r="A1984" i="13"/>
  <c r="A1872" i="13"/>
  <c r="A1800" i="13"/>
  <c r="A1768" i="13"/>
  <c r="A1713" i="13"/>
  <c r="A1601" i="13"/>
  <c r="A1569" i="13"/>
  <c r="A1497" i="13"/>
  <c r="A1461" i="13"/>
  <c r="A1429" i="13"/>
  <c r="A1413" i="13"/>
  <c r="A1337" i="13"/>
  <c r="A1321" i="13"/>
  <c r="A1229" i="13"/>
  <c r="A1157" i="13"/>
  <c r="A1109" i="13"/>
  <c r="A1077" i="13"/>
  <c r="A1045" i="13"/>
  <c r="A993" i="13"/>
  <c r="A961" i="13"/>
  <c r="A945" i="13"/>
  <c r="A913" i="13"/>
  <c r="A874" i="13"/>
  <c r="A711" i="13"/>
  <c r="A669" i="13"/>
  <c r="A553" i="13"/>
  <c r="A225" i="13"/>
  <c r="A4152" i="13"/>
  <c r="A4148" i="13"/>
  <c r="A4144" i="13"/>
  <c r="A4140" i="13"/>
  <c r="A4136" i="13"/>
  <c r="A4132" i="13"/>
  <c r="A4128" i="13"/>
  <c r="A4124" i="13"/>
  <c r="A4120" i="13"/>
  <c r="A4116" i="13"/>
  <c r="A4112" i="13"/>
  <c r="A4108" i="13"/>
  <c r="A4104" i="13"/>
  <c r="A4100" i="13"/>
  <c r="A4096" i="13"/>
  <c r="A4092" i="13"/>
  <c r="A4088" i="13"/>
  <c r="A4084" i="13"/>
  <c r="A4080" i="13"/>
  <c r="A4076" i="13"/>
  <c r="A4072" i="13"/>
  <c r="A4068" i="13"/>
  <c r="A4064" i="13"/>
  <c r="A4060" i="13"/>
  <c r="A4056" i="13"/>
  <c r="A4052" i="13"/>
  <c r="A4048" i="13"/>
  <c r="A4044" i="13"/>
  <c r="A4040" i="13"/>
  <c r="A4036" i="13"/>
  <c r="A4032" i="13"/>
  <c r="A4028" i="13"/>
  <c r="A4024" i="13"/>
  <c r="A4020" i="13"/>
  <c r="A4016" i="13"/>
  <c r="A4012" i="13"/>
  <c r="A4008" i="13"/>
  <c r="A4004" i="13"/>
  <c r="A4000" i="13"/>
  <c r="A3996" i="13"/>
  <c r="A3992" i="13"/>
  <c r="A3988" i="13"/>
  <c r="A3984" i="13"/>
  <c r="A3980" i="13"/>
  <c r="A3976" i="13"/>
  <c r="A3972" i="13"/>
  <c r="A3968" i="13"/>
  <c r="A3964" i="13"/>
  <c r="A3960" i="13"/>
  <c r="A3956" i="13"/>
  <c r="A3952" i="13"/>
  <c r="A3948" i="13"/>
  <c r="A3944" i="13"/>
  <c r="A3940" i="13"/>
  <c r="A3936" i="13"/>
  <c r="A3932" i="13"/>
  <c r="A3928" i="13"/>
  <c r="A3924" i="13"/>
  <c r="A3920" i="13"/>
  <c r="A3916" i="13"/>
  <c r="A3912" i="13"/>
  <c r="A3908" i="13"/>
  <c r="A3904" i="13"/>
  <c r="A3900" i="13"/>
  <c r="A3896" i="13"/>
  <c r="A3892" i="13"/>
  <c r="A3888" i="13"/>
  <c r="A3884" i="13"/>
  <c r="A3880" i="13"/>
  <c r="A3876" i="13"/>
  <c r="A3872" i="13"/>
  <c r="A3868" i="13"/>
  <c r="A3864" i="13"/>
  <c r="A3860" i="13"/>
  <c r="A3856" i="13"/>
  <c r="A3852" i="13"/>
  <c r="A3848" i="13"/>
  <c r="A3844" i="13"/>
  <c r="A3807" i="13"/>
  <c r="A3803" i="13"/>
  <c r="A3799" i="13"/>
  <c r="A3795" i="13"/>
  <c r="A3791" i="13"/>
  <c r="A3747" i="13"/>
  <c r="A3743" i="13"/>
  <c r="A3739" i="13"/>
  <c r="A3735" i="13"/>
  <c r="A3731" i="13"/>
  <c r="A3647" i="13"/>
  <c r="A3643" i="13"/>
  <c r="A3639" i="13"/>
  <c r="A3635" i="13"/>
  <c r="A3631" i="13"/>
  <c r="A3207" i="13"/>
  <c r="A3203" i="13"/>
  <c r="A3199" i="13"/>
  <c r="A3195" i="13"/>
  <c r="A3191" i="13"/>
  <c r="A3146" i="13"/>
  <c r="A3142" i="13"/>
  <c r="A3138" i="13"/>
  <c r="A3134" i="13"/>
  <c r="A3130" i="13"/>
  <c r="A3126" i="13"/>
  <c r="A3122" i="13"/>
  <c r="A3118" i="13"/>
  <c r="A3114" i="13"/>
  <c r="A3110" i="13"/>
  <c r="A3106" i="13"/>
  <c r="A3102" i="13"/>
  <c r="A3098" i="13"/>
  <c r="A3094" i="13"/>
  <c r="A3090" i="13"/>
  <c r="A3086" i="13"/>
  <c r="A3082" i="13"/>
  <c r="A3078" i="13"/>
  <c r="A3074" i="13"/>
  <c r="A3070" i="13"/>
  <c r="A3066" i="13"/>
  <c r="A3062" i="13"/>
  <c r="A3058" i="13"/>
  <c r="A3054" i="13"/>
  <c r="A2960" i="13"/>
  <c r="A2956" i="13"/>
  <c r="A2952" i="13"/>
  <c r="A2948" i="13"/>
  <c r="A2944" i="13"/>
  <c r="A2920" i="13"/>
  <c r="A2916" i="13"/>
  <c r="A2912" i="13"/>
  <c r="A2908" i="13"/>
  <c r="A2904" i="13"/>
  <c r="A2900" i="13"/>
  <c r="A2896" i="13"/>
  <c r="A2892" i="13"/>
  <c r="A2888" i="13"/>
  <c r="A2884" i="13"/>
  <c r="A2880" i="13"/>
  <c r="A2876" i="13"/>
  <c r="A2872" i="13"/>
  <c r="A2868" i="13"/>
  <c r="A2864" i="13"/>
  <c r="A2860" i="13"/>
  <c r="A2856" i="13"/>
  <c r="A2852" i="13"/>
  <c r="A2848" i="13"/>
  <c r="A2844" i="13"/>
  <c r="A2780" i="13"/>
  <c r="A2776" i="13"/>
  <c r="A2772" i="13"/>
  <c r="A2762" i="13"/>
  <c r="A2746" i="13"/>
  <c r="A2695" i="13"/>
  <c r="A2679" i="13"/>
  <c r="A2654" i="13"/>
  <c r="A2598" i="13"/>
  <c r="A2582" i="13"/>
  <c r="A2566" i="13"/>
  <c r="A2510" i="13"/>
  <c r="A2434" i="13"/>
  <c r="A2418" i="13"/>
  <c r="A2402" i="13"/>
  <c r="A2386" i="13"/>
  <c r="A2370" i="13"/>
  <c r="A2354" i="13"/>
  <c r="A2324" i="13"/>
  <c r="A2148" i="13"/>
  <c r="A2132" i="13"/>
  <c r="A1996" i="13"/>
  <c r="A1920" i="13"/>
  <c r="A1904" i="13"/>
  <c r="A1868" i="13"/>
  <c r="A1812" i="13"/>
  <c r="A1796" i="13"/>
  <c r="A1780" i="13"/>
  <c r="A1741" i="13"/>
  <c r="A1725" i="13"/>
  <c r="A1709" i="13"/>
  <c r="A1693" i="13"/>
  <c r="A1597" i="13"/>
  <c r="A1581" i="13"/>
  <c r="A1565" i="13"/>
  <c r="A1549" i="13"/>
  <c r="A1493" i="13"/>
  <c r="A1457" i="13"/>
  <c r="A1441" i="13"/>
  <c r="A1425" i="13"/>
  <c r="A1409" i="13"/>
  <c r="A1333" i="13"/>
  <c r="A1317" i="13"/>
  <c r="A1241" i="13"/>
  <c r="A1185" i="13"/>
  <c r="A1169" i="13"/>
  <c r="A1153" i="13"/>
  <c r="A1137" i="13"/>
  <c r="A1121" i="13"/>
  <c r="A1105" i="13"/>
  <c r="A1089" i="13"/>
  <c r="A1073" i="13"/>
  <c r="A1057" i="13"/>
  <c r="A1021" i="13"/>
  <c r="A1005" i="13"/>
  <c r="A989" i="13"/>
  <c r="A973" i="13"/>
  <c r="A957" i="13"/>
  <c r="A941" i="13"/>
  <c r="A925" i="13"/>
  <c r="A909" i="13"/>
  <c r="A890" i="13"/>
  <c r="A869" i="13"/>
  <c r="A767" i="13"/>
  <c r="A706" i="13"/>
  <c r="A685" i="13"/>
  <c r="A663" i="13"/>
  <c r="A601" i="13"/>
  <c r="A517" i="13"/>
  <c r="A453" i="13"/>
  <c r="A209" i="13"/>
  <c r="A145" i="13"/>
  <c r="A4149" i="13"/>
  <c r="A4141" i="13"/>
  <c r="A4133" i="13"/>
  <c r="A4125" i="13"/>
  <c r="A4117" i="13"/>
  <c r="A4109" i="13"/>
  <c r="A4101" i="13"/>
  <c r="A4093" i="13"/>
  <c r="A4081" i="13"/>
  <c r="A4061" i="13"/>
  <c r="A4053" i="13"/>
  <c r="A4041" i="13"/>
  <c r="A4029" i="13"/>
  <c r="A4021" i="13"/>
  <c r="A4013" i="13"/>
  <c r="A4005" i="13"/>
  <c r="A4001" i="13"/>
  <c r="A3993" i="13"/>
  <c r="A3985" i="13"/>
  <c r="A3977" i="13"/>
  <c r="A3969" i="13"/>
  <c r="A3961" i="13"/>
  <c r="A3953" i="13"/>
  <c r="A3945" i="13"/>
  <c r="A3937" i="13"/>
  <c r="A3929" i="13"/>
  <c r="A3921" i="13"/>
  <c r="A3913" i="13"/>
  <c r="A3905" i="13"/>
  <c r="A3897" i="13"/>
  <c r="A3889" i="13"/>
  <c r="A3881" i="13"/>
  <c r="A3869" i="13"/>
  <c r="A3861" i="13"/>
  <c r="A3853" i="13"/>
  <c r="A3845" i="13"/>
  <c r="A3804" i="13"/>
  <c r="A3796" i="13"/>
  <c r="A3740" i="13"/>
  <c r="A3732" i="13"/>
  <c r="A3648" i="13"/>
  <c r="A3640" i="13"/>
  <c r="A3632" i="13"/>
  <c r="A3204" i="13"/>
  <c r="A3192" i="13"/>
  <c r="A3143" i="13"/>
  <c r="A3135" i="13"/>
  <c r="A3127" i="13"/>
  <c r="A3119" i="13"/>
  <c r="A3115" i="13"/>
  <c r="A3107" i="13"/>
  <c r="A3099" i="13"/>
  <c r="A3091" i="13"/>
  <c r="A3083" i="13"/>
  <c r="A3075" i="13"/>
  <c r="A3067" i="13"/>
  <c r="A3059" i="13"/>
  <c r="A2961" i="13"/>
  <c r="A2953" i="13"/>
  <c r="A2945" i="13"/>
  <c r="A2921" i="13"/>
  <c r="A2909" i="13"/>
  <c r="A2901" i="13"/>
  <c r="A2893" i="13"/>
  <c r="A2885" i="13"/>
  <c r="A2877" i="13"/>
  <c r="A2869" i="13"/>
  <c r="A2861" i="13"/>
  <c r="A2853" i="13"/>
  <c r="A2845" i="13"/>
  <c r="A2777" i="13"/>
  <c r="A2766" i="13"/>
  <c r="A2699" i="13"/>
  <c r="A2658" i="13"/>
  <c r="A2586" i="13"/>
  <c r="A2438" i="13"/>
  <c r="A2406" i="13"/>
  <c r="A2374" i="13"/>
  <c r="A2328" i="13"/>
  <c r="A2136" i="13"/>
  <c r="A2000" i="13"/>
  <c r="A1908" i="13"/>
  <c r="A1816" i="13"/>
  <c r="A1784" i="13"/>
  <c r="A1729" i="13"/>
  <c r="A1697" i="13"/>
  <c r="A1585" i="13"/>
  <c r="A1553" i="13"/>
  <c r="A1445" i="13"/>
  <c r="A1245" i="13"/>
  <c r="A1173" i="13"/>
  <c r="A1141" i="13"/>
  <c r="A1125" i="13"/>
  <c r="A1093" i="13"/>
  <c r="A1061" i="13"/>
  <c r="A1009" i="13"/>
  <c r="A977" i="13"/>
  <c r="A929" i="13"/>
  <c r="A895" i="13"/>
  <c r="A773" i="13"/>
  <c r="A690" i="13"/>
  <c r="A617" i="13"/>
  <c r="A469" i="13"/>
  <c r="A161" i="13"/>
  <c r="A4155" i="13"/>
  <c r="A4151" i="13"/>
  <c r="A4147" i="13"/>
  <c r="A4143" i="13"/>
  <c r="A4139" i="13"/>
  <c r="A4135" i="13"/>
  <c r="A4131" i="13"/>
  <c r="A4127" i="13"/>
  <c r="A4123" i="13"/>
  <c r="A4119" i="13"/>
  <c r="A4115" i="13"/>
  <c r="A4111" i="13"/>
  <c r="A4107" i="13"/>
  <c r="A4103" i="13"/>
  <c r="A4099" i="13"/>
  <c r="A4095" i="13"/>
  <c r="A4091" i="13"/>
  <c r="A4087" i="13"/>
  <c r="A4083" i="13"/>
  <c r="A4079" i="13"/>
  <c r="A4075" i="13"/>
  <c r="A4071" i="13"/>
  <c r="A4067" i="13"/>
  <c r="A4063" i="13"/>
  <c r="A4059" i="13"/>
  <c r="A4055" i="13"/>
  <c r="A4051" i="13"/>
  <c r="A4047" i="13"/>
  <c r="A4043" i="13"/>
  <c r="A4039" i="13"/>
  <c r="A4035" i="13"/>
  <c r="A4031" i="13"/>
  <c r="A4027" i="13"/>
  <c r="A4023" i="13"/>
  <c r="A4019" i="13"/>
  <c r="A4015" i="13"/>
  <c r="A4011" i="13"/>
  <c r="A4007" i="13"/>
  <c r="A4003" i="13"/>
  <c r="A3999" i="13"/>
  <c r="A3995" i="13"/>
  <c r="A3991" i="13"/>
  <c r="A3987" i="13"/>
  <c r="A3983" i="13"/>
  <c r="A3979" i="13"/>
  <c r="A3975" i="13"/>
  <c r="A3971" i="13"/>
  <c r="A3967" i="13"/>
  <c r="A3963" i="13"/>
  <c r="A3959" i="13"/>
  <c r="A3955" i="13"/>
  <c r="A3951" i="13"/>
  <c r="A3947" i="13"/>
  <c r="A3943" i="13"/>
  <c r="A3939" i="13"/>
  <c r="A3935" i="13"/>
  <c r="A3931" i="13"/>
  <c r="A3927" i="13"/>
  <c r="A3923" i="13"/>
  <c r="A3919" i="13"/>
  <c r="A3915" i="13"/>
  <c r="A3911" i="13"/>
  <c r="A3907" i="13"/>
  <c r="A3903" i="13"/>
  <c r="A3899" i="13"/>
  <c r="A3895" i="13"/>
  <c r="A3891" i="13"/>
  <c r="A3887" i="13"/>
  <c r="A3883" i="13"/>
  <c r="A3879" i="13"/>
  <c r="A3875" i="13"/>
  <c r="A3871" i="13"/>
  <c r="A3867" i="13"/>
  <c r="A3863" i="13"/>
  <c r="A3859" i="13"/>
  <c r="A3855" i="13"/>
  <c r="A3851" i="13"/>
  <c r="A3847" i="13"/>
  <c r="A3843" i="13"/>
  <c r="A3806" i="13"/>
  <c r="A3802" i="13"/>
  <c r="A3798" i="13"/>
  <c r="A3794" i="13"/>
  <c r="A3790" i="13"/>
  <c r="A3746" i="13"/>
  <c r="A3742" i="13"/>
  <c r="A3738" i="13"/>
  <c r="A3734" i="13"/>
  <c r="A3730" i="13"/>
  <c r="A3646" i="13"/>
  <c r="A3642" i="13"/>
  <c r="A3638" i="13"/>
  <c r="A3634" i="13"/>
  <c r="A3630" i="13"/>
  <c r="A3206" i="13"/>
  <c r="A3202" i="13"/>
  <c r="A3198" i="13"/>
  <c r="A3194" i="13"/>
  <c r="A3190" i="13"/>
  <c r="A3145" i="13"/>
  <c r="A3141" i="13"/>
  <c r="A3137" i="13"/>
  <c r="A3133" i="13"/>
  <c r="A3129" i="13"/>
  <c r="A3125" i="13"/>
  <c r="A3121" i="13"/>
  <c r="A3117" i="13"/>
  <c r="A3113" i="13"/>
  <c r="A3109" i="13"/>
  <c r="A3105" i="13"/>
  <c r="A3101" i="13"/>
  <c r="A3097" i="13"/>
  <c r="A3093" i="13"/>
  <c r="A3089" i="13"/>
  <c r="A3085" i="13"/>
  <c r="A3081" i="13"/>
  <c r="A3077" i="13"/>
  <c r="A3073" i="13"/>
  <c r="A3069" i="13"/>
  <c r="A3065" i="13"/>
  <c r="A3061" i="13"/>
  <c r="A3057" i="13"/>
  <c r="A3053" i="13"/>
  <c r="A2959" i="13"/>
  <c r="A2955" i="13"/>
  <c r="A2951" i="13"/>
  <c r="A2947" i="13"/>
  <c r="A2943" i="13"/>
  <c r="A2919" i="13"/>
  <c r="A2915" i="13"/>
  <c r="A2911" i="13"/>
  <c r="A2907" i="13"/>
  <c r="A2903" i="13"/>
  <c r="A2899" i="13"/>
  <c r="A2895" i="13"/>
  <c r="A2891" i="13"/>
  <c r="A2887" i="13"/>
  <c r="A2883" i="13"/>
  <c r="A2879" i="13"/>
  <c r="A2875" i="13"/>
  <c r="A2871" i="13"/>
  <c r="A2867" i="13"/>
  <c r="A2863" i="13"/>
  <c r="A2859" i="13"/>
  <c r="A2855" i="13"/>
  <c r="A2851" i="13"/>
  <c r="A2847" i="13"/>
  <c r="A2843" i="13"/>
  <c r="A2779" i="13"/>
  <c r="A2775" i="13"/>
  <c r="A2771" i="13"/>
  <c r="A2758" i="13"/>
  <c r="A2707" i="13"/>
  <c r="A2691" i="13"/>
  <c r="A2675" i="13"/>
  <c r="A2650" i="13"/>
  <c r="A2594" i="13"/>
  <c r="A2578" i="13"/>
  <c r="A2522" i="13"/>
  <c r="A2506" i="13"/>
  <c r="A2430" i="13"/>
  <c r="A2414" i="13"/>
  <c r="A2398" i="13"/>
  <c r="A2382" i="13"/>
  <c r="A2366" i="13"/>
  <c r="A2350" i="13"/>
  <c r="A2160" i="13"/>
  <c r="A2144" i="13"/>
  <c r="A2128" i="13"/>
  <c r="A1992" i="13"/>
  <c r="A1916" i="13"/>
  <c r="A1880" i="13"/>
  <c r="A1864" i="13"/>
  <c r="A1808" i="13"/>
  <c r="A1792" i="13"/>
  <c r="A1776" i="13"/>
  <c r="A1737" i="13"/>
  <c r="A1721" i="13"/>
  <c r="A1705" i="13"/>
  <c r="A1689" i="13"/>
  <c r="A1593" i="13"/>
  <c r="A1577" i="13"/>
  <c r="A1561" i="13"/>
  <c r="A1545" i="13"/>
  <c r="A1489" i="13"/>
  <c r="A1453" i="13"/>
  <c r="A1437" i="13"/>
  <c r="A1421" i="13"/>
  <c r="A1345" i="13"/>
  <c r="A1329" i="13"/>
  <c r="A1313" i="13"/>
  <c r="A1237" i="13"/>
  <c r="A1181" i="13"/>
  <c r="A1165" i="13"/>
  <c r="A1149" i="13"/>
  <c r="A1133" i="13"/>
  <c r="A1117" i="13"/>
  <c r="A1101" i="13"/>
  <c r="A1085" i="13"/>
  <c r="A1069" i="13"/>
  <c r="A1053" i="13"/>
  <c r="A1017" i="13"/>
  <c r="A1001" i="13"/>
  <c r="A985" i="13"/>
  <c r="A969" i="13"/>
  <c r="A953" i="13"/>
  <c r="A937" i="13"/>
  <c r="A921" i="13"/>
  <c r="A905" i="13"/>
  <c r="A885" i="13"/>
  <c r="A863" i="13"/>
  <c r="A762" i="13"/>
  <c r="A701" i="13"/>
  <c r="A679" i="13"/>
  <c r="A638" i="13"/>
  <c r="A585" i="13"/>
  <c r="A501" i="13"/>
  <c r="A437" i="13"/>
  <c r="A193" i="13"/>
  <c r="B2" i="13"/>
  <c r="A122" i="13"/>
  <c r="A126" i="13"/>
  <c r="A130" i="13"/>
  <c r="A134" i="13"/>
  <c r="A138" i="13"/>
  <c r="A142" i="13"/>
  <c r="A146" i="13"/>
  <c r="A150" i="13"/>
  <c r="A154" i="13"/>
  <c r="A158" i="13"/>
  <c r="A162" i="13"/>
  <c r="A166" i="13"/>
  <c r="A170" i="13"/>
  <c r="A174" i="13"/>
  <c r="A178" i="13"/>
  <c r="A182" i="13"/>
  <c r="A186" i="13"/>
  <c r="A190" i="13"/>
  <c r="A194" i="13"/>
  <c r="A198" i="13"/>
  <c r="A202" i="13"/>
  <c r="A206" i="13"/>
  <c r="A210" i="13"/>
  <c r="A214" i="13"/>
  <c r="A218" i="13"/>
  <c r="A222" i="13"/>
  <c r="A226" i="13"/>
  <c r="A230" i="13"/>
  <c r="A234" i="13"/>
  <c r="A238" i="13"/>
  <c r="A422" i="13"/>
  <c r="A426" i="13"/>
  <c r="A430" i="13"/>
  <c r="A434" i="13"/>
  <c r="A438" i="13"/>
  <c r="A442" i="13"/>
  <c r="A446" i="13"/>
  <c r="A450" i="13"/>
  <c r="A454" i="13"/>
  <c r="A458" i="13"/>
  <c r="A462" i="13"/>
  <c r="A466" i="13"/>
  <c r="A470" i="13"/>
  <c r="A474" i="13"/>
  <c r="A478" i="13"/>
  <c r="A482" i="13"/>
  <c r="A486" i="13"/>
  <c r="A490" i="13"/>
  <c r="A494" i="13"/>
  <c r="A498" i="13"/>
  <c r="A502" i="13"/>
  <c r="A506" i="13"/>
  <c r="A510" i="13"/>
  <c r="A514" i="13"/>
  <c r="A518" i="13"/>
  <c r="A542" i="13"/>
  <c r="A546" i="13"/>
  <c r="A550" i="13"/>
  <c r="A554" i="13"/>
  <c r="A558" i="13"/>
  <c r="A562" i="13"/>
  <c r="A566" i="13"/>
  <c r="A570" i="13"/>
  <c r="A574" i="13"/>
  <c r="A578" i="13"/>
  <c r="A582" i="13"/>
  <c r="A586" i="13"/>
  <c r="A590" i="13"/>
  <c r="A594" i="13"/>
  <c r="A598" i="13"/>
  <c r="A602" i="13"/>
  <c r="A606" i="13"/>
  <c r="A610" i="13"/>
  <c r="A614" i="13"/>
  <c r="A618" i="13"/>
  <c r="A622" i="13"/>
  <c r="A626" i="13"/>
  <c r="A630" i="13"/>
  <c r="A634" i="13"/>
  <c r="A123" i="13"/>
  <c r="A127" i="13"/>
  <c r="A131" i="13"/>
  <c r="A135" i="13"/>
  <c r="A139" i="13"/>
  <c r="A143" i="13"/>
  <c r="A147" i="13"/>
  <c r="A151" i="13"/>
  <c r="A155" i="13"/>
  <c r="A159" i="13"/>
  <c r="A163" i="13"/>
  <c r="A167" i="13"/>
  <c r="A171" i="13"/>
  <c r="A175" i="13"/>
  <c r="A179" i="13"/>
  <c r="A183" i="13"/>
  <c r="A187" i="13"/>
  <c r="A191" i="13"/>
  <c r="A195" i="13"/>
  <c r="A199" i="13"/>
  <c r="A203" i="13"/>
  <c r="A207" i="13"/>
  <c r="A211" i="13"/>
  <c r="A215" i="13"/>
  <c r="A219" i="13"/>
  <c r="A223" i="13"/>
  <c r="A227" i="13"/>
  <c r="A231" i="13"/>
  <c r="A235" i="13"/>
  <c r="A239" i="13"/>
  <c r="A423" i="13"/>
  <c r="A427" i="13"/>
  <c r="A431" i="13"/>
  <c r="A435" i="13"/>
  <c r="A439" i="13"/>
  <c r="A443" i="13"/>
  <c r="A447" i="13"/>
  <c r="A451" i="13"/>
  <c r="A455" i="13"/>
  <c r="A459" i="13"/>
  <c r="A463" i="13"/>
  <c r="A467" i="13"/>
  <c r="A471" i="13"/>
  <c r="A475" i="13"/>
  <c r="A479" i="13"/>
  <c r="A483" i="13"/>
  <c r="A487" i="13"/>
  <c r="A491" i="13"/>
  <c r="A495" i="13"/>
  <c r="A499" i="13"/>
  <c r="A503" i="13"/>
  <c r="A507" i="13"/>
  <c r="A511" i="13"/>
  <c r="A515" i="13"/>
  <c r="A519" i="13"/>
  <c r="A543" i="13"/>
  <c r="A547" i="13"/>
  <c r="A551" i="13"/>
  <c r="A555" i="13"/>
  <c r="A559" i="13"/>
  <c r="A563" i="13"/>
  <c r="A567" i="13"/>
  <c r="A571" i="13"/>
  <c r="A575" i="13"/>
  <c r="A579" i="13"/>
  <c r="A583" i="13"/>
  <c r="A587" i="13"/>
  <c r="A591" i="13"/>
  <c r="A595" i="13"/>
  <c r="A599" i="13"/>
  <c r="A603" i="13"/>
  <c r="A607" i="13"/>
  <c r="A611" i="13"/>
  <c r="A615" i="13"/>
  <c r="A619" i="13"/>
  <c r="A623" i="13"/>
  <c r="A627" i="13"/>
  <c r="A124" i="13"/>
  <c r="A128" i="13"/>
  <c r="A132" i="13"/>
  <c r="A136" i="13"/>
  <c r="A140" i="13"/>
  <c r="A144" i="13"/>
  <c r="A148" i="13"/>
  <c r="A152" i="13"/>
  <c r="A156" i="13"/>
  <c r="A160" i="13"/>
  <c r="A164" i="13"/>
  <c r="A168" i="13"/>
  <c r="A172" i="13"/>
  <c r="A176" i="13"/>
  <c r="A180" i="13"/>
  <c r="A184" i="13"/>
  <c r="A188" i="13"/>
  <c r="A192" i="13"/>
  <c r="A196" i="13"/>
  <c r="A200" i="13"/>
  <c r="A204" i="13"/>
  <c r="A208" i="13"/>
  <c r="A212" i="13"/>
  <c r="A216" i="13"/>
  <c r="A220" i="13"/>
  <c r="A224" i="13"/>
  <c r="A228" i="13"/>
  <c r="A232" i="13"/>
  <c r="A236" i="13"/>
  <c r="A240" i="13"/>
  <c r="A424" i="13"/>
  <c r="A428" i="13"/>
  <c r="A432" i="13"/>
  <c r="A436" i="13"/>
  <c r="A440" i="13"/>
  <c r="A444" i="13"/>
  <c r="A448" i="13"/>
  <c r="A452" i="13"/>
  <c r="A456" i="13"/>
  <c r="A460" i="13"/>
  <c r="A464" i="13"/>
  <c r="A468" i="13"/>
  <c r="A472" i="13"/>
  <c r="A476" i="13"/>
  <c r="A480" i="13"/>
  <c r="A484" i="13"/>
  <c r="A488" i="13"/>
  <c r="A492" i="13"/>
  <c r="A496" i="13"/>
  <c r="A500" i="13"/>
  <c r="A504" i="13"/>
  <c r="A508" i="13"/>
  <c r="A512" i="13"/>
  <c r="A516" i="13"/>
  <c r="A520" i="13"/>
  <c r="A544" i="13"/>
  <c r="A548" i="13"/>
  <c r="A552" i="13"/>
  <c r="A556" i="13"/>
  <c r="A560" i="13"/>
  <c r="A564" i="13"/>
  <c r="A568" i="13"/>
  <c r="A572" i="13"/>
  <c r="A576" i="13"/>
  <c r="A580" i="13"/>
  <c r="A584" i="13"/>
  <c r="A588" i="13"/>
  <c r="A592" i="13"/>
  <c r="A596" i="13"/>
  <c r="A600" i="13"/>
  <c r="A604" i="13"/>
  <c r="A608" i="13"/>
  <c r="A612" i="13"/>
  <c r="A616" i="13"/>
  <c r="A620" i="13"/>
  <c r="A624" i="13"/>
  <c r="A628" i="13"/>
  <c r="A632" i="13"/>
  <c r="A636" i="13"/>
  <c r="A640" i="13"/>
  <c r="A664" i="13"/>
  <c r="A668" i="13"/>
  <c r="A672" i="13"/>
  <c r="A676" i="13"/>
  <c r="A680" i="13"/>
  <c r="A684" i="13"/>
  <c r="A688" i="13"/>
  <c r="A692" i="13"/>
  <c r="A696" i="13"/>
  <c r="A700" i="13"/>
  <c r="A704" i="13"/>
  <c r="A708" i="13"/>
  <c r="A712" i="13"/>
  <c r="A716" i="13"/>
  <c r="A720" i="13"/>
  <c r="A764" i="13"/>
  <c r="A768" i="13"/>
  <c r="A772" i="13"/>
  <c r="A776" i="13"/>
  <c r="A780" i="13"/>
  <c r="A864" i="13"/>
  <c r="A868" i="13"/>
  <c r="A872" i="13"/>
  <c r="A876" i="13"/>
  <c r="A880" i="13"/>
  <c r="A884" i="13"/>
  <c r="A888" i="13"/>
  <c r="A892" i="13"/>
  <c r="A896" i="13"/>
  <c r="A900" i="13"/>
  <c r="A133" i="13"/>
  <c r="A149" i="13"/>
  <c r="A165" i="13"/>
  <c r="A181" i="13"/>
  <c r="A197" i="13"/>
  <c r="A213" i="13"/>
  <c r="A229" i="13"/>
  <c r="A425" i="13"/>
  <c r="A441" i="13"/>
  <c r="A457" i="13"/>
  <c r="A473" i="13"/>
  <c r="A489" i="13"/>
  <c r="A505" i="13"/>
  <c r="A521" i="13"/>
  <c r="A557" i="13"/>
  <c r="A573" i="13"/>
  <c r="A589" i="13"/>
  <c r="A605" i="13"/>
  <c r="A621" i="13"/>
  <c r="A633" i="13"/>
  <c r="A639" i="13"/>
  <c r="A665" i="13"/>
  <c r="A670" i="13"/>
  <c r="A675" i="13"/>
  <c r="A681" i="13"/>
  <c r="A686" i="13"/>
  <c r="A691" i="13"/>
  <c r="A697" i="13"/>
  <c r="A702" i="13"/>
  <c r="A707" i="13"/>
  <c r="A713" i="13"/>
  <c r="A718" i="13"/>
  <c r="A763" i="13"/>
  <c r="A769" i="13"/>
  <c r="A774" i="13"/>
  <c r="A779" i="13"/>
  <c r="A865" i="13"/>
  <c r="A870" i="13"/>
  <c r="A875" i="13"/>
  <c r="A881" i="13"/>
  <c r="A886" i="13"/>
  <c r="A891" i="13"/>
  <c r="A897" i="13"/>
  <c r="A902" i="13"/>
  <c r="A906" i="13"/>
  <c r="A910" i="13"/>
  <c r="A914" i="13"/>
  <c r="A918" i="13"/>
  <c r="A922" i="13"/>
  <c r="A926" i="13"/>
  <c r="A930" i="13"/>
  <c r="A934" i="13"/>
  <c r="A938" i="13"/>
  <c r="A942" i="13"/>
  <c r="A946" i="13"/>
  <c r="A950" i="13"/>
  <c r="A954" i="13"/>
  <c r="A958" i="13"/>
  <c r="A962" i="13"/>
  <c r="A966" i="13"/>
  <c r="A970" i="13"/>
  <c r="A974" i="13"/>
  <c r="A978" i="13"/>
  <c r="A982" i="13"/>
  <c r="A986" i="13"/>
  <c r="A990" i="13"/>
  <c r="A994" i="13"/>
  <c r="A998" i="13"/>
  <c r="A1002" i="13"/>
  <c r="A1006" i="13"/>
  <c r="A1010" i="13"/>
  <c r="A1014" i="13"/>
  <c r="A1018" i="13"/>
  <c r="A1042" i="13"/>
  <c r="A1046" i="13"/>
  <c r="A1050" i="13"/>
  <c r="A1054" i="13"/>
  <c r="A1058" i="13"/>
  <c r="A1062" i="13"/>
  <c r="A1066" i="13"/>
  <c r="A1070" i="13"/>
  <c r="A1074" i="13"/>
  <c r="A1078" i="13"/>
  <c r="A1082" i="13"/>
  <c r="A1086" i="13"/>
  <c r="A1090" i="13"/>
  <c r="A1094" i="13"/>
  <c r="A1098" i="13"/>
  <c r="A1102" i="13"/>
  <c r="A1106" i="13"/>
  <c r="A1110" i="13"/>
  <c r="A1114" i="13"/>
  <c r="A1118" i="13"/>
  <c r="A1122" i="13"/>
  <c r="A1126" i="13"/>
  <c r="A1130" i="13"/>
  <c r="A1134" i="13"/>
  <c r="A1138" i="13"/>
  <c r="A1142" i="13"/>
  <c r="A1146" i="13"/>
  <c r="A1150" i="13"/>
  <c r="A1154" i="13"/>
  <c r="A1158" i="13"/>
  <c r="A1162" i="13"/>
  <c r="A1166" i="13"/>
  <c r="A1170" i="13"/>
  <c r="A1174" i="13"/>
  <c r="A1178" i="13"/>
  <c r="A1182" i="13"/>
  <c r="A1226" i="13"/>
  <c r="A1230" i="13"/>
  <c r="A1234" i="13"/>
  <c r="A1238" i="13"/>
  <c r="A1242" i="13"/>
  <c r="A1306" i="13"/>
  <c r="A1310" i="13"/>
  <c r="A1314" i="13"/>
  <c r="A1318" i="13"/>
  <c r="A1322" i="13"/>
  <c r="A1326" i="13"/>
  <c r="A1330" i="13"/>
  <c r="A1334" i="13"/>
  <c r="A1338" i="13"/>
  <c r="A1342" i="13"/>
  <c r="A1406" i="13"/>
  <c r="A1410" i="13"/>
  <c r="A1414" i="13"/>
  <c r="A1418" i="13"/>
  <c r="A1422" i="13"/>
  <c r="A1426" i="13"/>
  <c r="A1430" i="13"/>
  <c r="A1434" i="13"/>
  <c r="A1438" i="13"/>
  <c r="A1442" i="13"/>
  <c r="A1446" i="13"/>
  <c r="A1450" i="13"/>
  <c r="A1454" i="13"/>
  <c r="A1458" i="13"/>
  <c r="A1462" i="13"/>
  <c r="A1486" i="13"/>
  <c r="A1490" i="13"/>
  <c r="A1494" i="13"/>
  <c r="A1498" i="13"/>
  <c r="A1502" i="13"/>
  <c r="A1546" i="13"/>
  <c r="A1550" i="13"/>
  <c r="A1554" i="13"/>
  <c r="A1558" i="13"/>
  <c r="A1562" i="13"/>
  <c r="A1566" i="13"/>
  <c r="A1570" i="13"/>
  <c r="A1574" i="13"/>
  <c r="A1578" i="13"/>
  <c r="A1582" i="13"/>
  <c r="A1586" i="13"/>
  <c r="A1590" i="13"/>
  <c r="A1594" i="13"/>
  <c r="A1598" i="13"/>
  <c r="A1602" i="13"/>
  <c r="A1686" i="13"/>
  <c r="A1690" i="13"/>
  <c r="A1694" i="13"/>
  <c r="A1698" i="13"/>
  <c r="A1702" i="13"/>
  <c r="A1706" i="13"/>
  <c r="A1710" i="13"/>
  <c r="A1714" i="13"/>
  <c r="A1718" i="13"/>
  <c r="A1722" i="13"/>
  <c r="A1726" i="13"/>
  <c r="A1730" i="13"/>
  <c r="A1734" i="13"/>
  <c r="A1738" i="13"/>
  <c r="A1742" i="13"/>
  <c r="A1769" i="13"/>
  <c r="A1773" i="13"/>
  <c r="A1777" i="13"/>
  <c r="A1781" i="13"/>
  <c r="A1785" i="13"/>
  <c r="A1789" i="13"/>
  <c r="A1793" i="13"/>
  <c r="A1797" i="13"/>
  <c r="A1801" i="13"/>
  <c r="A1805" i="13"/>
  <c r="A1809" i="13"/>
  <c r="A1813" i="13"/>
  <c r="A1817" i="13"/>
  <c r="A1821" i="13"/>
  <c r="A1865" i="13"/>
  <c r="A1869" i="13"/>
  <c r="A1873" i="13"/>
  <c r="A1877" i="13"/>
  <c r="A1881" i="13"/>
  <c r="A1905" i="13"/>
  <c r="A1909" i="13"/>
  <c r="A1913" i="13"/>
  <c r="A1917" i="13"/>
  <c r="A1921" i="13"/>
  <c r="A1985" i="13"/>
  <c r="A1989" i="13"/>
  <c r="A1993" i="13"/>
  <c r="A1997" i="13"/>
  <c r="A2001" i="13"/>
  <c r="A2125" i="13"/>
  <c r="A2129" i="13"/>
  <c r="A2133" i="13"/>
  <c r="A2137" i="13"/>
  <c r="A2141" i="13"/>
  <c r="A2145" i="13"/>
  <c r="A2149" i="13"/>
  <c r="A2153" i="13"/>
  <c r="A2157" i="13"/>
  <c r="A2161" i="13"/>
  <c r="A2325" i="13"/>
  <c r="A2343" i="13"/>
  <c r="A2347" i="13"/>
  <c r="A2351" i="13"/>
  <c r="A2355" i="13"/>
  <c r="A2359" i="13"/>
  <c r="A2363" i="13"/>
  <c r="A2367" i="13"/>
  <c r="A2371" i="13"/>
  <c r="A2375" i="13"/>
  <c r="A2379" i="13"/>
  <c r="A2383" i="13"/>
  <c r="A2387" i="13"/>
  <c r="A2391" i="13"/>
  <c r="A2395" i="13"/>
  <c r="A2399" i="13"/>
  <c r="A2403" i="13"/>
  <c r="A2407" i="13"/>
  <c r="A2411" i="13"/>
  <c r="A2415" i="13"/>
  <c r="A2419" i="13"/>
  <c r="A2423" i="13"/>
  <c r="A2427" i="13"/>
  <c r="A2431" i="13"/>
  <c r="A2435" i="13"/>
  <c r="A2439" i="13"/>
  <c r="A2503" i="13"/>
  <c r="A2507" i="13"/>
  <c r="A2511" i="13"/>
  <c r="A2515" i="13"/>
  <c r="A2519" i="13"/>
  <c r="A2563" i="13"/>
  <c r="A2567" i="13"/>
  <c r="A2571" i="13"/>
  <c r="A2575" i="13"/>
  <c r="A2579" i="13"/>
  <c r="A2583" i="13"/>
  <c r="A2587" i="13"/>
  <c r="A2591" i="13"/>
  <c r="A2595" i="13"/>
  <c r="A2599" i="13"/>
  <c r="A2643" i="13"/>
  <c r="A2647" i="13"/>
  <c r="A2651" i="13"/>
  <c r="A2655" i="13"/>
  <c r="A2659" i="13"/>
  <c r="A2672" i="13"/>
  <c r="A2676" i="13"/>
  <c r="A2680" i="13"/>
  <c r="A2684" i="13"/>
  <c r="A2688" i="13"/>
  <c r="A2692" i="13"/>
  <c r="A2696" i="13"/>
  <c r="A2700" i="13"/>
  <c r="A2704" i="13"/>
  <c r="A2743" i="13"/>
  <c r="A2747" i="13"/>
  <c r="A2751" i="13"/>
  <c r="A2755" i="13"/>
  <c r="A2759" i="13"/>
  <c r="A2763" i="13"/>
  <c r="A2767" i="13"/>
  <c r="A137" i="13"/>
  <c r="A153" i="13"/>
  <c r="A169" i="13"/>
  <c r="A185" i="13"/>
  <c r="A201" i="13"/>
  <c r="A217" i="13"/>
  <c r="A233" i="13"/>
  <c r="A429" i="13"/>
  <c r="A445" i="13"/>
  <c r="A461" i="13"/>
  <c r="A477" i="13"/>
  <c r="A493" i="13"/>
  <c r="A509" i="13"/>
  <c r="A545" i="13"/>
  <c r="A561" i="13"/>
  <c r="A577" i="13"/>
  <c r="A593" i="13"/>
  <c r="A609" i="13"/>
  <c r="A625" i="13"/>
  <c r="A635" i="13"/>
  <c r="A641" i="13"/>
  <c r="A666" i="13"/>
  <c r="A671" i="13"/>
  <c r="A677" i="13"/>
  <c r="A682" i="13"/>
  <c r="A687" i="13"/>
  <c r="A693" i="13"/>
  <c r="A698" i="13"/>
  <c r="A703" i="13"/>
  <c r="A709" i="13"/>
  <c r="A714" i="13"/>
  <c r="A719" i="13"/>
  <c r="A765" i="13"/>
  <c r="A770" i="13"/>
  <c r="A775" i="13"/>
  <c r="A781" i="13"/>
  <c r="A866" i="13"/>
  <c r="A871" i="13"/>
  <c r="A877" i="13"/>
  <c r="A882" i="13"/>
  <c r="A887" i="13"/>
  <c r="A893" i="13"/>
  <c r="A898" i="13"/>
  <c r="A903" i="13"/>
  <c r="A907" i="13"/>
  <c r="A911" i="13"/>
  <c r="A915" i="13"/>
  <c r="A919" i="13"/>
  <c r="A923" i="13"/>
  <c r="A927" i="13"/>
  <c r="A931" i="13"/>
  <c r="A935" i="13"/>
  <c r="A939" i="13"/>
  <c r="A943" i="13"/>
  <c r="A947" i="13"/>
  <c r="A951" i="13"/>
  <c r="A955" i="13"/>
  <c r="A959" i="13"/>
  <c r="A963" i="13"/>
  <c r="A967" i="13"/>
  <c r="A971" i="13"/>
  <c r="A975" i="13"/>
  <c r="A979" i="13"/>
  <c r="A983" i="13"/>
  <c r="A987" i="13"/>
  <c r="A991" i="13"/>
  <c r="A995" i="13"/>
  <c r="A999" i="13"/>
  <c r="A1003" i="13"/>
  <c r="A1007" i="13"/>
  <c r="A1011" i="13"/>
  <c r="A1015" i="13"/>
  <c r="A1019" i="13"/>
  <c r="A1043" i="13"/>
  <c r="A1047" i="13"/>
  <c r="A1051" i="13"/>
  <c r="A1055" i="13"/>
  <c r="A1059" i="13"/>
  <c r="A1063" i="13"/>
  <c r="A1067" i="13"/>
  <c r="A1071" i="13"/>
  <c r="A1075" i="13"/>
  <c r="A1079" i="13"/>
  <c r="A1083" i="13"/>
  <c r="A1087" i="13"/>
  <c r="A1091" i="13"/>
  <c r="A1095" i="13"/>
  <c r="A1099" i="13"/>
  <c r="A1103" i="13"/>
  <c r="A1107" i="13"/>
  <c r="A1111" i="13"/>
  <c r="A1115" i="13"/>
  <c r="A1119" i="13"/>
  <c r="A1123" i="13"/>
  <c r="A1127" i="13"/>
  <c r="A1131" i="13"/>
  <c r="A1135" i="13"/>
  <c r="A1139" i="13"/>
  <c r="A1143" i="13"/>
  <c r="A1147" i="13"/>
  <c r="A1151" i="13"/>
  <c r="A1155" i="13"/>
  <c r="A1159" i="13"/>
  <c r="A1163" i="13"/>
  <c r="A1167" i="13"/>
  <c r="A1171" i="13"/>
  <c r="A1175" i="13"/>
  <c r="A1179" i="13"/>
  <c r="A1183" i="13"/>
  <c r="A1227" i="13"/>
  <c r="A1231" i="13"/>
  <c r="A1235" i="13"/>
  <c r="A1239" i="13"/>
  <c r="A1243" i="13"/>
  <c r="A1307" i="13"/>
  <c r="A1311" i="13"/>
  <c r="A1315" i="13"/>
  <c r="A1319" i="13"/>
  <c r="A1323" i="13"/>
  <c r="A1327" i="13"/>
  <c r="A1331" i="13"/>
  <c r="A1335" i="13"/>
  <c r="A1339" i="13"/>
  <c r="A1343" i="13"/>
  <c r="A1407" i="13"/>
  <c r="A1411" i="13"/>
  <c r="A1415" i="13"/>
  <c r="A1419" i="13"/>
  <c r="A1423" i="13"/>
  <c r="A1427" i="13"/>
  <c r="A1431" i="13"/>
  <c r="A1435" i="13"/>
  <c r="A1439" i="13"/>
  <c r="A1443" i="13"/>
  <c r="A1447" i="13"/>
  <c r="A1451" i="13"/>
  <c r="A1455" i="13"/>
  <c r="A1459" i="13"/>
  <c r="A1483" i="13"/>
  <c r="A1487" i="13"/>
  <c r="A1491" i="13"/>
  <c r="A1495" i="13"/>
  <c r="A1499" i="13"/>
  <c r="A1543" i="13"/>
  <c r="A1547" i="13"/>
  <c r="A1551" i="13"/>
  <c r="A1555" i="13"/>
  <c r="A1559" i="13"/>
  <c r="A1563" i="13"/>
  <c r="A1567" i="13"/>
  <c r="A1571" i="13"/>
  <c r="A1575" i="13"/>
  <c r="A1579" i="13"/>
  <c r="A1583" i="13"/>
  <c r="A1587" i="13"/>
  <c r="A1591" i="13"/>
  <c r="A1595" i="13"/>
  <c r="A1599" i="13"/>
  <c r="A1683" i="13"/>
  <c r="A1687" i="13"/>
  <c r="A1691" i="13"/>
  <c r="A1695" i="13"/>
  <c r="A1699" i="13"/>
  <c r="A1703" i="13"/>
  <c r="A1707" i="13"/>
  <c r="A1711" i="13"/>
  <c r="A1715" i="13"/>
  <c r="A1719" i="13"/>
  <c r="A1723" i="13"/>
  <c r="A1727" i="13"/>
  <c r="A1731" i="13"/>
  <c r="A1735" i="13"/>
  <c r="A1739" i="13"/>
  <c r="A1766" i="13"/>
  <c r="A1770" i="13"/>
  <c r="A1774" i="13"/>
  <c r="A1778" i="13"/>
  <c r="A1782" i="13"/>
  <c r="A1786" i="13"/>
  <c r="A1790" i="13"/>
  <c r="A1794" i="13"/>
  <c r="A1798" i="13"/>
  <c r="A1802" i="13"/>
  <c r="A1806" i="13"/>
  <c r="A1810" i="13"/>
  <c r="A1814" i="13"/>
  <c r="A1818" i="13"/>
  <c r="A1822" i="13"/>
  <c r="A1866" i="13"/>
  <c r="A1870" i="13"/>
  <c r="A1874" i="13"/>
  <c r="A1878" i="13"/>
  <c r="A1882" i="13"/>
  <c r="A1906" i="13"/>
  <c r="A1910" i="13"/>
  <c r="A1914" i="13"/>
  <c r="A1918" i="13"/>
  <c r="A1922" i="13"/>
  <c r="A1986" i="13"/>
  <c r="A1990" i="13"/>
  <c r="A1994" i="13"/>
  <c r="A1998" i="13"/>
  <c r="A2002" i="13"/>
  <c r="A2126" i="13"/>
  <c r="A2130" i="13"/>
  <c r="A2134" i="13"/>
  <c r="A2138" i="13"/>
  <c r="A2142" i="13"/>
  <c r="A2146" i="13"/>
  <c r="A2150" i="13"/>
  <c r="A2154" i="13"/>
  <c r="A2158" i="13"/>
  <c r="A2162" i="13"/>
  <c r="A2326" i="13"/>
  <c r="A2344" i="13"/>
  <c r="A2348" i="13"/>
  <c r="A2352" i="13"/>
  <c r="A2356" i="13"/>
  <c r="A2360" i="13"/>
  <c r="A2364" i="13"/>
  <c r="A2368" i="13"/>
  <c r="A2372" i="13"/>
  <c r="A2376" i="13"/>
  <c r="A2380" i="13"/>
  <c r="A2384" i="13"/>
  <c r="A2388" i="13"/>
  <c r="A2392" i="13"/>
  <c r="A2396" i="13"/>
  <c r="A2400" i="13"/>
  <c r="A2404" i="13"/>
  <c r="A2408" i="13"/>
  <c r="A2412" i="13"/>
  <c r="A2416" i="13"/>
  <c r="A2420" i="13"/>
  <c r="A2424" i="13"/>
  <c r="A2428" i="13"/>
  <c r="A2432" i="13"/>
  <c r="A2436" i="13"/>
  <c r="A2440" i="13"/>
  <c r="A2504" i="13"/>
  <c r="A2508" i="13"/>
  <c r="A2512" i="13"/>
  <c r="A2516" i="13"/>
  <c r="A2520" i="13"/>
  <c r="A2564" i="13"/>
  <c r="A2568" i="13"/>
  <c r="A2572" i="13"/>
  <c r="A2576" i="13"/>
  <c r="A2580" i="13"/>
  <c r="A2584" i="13"/>
  <c r="A2588" i="13"/>
  <c r="A2592" i="13"/>
  <c r="A2596" i="13"/>
  <c r="A2600" i="13"/>
  <c r="A2644" i="13"/>
  <c r="A2648" i="13"/>
  <c r="A2652" i="13"/>
  <c r="A2656" i="13"/>
  <c r="A2660" i="13"/>
  <c r="A2673" i="13"/>
  <c r="A2677" i="13"/>
  <c r="A2681" i="13"/>
  <c r="A2685" i="13"/>
  <c r="A2689" i="13"/>
  <c r="A2693" i="13"/>
  <c r="A2697" i="13"/>
  <c r="A2701" i="13"/>
  <c r="A2705" i="13"/>
  <c r="A2744" i="13"/>
  <c r="A2748" i="13"/>
  <c r="A2752" i="13"/>
  <c r="A2756" i="13"/>
  <c r="A2760" i="13"/>
  <c r="A2764" i="13"/>
  <c r="A2768" i="13"/>
  <c r="A125" i="13"/>
  <c r="A141" i="13"/>
  <c r="A157" i="13"/>
  <c r="A173" i="13"/>
  <c r="A189" i="13"/>
  <c r="A205" i="13"/>
  <c r="A221" i="13"/>
  <c r="A237" i="13"/>
  <c r="A433" i="13"/>
  <c r="A449" i="13"/>
  <c r="A465" i="13"/>
  <c r="A481" i="13"/>
  <c r="A497" i="13"/>
  <c r="A513" i="13"/>
  <c r="A549" i="13"/>
  <c r="A565" i="13"/>
  <c r="A581" i="13"/>
  <c r="A597" i="13"/>
  <c r="A613" i="13"/>
  <c r="A629" i="13"/>
  <c r="A637" i="13"/>
  <c r="A662" i="13"/>
  <c r="A667" i="13"/>
  <c r="A673" i="13"/>
  <c r="A678" i="13"/>
  <c r="A683" i="13"/>
  <c r="A689" i="13"/>
  <c r="A694" i="13"/>
  <c r="A699" i="13"/>
  <c r="A705" i="13"/>
  <c r="A710" i="13"/>
  <c r="A715" i="13"/>
  <c r="A721" i="13"/>
  <c r="A766" i="13"/>
  <c r="A771" i="13"/>
  <c r="A777" i="13"/>
  <c r="A862" i="13"/>
  <c r="A867" i="13"/>
  <c r="A873" i="13"/>
  <c r="A878" i="13"/>
  <c r="A883" i="13"/>
  <c r="A889" i="13"/>
  <c r="A894" i="13"/>
  <c r="A899" i="13"/>
  <c r="A904" i="13"/>
  <c r="A908" i="13"/>
  <c r="A912" i="13"/>
  <c r="A916" i="13"/>
  <c r="A920" i="13"/>
  <c r="A924" i="13"/>
  <c r="A928" i="13"/>
  <c r="A932" i="13"/>
  <c r="A936" i="13"/>
  <c r="A940" i="13"/>
  <c r="A944" i="13"/>
  <c r="A948" i="13"/>
  <c r="A952" i="13"/>
  <c r="A956" i="13"/>
  <c r="A960" i="13"/>
  <c r="A964" i="13"/>
  <c r="A968" i="13"/>
  <c r="A972" i="13"/>
  <c r="A976" i="13"/>
  <c r="A980" i="13"/>
  <c r="A984" i="13"/>
  <c r="A988" i="13"/>
  <c r="A992" i="13"/>
  <c r="A996" i="13"/>
  <c r="A1000" i="13"/>
  <c r="A1004" i="13"/>
  <c r="A1008" i="13"/>
  <c r="A1012" i="13"/>
  <c r="A1016" i="13"/>
  <c r="A1020" i="13"/>
  <c r="A1044" i="13"/>
  <c r="A1048" i="13"/>
  <c r="A1052" i="13"/>
  <c r="A1056" i="13"/>
  <c r="A1060" i="13"/>
  <c r="A1064" i="13"/>
  <c r="A1068" i="13"/>
  <c r="A1072" i="13"/>
  <c r="A1076" i="13"/>
  <c r="A1080" i="13"/>
  <c r="A1084" i="13"/>
  <c r="A1088" i="13"/>
  <c r="A1092" i="13"/>
  <c r="A1096" i="13"/>
  <c r="A1100" i="13"/>
  <c r="A1104" i="13"/>
  <c r="A1108" i="13"/>
  <c r="A1112" i="13"/>
  <c r="A1116" i="13"/>
  <c r="A1120" i="13"/>
  <c r="A1124" i="13"/>
  <c r="A1128" i="13"/>
  <c r="A1132" i="13"/>
  <c r="A1136" i="13"/>
  <c r="A1140" i="13"/>
  <c r="A1144" i="13"/>
  <c r="A1148" i="13"/>
  <c r="A1152" i="13"/>
  <c r="A1156" i="13"/>
  <c r="A1160" i="13"/>
  <c r="A1164" i="13"/>
  <c r="A1168" i="13"/>
  <c r="A1172" i="13"/>
  <c r="A1176" i="13"/>
  <c r="A1180" i="13"/>
  <c r="A1184" i="13"/>
  <c r="A1228" i="13"/>
  <c r="A1232" i="13"/>
  <c r="A1236" i="13"/>
  <c r="A1240" i="13"/>
  <c r="A1244" i="13"/>
  <c r="A1308" i="13"/>
  <c r="A1312" i="13"/>
  <c r="A1316" i="13"/>
  <c r="A1320" i="13"/>
  <c r="A1324" i="13"/>
  <c r="A1328" i="13"/>
  <c r="A1332" i="13"/>
  <c r="A1336" i="13"/>
  <c r="A1340" i="13"/>
  <c r="A1344" i="13"/>
  <c r="A1408" i="13"/>
  <c r="A1412" i="13"/>
  <c r="A1416" i="13"/>
  <c r="A1420" i="13"/>
  <c r="A1424" i="13"/>
  <c r="A1428" i="13"/>
  <c r="A1432" i="13"/>
  <c r="A1436" i="13"/>
  <c r="A1440" i="13"/>
  <c r="A1444" i="13"/>
  <c r="A1448" i="13"/>
  <c r="A1452" i="13"/>
  <c r="A1456" i="13"/>
  <c r="A1460" i="13"/>
  <c r="A1484" i="13"/>
  <c r="A1488" i="13"/>
  <c r="A1492" i="13"/>
  <c r="A1496" i="13"/>
  <c r="A1500" i="13"/>
  <c r="A1544" i="13"/>
  <c r="A1548" i="13"/>
  <c r="A1552" i="13"/>
  <c r="A1556" i="13"/>
  <c r="A1560" i="13"/>
  <c r="A1564" i="13"/>
  <c r="A1568" i="13"/>
  <c r="A1572" i="13"/>
  <c r="A1576" i="13"/>
  <c r="A1580" i="13"/>
  <c r="A1584" i="13"/>
  <c r="A1588" i="13"/>
  <c r="A1592" i="13"/>
  <c r="A1596" i="13"/>
  <c r="A1600" i="13"/>
  <c r="A1684" i="13"/>
  <c r="A1688" i="13"/>
  <c r="A1692" i="13"/>
  <c r="A1696" i="13"/>
  <c r="A1700" i="13"/>
  <c r="A1704" i="13"/>
  <c r="A1708" i="13"/>
  <c r="A1712" i="13"/>
  <c r="A1716" i="13"/>
  <c r="A1720" i="13"/>
  <c r="A1724" i="13"/>
  <c r="A1728" i="13"/>
  <c r="A1732" i="13"/>
  <c r="A1736" i="13"/>
  <c r="A1740" i="13"/>
  <c r="A1767" i="13"/>
  <c r="A1771" i="13"/>
  <c r="A1775" i="13"/>
  <c r="A1779" i="13"/>
  <c r="A1783" i="13"/>
  <c r="A1787" i="13"/>
  <c r="A1791" i="13"/>
  <c r="A1795" i="13"/>
  <c r="A1799" i="13"/>
  <c r="A1803" i="13"/>
  <c r="A1807" i="13"/>
  <c r="A1811" i="13"/>
  <c r="A1815" i="13"/>
  <c r="A1819" i="13"/>
  <c r="A1863" i="13"/>
  <c r="A1867" i="13"/>
  <c r="A1871" i="13"/>
  <c r="A1875" i="13"/>
  <c r="A1879" i="13"/>
  <c r="A1903" i="13"/>
  <c r="A1907" i="13"/>
  <c r="A1911" i="13"/>
  <c r="A1915" i="13"/>
  <c r="A1919" i="13"/>
  <c r="A1983" i="13"/>
  <c r="A1987" i="13"/>
  <c r="A1991" i="13"/>
  <c r="A1995" i="13"/>
  <c r="A1999" i="13"/>
  <c r="A2123" i="13"/>
  <c r="A2127" i="13"/>
  <c r="A2131" i="13"/>
  <c r="A2135" i="13"/>
  <c r="A2139" i="13"/>
  <c r="A2143" i="13"/>
  <c r="A2147" i="13"/>
  <c r="A2151" i="13"/>
  <c r="A2155" i="13"/>
  <c r="A2159" i="13"/>
  <c r="A2323" i="13"/>
  <c r="A2327" i="13"/>
  <c r="A2345" i="13"/>
  <c r="A2349" i="13"/>
  <c r="A2353" i="13"/>
  <c r="A2357" i="13"/>
  <c r="A2361" i="13"/>
  <c r="A2365" i="13"/>
  <c r="A2369" i="13"/>
  <c r="A2373" i="13"/>
  <c r="A2377" i="13"/>
  <c r="A2381" i="13"/>
  <c r="A2385" i="13"/>
  <c r="A2389" i="13"/>
  <c r="A2393" i="13"/>
  <c r="A2397" i="13"/>
  <c r="A2401" i="13"/>
  <c r="A2405" i="13"/>
  <c r="A2409" i="13"/>
  <c r="A2413" i="13"/>
  <c r="A2417" i="13"/>
  <c r="A2421" i="13"/>
  <c r="A2425" i="13"/>
  <c r="A2429" i="13"/>
  <c r="A2433" i="13"/>
  <c r="A2437" i="13"/>
  <c r="A2441" i="13"/>
  <c r="A2505" i="13"/>
  <c r="A2509" i="13"/>
  <c r="A2513" i="13"/>
  <c r="A2517" i="13"/>
  <c r="A2521" i="13"/>
  <c r="A2565" i="13"/>
  <c r="A2569" i="13"/>
  <c r="A2573" i="13"/>
  <c r="A2577" i="13"/>
  <c r="A2581" i="13"/>
  <c r="A2585" i="13"/>
  <c r="A2589" i="13"/>
  <c r="A2593" i="13"/>
  <c r="A2597" i="13"/>
  <c r="A2601" i="13"/>
  <c r="A2645" i="13"/>
  <c r="A2649" i="13"/>
  <c r="A2653" i="13"/>
  <c r="A2657" i="13"/>
  <c r="A2661" i="13"/>
  <c r="A2674" i="13"/>
  <c r="A2678" i="13"/>
  <c r="A2682" i="13"/>
  <c r="A2686" i="13"/>
  <c r="A2690" i="13"/>
  <c r="A2694" i="13"/>
  <c r="A2698" i="13"/>
  <c r="A2702" i="13"/>
  <c r="A2706" i="13"/>
  <c r="A2745" i="13"/>
  <c r="A2749" i="13"/>
  <c r="A2753" i="13"/>
  <c r="A2757" i="13"/>
  <c r="A2761" i="13"/>
  <c r="A2765" i="13"/>
  <c r="A2769" i="13"/>
  <c r="A4154" i="13"/>
  <c r="A4150" i="13"/>
  <c r="A4146" i="13"/>
  <c r="A4142" i="13"/>
  <c r="A4138" i="13"/>
  <c r="A4134" i="13"/>
  <c r="A4130" i="13"/>
  <c r="A4126" i="13"/>
  <c r="A4122" i="13"/>
  <c r="A4118" i="13"/>
  <c r="A4114" i="13"/>
  <c r="A4110" i="13"/>
  <c r="A4106" i="13"/>
  <c r="A4102" i="13"/>
  <c r="A4098" i="13"/>
  <c r="A4094" i="13"/>
  <c r="A4090" i="13"/>
  <c r="A4086" i="13"/>
  <c r="A4082" i="13"/>
  <c r="A4078" i="13"/>
  <c r="A4074" i="13"/>
  <c r="A4070" i="13"/>
  <c r="A4066" i="13"/>
  <c r="A4062" i="13"/>
  <c r="A4058" i="13"/>
  <c r="A4054" i="13"/>
  <c r="A4050" i="13"/>
  <c r="A4046" i="13"/>
  <c r="A4042" i="13"/>
  <c r="A4038" i="13"/>
  <c r="A4034" i="13"/>
  <c r="A4030" i="13"/>
  <c r="A4026" i="13"/>
  <c r="A4022" i="13"/>
  <c r="A4018" i="13"/>
  <c r="A4014" i="13"/>
  <c r="A4010" i="13"/>
  <c r="A4006" i="13"/>
  <c r="A4002" i="13"/>
  <c r="A3998" i="13"/>
  <c r="A3994" i="13"/>
  <c r="A3990" i="13"/>
  <c r="A3986" i="13"/>
  <c r="A3982" i="13"/>
  <c r="A3978" i="13"/>
  <c r="A3974" i="13"/>
  <c r="A3970" i="13"/>
  <c r="A3966" i="13"/>
  <c r="A3962" i="13"/>
  <c r="A3958" i="13"/>
  <c r="A3954" i="13"/>
  <c r="A3950" i="13"/>
  <c r="A3946" i="13"/>
  <c r="A3942" i="13"/>
  <c r="A3938" i="13"/>
  <c r="A3934" i="13"/>
  <c r="A3930" i="13"/>
  <c r="A3926" i="13"/>
  <c r="A3922" i="13"/>
  <c r="A3918" i="13"/>
  <c r="A3914" i="13"/>
  <c r="A3910" i="13"/>
  <c r="A3906" i="13"/>
  <c r="A3902" i="13"/>
  <c r="A3898" i="13"/>
  <c r="A3894" i="13"/>
  <c r="A3890" i="13"/>
  <c r="A3886" i="13"/>
  <c r="A3882" i="13"/>
  <c r="A3878" i="13"/>
  <c r="A3874" i="13"/>
  <c r="A3870" i="13"/>
  <c r="A3866" i="13"/>
  <c r="A3862" i="13"/>
  <c r="A3858" i="13"/>
  <c r="A3854" i="13"/>
  <c r="A3850" i="13"/>
  <c r="A3846" i="13"/>
  <c r="A3809" i="13"/>
  <c r="A3805" i="13"/>
  <c r="A3801" i="13"/>
  <c r="A3797" i="13"/>
  <c r="A3793" i="13"/>
  <c r="A3749" i="13"/>
  <c r="A3745" i="13"/>
  <c r="A3741" i="13"/>
  <c r="A3737" i="13"/>
  <c r="A3733" i="13"/>
  <c r="A3649" i="13"/>
  <c r="A3645" i="13"/>
  <c r="A3641" i="13"/>
  <c r="A3637" i="13"/>
  <c r="A3633" i="13"/>
  <c r="A3209" i="13"/>
  <c r="A3205" i="13"/>
  <c r="A3201" i="13"/>
  <c r="A3197" i="13"/>
  <c r="A3193" i="13"/>
  <c r="A3148" i="13"/>
  <c r="A3144" i="13"/>
  <c r="A3140" i="13"/>
  <c r="A3136" i="13"/>
  <c r="A3132" i="13"/>
  <c r="A3128" i="13"/>
  <c r="A3124" i="13"/>
  <c r="A3120" i="13"/>
  <c r="A3116" i="13"/>
  <c r="A3112" i="13"/>
  <c r="A3108" i="13"/>
  <c r="A3104" i="13"/>
  <c r="A3100" i="13"/>
  <c r="A3096" i="13"/>
  <c r="A3092" i="13"/>
  <c r="A3088" i="13"/>
  <c r="A3084" i="13"/>
  <c r="A3080" i="13"/>
  <c r="A3076" i="13"/>
  <c r="A3072" i="13"/>
  <c r="A3068" i="13"/>
  <c r="A3064" i="13"/>
  <c r="A3060" i="13"/>
  <c r="A3056" i="13"/>
  <c r="A2962" i="13"/>
  <c r="A2958" i="13"/>
  <c r="A2954" i="13"/>
  <c r="A2950" i="13"/>
  <c r="A2946" i="13"/>
  <c r="A2922" i="13"/>
  <c r="A2918" i="13"/>
  <c r="A2914" i="13"/>
  <c r="A2910" i="13"/>
  <c r="A2906" i="13"/>
  <c r="A2902" i="13"/>
  <c r="A2898" i="13"/>
  <c r="A2894" i="13"/>
  <c r="A2890" i="13"/>
  <c r="A2886" i="13"/>
  <c r="A2882" i="13"/>
  <c r="A2878" i="13"/>
  <c r="A2874" i="13"/>
  <c r="A2870" i="13"/>
  <c r="A2866" i="13"/>
  <c r="A2862" i="13"/>
  <c r="A2858" i="13"/>
  <c r="A2854" i="13"/>
  <c r="A2850" i="13"/>
  <c r="A2846" i="13"/>
  <c r="A2782" i="13"/>
  <c r="A2778" i="13"/>
  <c r="A2774" i="13"/>
  <c r="A2770" i="13"/>
  <c r="A2754" i="13"/>
  <c r="A2703" i="13"/>
  <c r="A2687" i="13"/>
  <c r="A2662" i="13"/>
  <c r="A2646" i="13"/>
  <c r="A2590" i="13"/>
  <c r="A2574" i="13"/>
  <c r="A2518" i="13"/>
  <c r="A2442" i="13"/>
  <c r="A2426" i="13"/>
  <c r="A2410" i="13"/>
  <c r="A2394" i="13"/>
  <c r="A2378" i="13"/>
  <c r="A2362" i="13"/>
  <c r="A2346" i="13"/>
  <c r="A2156" i="13"/>
  <c r="A2140" i="13"/>
  <c r="A2124" i="13"/>
  <c r="A1988" i="13"/>
  <c r="A1912" i="13"/>
  <c r="A1876" i="13"/>
  <c r="A1820" i="13"/>
  <c r="A1804" i="13"/>
  <c r="A1788" i="13"/>
  <c r="A1772" i="13"/>
  <c r="A1733" i="13"/>
  <c r="A1717" i="13"/>
  <c r="A1701" i="13"/>
  <c r="A1685" i="13"/>
  <c r="A1589" i="13"/>
  <c r="A1573" i="13"/>
  <c r="A1557" i="13"/>
  <c r="A1501" i="13"/>
  <c r="A1485" i="13"/>
  <c r="A1449" i="13"/>
  <c r="A1433" i="13"/>
  <c r="A1417" i="13"/>
  <c r="A1341" i="13"/>
  <c r="A1325" i="13"/>
  <c r="A1309" i="13"/>
  <c r="A1233" i="13"/>
  <c r="A1177" i="13"/>
  <c r="A1161" i="13"/>
  <c r="A1145" i="13"/>
  <c r="A1129" i="13"/>
  <c r="A1113" i="13"/>
  <c r="A1097" i="13"/>
  <c r="A1081" i="13"/>
  <c r="A1065" i="13"/>
  <c r="A1049" i="13"/>
  <c r="A1013" i="13"/>
  <c r="A997" i="13"/>
  <c r="A981" i="13"/>
  <c r="A965" i="13"/>
  <c r="A949" i="13"/>
  <c r="A933" i="13"/>
  <c r="A917" i="13"/>
  <c r="A901" i="13"/>
  <c r="A879" i="13"/>
  <c r="A778" i="13"/>
  <c r="A717" i="13"/>
  <c r="A695" i="13"/>
  <c r="A674" i="13"/>
  <c r="A631" i="13"/>
  <c r="A569" i="13"/>
  <c r="A485" i="13"/>
  <c r="A241" i="13"/>
  <c r="A177" i="13"/>
  <c r="O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H165" i="13" l="1"/>
  <c r="A3" i="13"/>
  <c r="E3" i="13"/>
  <c r="D3" i="1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66" i="13" l="1"/>
  <c r="A4" i="13"/>
  <c r="A5" i="13" s="1"/>
  <c r="H167" i="13" l="1"/>
  <c r="H168" i="13"/>
  <c r="E5" i="13"/>
  <c r="E4" i="13"/>
  <c r="D5" i="13"/>
  <c r="D4" i="13"/>
  <c r="A6" i="13"/>
  <c r="H169" i="13" l="1"/>
  <c r="H170" i="13"/>
  <c r="D6" i="13"/>
  <c r="A7" i="13"/>
  <c r="E7" i="13" s="1"/>
  <c r="E6" i="13"/>
  <c r="D7" i="13"/>
  <c r="H171" i="13" l="1"/>
  <c r="A8" i="13"/>
  <c r="H172" i="13" l="1"/>
  <c r="E8" i="13"/>
  <c r="A9" i="13"/>
  <c r="D8" i="13"/>
  <c r="H173" i="13" l="1"/>
  <c r="D9" i="13"/>
  <c r="E9" i="13"/>
  <c r="A10" i="13"/>
  <c r="H174" i="13" l="1"/>
  <c r="D10" i="13"/>
  <c r="A11" i="13"/>
  <c r="A12" i="13" s="1"/>
  <c r="H175" i="13" l="1"/>
  <c r="H176" i="13" s="1"/>
  <c r="H177" i="13" s="1"/>
  <c r="H178" i="13" s="1"/>
  <c r="H179" i="13" s="1"/>
  <c r="H180" i="13" s="1"/>
  <c r="H181" i="13" s="1"/>
  <c r="H182" i="13" s="1"/>
  <c r="H183" i="13" s="1"/>
  <c r="H184" i="13" s="1"/>
  <c r="H185" i="13" s="1"/>
  <c r="H186" i="13" s="1"/>
  <c r="H187" i="13" s="1"/>
  <c r="H188" i="13" s="1"/>
  <c r="H189" i="13" s="1"/>
  <c r="H190" i="13" s="1"/>
  <c r="H191" i="13" s="1"/>
  <c r="H192" i="13" s="1"/>
  <c r="H193" i="13" s="1"/>
  <c r="H194" i="13" s="1"/>
  <c r="H195" i="13" s="1"/>
  <c r="H196" i="13" s="1"/>
  <c r="H197" i="13" s="1"/>
  <c r="H198" i="13" s="1"/>
  <c r="H199" i="13" s="1"/>
  <c r="H200" i="13" s="1"/>
  <c r="H201" i="13" s="1"/>
  <c r="H202" i="13" s="1"/>
  <c r="H203" i="13" s="1"/>
  <c r="H204" i="13" s="1"/>
  <c r="H205" i="13" s="1"/>
  <c r="H206" i="13" s="1"/>
  <c r="H207" i="13" s="1"/>
  <c r="H208" i="13" s="1"/>
  <c r="H209" i="13" s="1"/>
  <c r="H210" i="13" s="1"/>
  <c r="H211" i="13" s="1"/>
  <c r="H212" i="13" s="1"/>
  <c r="H213" i="13" s="1"/>
  <c r="H214" i="13" s="1"/>
  <c r="H215" i="13" s="1"/>
  <c r="H216" i="13" s="1"/>
  <c r="H217" i="13" s="1"/>
  <c r="H218" i="13" s="1"/>
  <c r="H219" i="13" s="1"/>
  <c r="H220" i="13" s="1"/>
  <c r="H221" i="13" s="1"/>
  <c r="H222" i="13" s="1"/>
  <c r="H223" i="13" s="1"/>
  <c r="H224" i="13" s="1"/>
  <c r="H225" i="13" s="1"/>
  <c r="H226" i="13" s="1"/>
  <c r="H227" i="13" s="1"/>
  <c r="H228" i="13" s="1"/>
  <c r="H229" i="13" s="1"/>
  <c r="H230" i="13" s="1"/>
  <c r="H231" i="13" s="1"/>
  <c r="H232" i="13" s="1"/>
  <c r="H233" i="13" s="1"/>
  <c r="H234" i="13" s="1"/>
  <c r="H235" i="13" s="1"/>
  <c r="H236" i="13" s="1"/>
  <c r="H237" i="13" s="1"/>
  <c r="H238" i="13" s="1"/>
  <c r="H239" i="13" s="1"/>
  <c r="H240" i="13" s="1"/>
  <c r="H24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H467" i="13" s="1"/>
  <c r="H468" i="13" s="1"/>
  <c r="H469" i="13" s="1"/>
  <c r="H470" i="13" s="1"/>
  <c r="H471" i="13" s="1"/>
  <c r="H472" i="13" s="1"/>
  <c r="H473" i="13" s="1"/>
  <c r="H474" i="13" s="1"/>
  <c r="H475" i="13" s="1"/>
  <c r="H476" i="13" s="1"/>
  <c r="H477" i="13" s="1"/>
  <c r="H478" i="13" s="1"/>
  <c r="H479" i="13" s="1"/>
  <c r="H480" i="13" s="1"/>
  <c r="H481" i="13" s="1"/>
  <c r="H482" i="13" s="1"/>
  <c r="H483" i="13" s="1"/>
  <c r="H484" i="13" s="1"/>
  <c r="H485" i="13" s="1"/>
  <c r="H486" i="13" s="1"/>
  <c r="H487" i="13" s="1"/>
  <c r="H488" i="13" s="1"/>
  <c r="H489" i="13" s="1"/>
  <c r="H490" i="13" s="1"/>
  <c r="H491" i="13" s="1"/>
  <c r="H492" i="13" s="1"/>
  <c r="H493" i="13" s="1"/>
  <c r="H494" i="13" s="1"/>
  <c r="H495" i="13" s="1"/>
  <c r="H496" i="13" s="1"/>
  <c r="H497" i="13" s="1"/>
  <c r="H498" i="13" s="1"/>
  <c r="H499" i="13" s="1"/>
  <c r="H500" i="13" s="1"/>
  <c r="H501" i="13" s="1"/>
  <c r="H502" i="13" s="1"/>
  <c r="H503" i="13" s="1"/>
  <c r="H504" i="13" s="1"/>
  <c r="H505" i="13" s="1"/>
  <c r="H506" i="13" s="1"/>
  <c r="H507" i="13" s="1"/>
  <c r="H508" i="13" s="1"/>
  <c r="H509" i="13" s="1"/>
  <c r="H510" i="13" s="1"/>
  <c r="H511" i="13" s="1"/>
  <c r="H512" i="13" s="1"/>
  <c r="H513" i="13" s="1"/>
  <c r="H514" i="13" s="1"/>
  <c r="H515" i="13" s="1"/>
  <c r="H516" i="13" s="1"/>
  <c r="H517" i="13" s="1"/>
  <c r="H518" i="13" s="1"/>
  <c r="H519" i="13" s="1"/>
  <c r="H520" i="13" s="1"/>
  <c r="H521" i="13" s="1"/>
  <c r="H542" i="13" s="1"/>
  <c r="H543" i="13" s="1"/>
  <c r="H544" i="13" s="1"/>
  <c r="H545" i="13" s="1"/>
  <c r="H546" i="13" s="1"/>
  <c r="H547" i="13" s="1"/>
  <c r="H548" i="13" s="1"/>
  <c r="H549" i="13" s="1"/>
  <c r="H550" i="13" s="1"/>
  <c r="H551" i="13" s="1"/>
  <c r="H552" i="13" s="1"/>
  <c r="H553" i="13" s="1"/>
  <c r="H554" i="13" s="1"/>
  <c r="H555" i="13" s="1"/>
  <c r="H556" i="13" s="1"/>
  <c r="H557" i="13" s="1"/>
  <c r="H558" i="13" s="1"/>
  <c r="H559" i="13" s="1"/>
  <c r="H560" i="13" s="1"/>
  <c r="H561" i="13" s="1"/>
  <c r="H562" i="13" s="1"/>
  <c r="H563" i="13" s="1"/>
  <c r="H564" i="13" s="1"/>
  <c r="H565" i="13" s="1"/>
  <c r="H566" i="13" s="1"/>
  <c r="H567" i="13" s="1"/>
  <c r="H568" i="13" s="1"/>
  <c r="H569" i="13" s="1"/>
  <c r="H570" i="13" s="1"/>
  <c r="H571" i="13" s="1"/>
  <c r="H572" i="13" s="1"/>
  <c r="H573" i="13" s="1"/>
  <c r="H574" i="13" s="1"/>
  <c r="H575" i="13" s="1"/>
  <c r="H576" i="13" s="1"/>
  <c r="H577" i="13" s="1"/>
  <c r="H578" i="13" s="1"/>
  <c r="H579" i="13" s="1"/>
  <c r="H580" i="13" s="1"/>
  <c r="H581" i="13" s="1"/>
  <c r="H582" i="13" s="1"/>
  <c r="H583" i="13" s="1"/>
  <c r="H584" i="13" s="1"/>
  <c r="H585" i="13" s="1"/>
  <c r="H586" i="13" s="1"/>
  <c r="H587" i="13" s="1"/>
  <c r="H588" i="13" s="1"/>
  <c r="H589" i="13" s="1"/>
  <c r="H590" i="13" s="1"/>
  <c r="H591" i="13" s="1"/>
  <c r="H592" i="13" s="1"/>
  <c r="H593" i="13" s="1"/>
  <c r="H594" i="13" s="1"/>
  <c r="H595" i="13" s="1"/>
  <c r="H596" i="13" s="1"/>
  <c r="H597" i="13" s="1"/>
  <c r="H598" i="13" s="1"/>
  <c r="H599" i="13" s="1"/>
  <c r="H600" i="13" s="1"/>
  <c r="H601" i="13" s="1"/>
  <c r="H662" i="13" s="1"/>
  <c r="H663" i="13" s="1"/>
  <c r="H664" i="13" s="1"/>
  <c r="H665" i="13" s="1"/>
  <c r="H666" i="13" s="1"/>
  <c r="H667" i="13" s="1"/>
  <c r="H668" i="13" s="1"/>
  <c r="H669" i="13" s="1"/>
  <c r="H670" i="13" s="1"/>
  <c r="H671" i="13" s="1"/>
  <c r="H672" i="13" s="1"/>
  <c r="H673" i="13" s="1"/>
  <c r="H674" i="13" s="1"/>
  <c r="H675" i="13" s="1"/>
  <c r="H676" i="13" s="1"/>
  <c r="H677" i="13" s="1"/>
  <c r="H678" i="13" s="1"/>
  <c r="H679" i="13" s="1"/>
  <c r="H680" i="13" s="1"/>
  <c r="H681" i="13" s="1"/>
  <c r="H682" i="13" s="1"/>
  <c r="H683" i="13" s="1"/>
  <c r="H684" i="13" s="1"/>
  <c r="H685" i="13" s="1"/>
  <c r="H686" i="13" s="1"/>
  <c r="H687" i="13" s="1"/>
  <c r="H688" i="13" s="1"/>
  <c r="H689" i="13" s="1"/>
  <c r="H690" i="13" s="1"/>
  <c r="H691" i="13" s="1"/>
  <c r="H692" i="13" s="1"/>
  <c r="H693" i="13" s="1"/>
  <c r="H694" i="13" s="1"/>
  <c r="H695" i="13" s="1"/>
  <c r="H696" i="13" s="1"/>
  <c r="H697" i="13" s="1"/>
  <c r="H698" i="13" s="1"/>
  <c r="H699" i="13" s="1"/>
  <c r="H700" i="13" s="1"/>
  <c r="H701" i="13" s="1"/>
  <c r="H702" i="13" s="1"/>
  <c r="H703" i="13" s="1"/>
  <c r="H704" i="13" s="1"/>
  <c r="H705" i="13" s="1"/>
  <c r="H706" i="13" s="1"/>
  <c r="H707" i="13" s="1"/>
  <c r="H708" i="13" s="1"/>
  <c r="H709" i="13" s="1"/>
  <c r="H710" i="13" s="1"/>
  <c r="H711" i="13" s="1"/>
  <c r="H712" i="13" s="1"/>
  <c r="H713" i="13" s="1"/>
  <c r="H714" i="13" s="1"/>
  <c r="H715" i="13" s="1"/>
  <c r="H716" i="13" s="1"/>
  <c r="H717" i="13" s="1"/>
  <c r="H718" i="13" s="1"/>
  <c r="H719" i="13" s="1"/>
  <c r="H720" i="13" s="1"/>
  <c r="H721" i="13" s="1"/>
  <c r="H762" i="13" s="1"/>
  <c r="H763" i="13" s="1"/>
  <c r="H764" i="13" s="1"/>
  <c r="H765" i="13" s="1"/>
  <c r="H766" i="13" s="1"/>
  <c r="H767" i="13" s="1"/>
  <c r="H768" i="13" s="1"/>
  <c r="H769" i="13" s="1"/>
  <c r="H770" i="13" s="1"/>
  <c r="H771" i="13" s="1"/>
  <c r="H772" i="13" s="1"/>
  <c r="H773" i="13" s="1"/>
  <c r="H774" i="13" s="1"/>
  <c r="H775" i="13" s="1"/>
  <c r="H776" i="13" s="1"/>
  <c r="H777" i="13" s="1"/>
  <c r="H778" i="13" s="1"/>
  <c r="H779" i="13" s="1"/>
  <c r="H780" i="13" s="1"/>
  <c r="H781" i="13" s="1"/>
  <c r="H862" i="13" s="1"/>
  <c r="H863" i="13" s="1"/>
  <c r="H864" i="13" s="1"/>
  <c r="H865" i="13" s="1"/>
  <c r="H866" i="13" s="1"/>
  <c r="H867" i="13" s="1"/>
  <c r="H868" i="13" s="1"/>
  <c r="H869" i="13" s="1"/>
  <c r="H870" i="13" s="1"/>
  <c r="H871" i="13" s="1"/>
  <c r="H872" i="13" s="1"/>
  <c r="H873" i="13" s="1"/>
  <c r="H874" i="13" s="1"/>
  <c r="H875" i="13" s="1"/>
  <c r="H876" i="13" s="1"/>
  <c r="H877" i="13" s="1"/>
  <c r="H878" i="13" s="1"/>
  <c r="H879" i="13" s="1"/>
  <c r="H880" i="13" s="1"/>
  <c r="H881" i="13" s="1"/>
  <c r="H882" i="13" s="1"/>
  <c r="H883" i="13" s="1"/>
  <c r="H884" i="13" s="1"/>
  <c r="H885" i="13" s="1"/>
  <c r="H886" i="13" s="1"/>
  <c r="H887" i="13" s="1"/>
  <c r="H888" i="13" s="1"/>
  <c r="H889" i="13" s="1"/>
  <c r="H890" i="13" s="1"/>
  <c r="H891" i="13" s="1"/>
  <c r="H892" i="13" s="1"/>
  <c r="H893" i="13" s="1"/>
  <c r="H894" i="13" s="1"/>
  <c r="H895" i="13" s="1"/>
  <c r="H896" i="13" s="1"/>
  <c r="H897" i="13" s="1"/>
  <c r="H898" i="13" s="1"/>
  <c r="H899" i="13" s="1"/>
  <c r="H900" i="13" s="1"/>
  <c r="H901" i="13" s="1"/>
  <c r="H902" i="13" s="1"/>
  <c r="H903" i="13" s="1"/>
  <c r="H904" i="13" s="1"/>
  <c r="H905" i="13" s="1"/>
  <c r="H906" i="13" s="1"/>
  <c r="H907" i="13" s="1"/>
  <c r="H908" i="13" s="1"/>
  <c r="H909" i="13" s="1"/>
  <c r="H910" i="13" s="1"/>
  <c r="H911" i="13" s="1"/>
  <c r="H912" i="13" s="1"/>
  <c r="H913" i="13" s="1"/>
  <c r="H914" i="13" s="1"/>
  <c r="H915" i="13" s="1"/>
  <c r="H916" i="13" s="1"/>
  <c r="H917" i="13" s="1"/>
  <c r="H918" i="13" s="1"/>
  <c r="H919" i="13" s="1"/>
  <c r="H920" i="13" s="1"/>
  <c r="H921" i="13" s="1"/>
  <c r="H922" i="13" s="1"/>
  <c r="H923" i="13" s="1"/>
  <c r="H924" i="13" s="1"/>
  <c r="H925" i="13" s="1"/>
  <c r="H926" i="13" s="1"/>
  <c r="H927" i="13" s="1"/>
  <c r="H928" i="13" s="1"/>
  <c r="H929" i="13" s="1"/>
  <c r="H930" i="13" s="1"/>
  <c r="H931" i="13" s="1"/>
  <c r="H932" i="13" s="1"/>
  <c r="H933" i="13" s="1"/>
  <c r="H934" i="13" s="1"/>
  <c r="H935" i="13" s="1"/>
  <c r="H936" i="13" s="1"/>
  <c r="H937" i="13" s="1"/>
  <c r="H938" i="13" s="1"/>
  <c r="H939" i="13" s="1"/>
  <c r="H940" i="13" s="1"/>
  <c r="H941" i="13" s="1"/>
  <c r="H942" i="13" s="1"/>
  <c r="H943" i="13" s="1"/>
  <c r="H944" i="13" s="1"/>
  <c r="H945" i="13" s="1"/>
  <c r="H946" i="13" s="1"/>
  <c r="H947" i="13" s="1"/>
  <c r="H948" i="13" s="1"/>
  <c r="H949" i="13" s="1"/>
  <c r="H950" i="13" s="1"/>
  <c r="H951" i="13" s="1"/>
  <c r="H952" i="13" s="1"/>
  <c r="H953" i="13" s="1"/>
  <c r="H954" i="13" s="1"/>
  <c r="H955" i="13" s="1"/>
  <c r="H956" i="13" s="1"/>
  <c r="H957" i="13" s="1"/>
  <c r="H958" i="13" s="1"/>
  <c r="H959" i="13" s="1"/>
  <c r="H960" i="13" s="1"/>
  <c r="H961" i="13" s="1"/>
  <c r="H962" i="13" s="1"/>
  <c r="H963" i="13" s="1"/>
  <c r="H964" i="13" s="1"/>
  <c r="H965" i="13" s="1"/>
  <c r="H966" i="13" s="1"/>
  <c r="H967" i="13" s="1"/>
  <c r="H968" i="13" s="1"/>
  <c r="H969" i="13" s="1"/>
  <c r="H970" i="13" s="1"/>
  <c r="H971" i="13" s="1"/>
  <c r="H972" i="13" s="1"/>
  <c r="H973" i="13" s="1"/>
  <c r="H974" i="13" s="1"/>
  <c r="H975" i="13" s="1"/>
  <c r="H976" i="13" s="1"/>
  <c r="H977" i="13" s="1"/>
  <c r="H978" i="13" s="1"/>
  <c r="H979" i="13" s="1"/>
  <c r="H980" i="13" s="1"/>
  <c r="H981" i="13" s="1"/>
  <c r="H982" i="13" s="1"/>
  <c r="H983" i="13" s="1"/>
  <c r="H984" i="13" s="1"/>
  <c r="H985" i="13" s="1"/>
  <c r="H986" i="13" s="1"/>
  <c r="H987" i="13" s="1"/>
  <c r="H988" i="13" s="1"/>
  <c r="H989" i="13" s="1"/>
  <c r="H990" i="13" s="1"/>
  <c r="H991" i="13" s="1"/>
  <c r="H992" i="13" s="1"/>
  <c r="H993" i="13" s="1"/>
  <c r="H994" i="13" s="1"/>
  <c r="H995" i="13" s="1"/>
  <c r="H996" i="13" s="1"/>
  <c r="H997" i="13" s="1"/>
  <c r="H998" i="13" s="1"/>
  <c r="H999" i="13" s="1"/>
  <c r="H1000" i="13" s="1"/>
  <c r="H1001" i="13" s="1"/>
  <c r="H1066" i="13" s="1"/>
  <c r="H1067" i="13" s="1"/>
  <c r="H1068" i="13" s="1"/>
  <c r="H1069" i="13" s="1"/>
  <c r="H1070" i="13" s="1"/>
  <c r="H1071" i="13" s="1"/>
  <c r="H1072" i="13" s="1"/>
  <c r="H1073" i="13" s="1"/>
  <c r="H1074" i="13" s="1"/>
  <c r="H1075" i="13" s="1"/>
  <c r="H1076" i="13" s="1"/>
  <c r="H1077" i="13" s="1"/>
  <c r="H1078" i="13" s="1"/>
  <c r="H1079" i="13" s="1"/>
  <c r="H1080" i="13" s="1"/>
  <c r="H1081" i="13" s="1"/>
  <c r="H1082" i="13" s="1"/>
  <c r="H1083" i="13" s="1"/>
  <c r="H1084" i="13" s="1"/>
  <c r="H1085" i="13" s="1"/>
  <c r="H1086" i="13" s="1"/>
  <c r="H1087" i="13" s="1"/>
  <c r="H1088" i="13" s="1"/>
  <c r="H1089" i="13" s="1"/>
  <c r="H1090" i="13" s="1"/>
  <c r="H1091" i="13" s="1"/>
  <c r="H1092" i="13" s="1"/>
  <c r="H1093" i="13" s="1"/>
  <c r="H1094" i="13" s="1"/>
  <c r="H1095" i="13" s="1"/>
  <c r="H1096" i="13" s="1"/>
  <c r="H1097" i="13" s="1"/>
  <c r="H1098" i="13" s="1"/>
  <c r="H1099" i="13" s="1"/>
  <c r="H1100" i="13" s="1"/>
  <c r="H1101" i="13" s="1"/>
  <c r="H1102" i="13" s="1"/>
  <c r="H1103" i="13" s="1"/>
  <c r="H1104" i="13" s="1"/>
  <c r="H1105" i="13" s="1"/>
  <c r="H1106" i="13" s="1"/>
  <c r="H1107" i="13" s="1"/>
  <c r="H1108" i="13" s="1"/>
  <c r="H1109" i="13" s="1"/>
  <c r="H1110" i="13" s="1"/>
  <c r="H1111" i="13" s="1"/>
  <c r="H1112" i="13" s="1"/>
  <c r="H1113" i="13" s="1"/>
  <c r="H1114" i="13" s="1"/>
  <c r="H1115" i="13" s="1"/>
  <c r="H1116" i="13" s="1"/>
  <c r="H1117" i="13" s="1"/>
  <c r="H1118" i="13" s="1"/>
  <c r="H1119" i="13" s="1"/>
  <c r="H1120" i="13" s="1"/>
  <c r="H1121" i="13" s="1"/>
  <c r="H1122" i="13" s="1"/>
  <c r="H1123" i="13" s="1"/>
  <c r="H1124" i="13" s="1"/>
  <c r="H1125" i="13" s="1"/>
  <c r="H1126" i="13" s="1"/>
  <c r="H1127" i="13" s="1"/>
  <c r="H1128" i="13" s="1"/>
  <c r="H1129" i="13" s="1"/>
  <c r="H1130" i="13" s="1"/>
  <c r="H1131" i="13" s="1"/>
  <c r="H1132" i="13" s="1"/>
  <c r="H1133" i="13" s="1"/>
  <c r="H1134" i="13" s="1"/>
  <c r="H1135" i="13" s="1"/>
  <c r="H1136" i="13" s="1"/>
  <c r="H1137" i="13" s="1"/>
  <c r="H1138" i="13" s="1"/>
  <c r="H1139" i="13" s="1"/>
  <c r="H1140" i="13" s="1"/>
  <c r="H1141" i="13" s="1"/>
  <c r="H1142" i="13" s="1"/>
  <c r="H1143" i="13" s="1"/>
  <c r="H1144" i="13" s="1"/>
  <c r="H1145" i="13" s="1"/>
  <c r="H1146" i="13" s="1"/>
  <c r="H1147" i="13" s="1"/>
  <c r="H1148" i="13" s="1"/>
  <c r="H1149" i="13" s="1"/>
  <c r="H1150" i="13" s="1"/>
  <c r="H1151" i="13" s="1"/>
  <c r="H1152" i="13" s="1"/>
  <c r="H1153" i="13" s="1"/>
  <c r="H1154" i="13" s="1"/>
  <c r="H1155" i="13" s="1"/>
  <c r="H1156" i="13" s="1"/>
  <c r="H1157" i="13" s="1"/>
  <c r="H1158" i="13" s="1"/>
  <c r="H1159" i="13" s="1"/>
  <c r="H1160" i="13" s="1"/>
  <c r="H1161" i="13" s="1"/>
  <c r="H1162" i="13" s="1"/>
  <c r="H1163" i="13" s="1"/>
  <c r="H1164" i="13" s="1"/>
  <c r="H1165" i="13" s="1"/>
  <c r="H1166" i="13" s="1"/>
  <c r="H1167" i="13" s="1"/>
  <c r="H1168" i="13" s="1"/>
  <c r="H1169" i="13" s="1"/>
  <c r="H1170" i="13" s="1"/>
  <c r="H1171" i="13" s="1"/>
  <c r="H1172" i="13" s="1"/>
  <c r="H1173" i="13" s="1"/>
  <c r="H1174" i="13" s="1"/>
  <c r="H1175" i="13" s="1"/>
  <c r="H1176" i="13" s="1"/>
  <c r="H1177" i="13" s="1"/>
  <c r="H1178" i="13" s="1"/>
  <c r="H1179" i="13" s="1"/>
  <c r="H1180" i="13" s="1"/>
  <c r="H1181" i="13" s="1"/>
  <c r="H1182" i="13" s="1"/>
  <c r="H1183" i="13" s="1"/>
  <c r="H1184" i="13" s="1"/>
  <c r="H1185" i="13" s="1"/>
  <c r="H1406" i="13" s="1"/>
  <c r="H1407" i="13" s="1"/>
  <c r="H1408" i="13" s="1"/>
  <c r="H1409" i="13" s="1"/>
  <c r="H1410" i="13" s="1"/>
  <c r="H1411" i="13" s="1"/>
  <c r="H1412" i="13" s="1"/>
  <c r="H1413" i="13" s="1"/>
  <c r="H1414" i="13" s="1"/>
  <c r="H1415" i="13" s="1"/>
  <c r="H1416" i="13" s="1"/>
  <c r="H1417" i="13" s="1"/>
  <c r="H1418" i="13" s="1"/>
  <c r="H1419" i="13" s="1"/>
  <c r="H1420" i="13" s="1"/>
  <c r="H1421" i="13" s="1"/>
  <c r="H1422" i="13" s="1"/>
  <c r="H1423" i="13" s="1"/>
  <c r="H1424" i="13" s="1"/>
  <c r="H1425" i="13" s="1"/>
  <c r="H1426" i="13" s="1"/>
  <c r="H1427" i="13" s="1"/>
  <c r="H1428" i="13" s="1"/>
  <c r="H1429" i="13" s="1"/>
  <c r="H1430" i="13" s="1"/>
  <c r="H1431" i="13" s="1"/>
  <c r="H1432" i="13" s="1"/>
  <c r="H1433" i="13" s="1"/>
  <c r="H1434" i="13" s="1"/>
  <c r="H1435" i="13" s="1"/>
  <c r="H1436" i="13" s="1"/>
  <c r="H1437" i="13" s="1"/>
  <c r="H1438" i="13" s="1"/>
  <c r="H1439" i="13" s="1"/>
  <c r="H1440" i="13" s="1"/>
  <c r="H1441" i="13" s="1"/>
  <c r="H1442" i="13" s="1"/>
  <c r="H1443" i="13" s="1"/>
  <c r="H1444" i="13" s="1"/>
  <c r="H1445" i="13" s="1"/>
  <c r="H1446" i="13" s="1"/>
  <c r="H1447" i="13" s="1"/>
  <c r="H1448" i="13" s="1"/>
  <c r="H1449" i="13" s="1"/>
  <c r="H1450" i="13" s="1"/>
  <c r="H1451" i="13" s="1"/>
  <c r="H1452" i="13" s="1"/>
  <c r="H1483" i="13" s="1"/>
  <c r="H1484" i="13" s="1"/>
  <c r="H1485" i="13" s="1"/>
  <c r="H1486" i="13" s="1"/>
  <c r="H1487" i="13" s="1"/>
  <c r="H1488" i="13" s="1"/>
  <c r="H1489" i="13" s="1"/>
  <c r="H1490" i="13" s="1"/>
  <c r="H1491" i="13" s="1"/>
  <c r="H1492" i="13" s="1"/>
  <c r="H1493" i="13" s="1"/>
  <c r="H1494" i="13" s="1"/>
  <c r="H1495" i="13" s="1"/>
  <c r="H1496" i="13" s="1"/>
  <c r="H1497" i="13" s="1"/>
  <c r="H1498" i="13" s="1"/>
  <c r="H1499" i="13" s="1"/>
  <c r="H1500" i="13" s="1"/>
  <c r="H1501" i="13" s="1"/>
  <c r="H1502" i="13" s="1"/>
  <c r="H1543" i="13" s="1"/>
  <c r="H1544" i="13" s="1"/>
  <c r="H1545" i="13" s="1"/>
  <c r="H1546" i="13" s="1"/>
  <c r="H1547" i="13" s="1"/>
  <c r="H1548" i="13" s="1"/>
  <c r="H1549" i="13" s="1"/>
  <c r="H1550" i="13" s="1"/>
  <c r="H1551" i="13" s="1"/>
  <c r="H1552" i="13" s="1"/>
  <c r="H1553" i="13" s="1"/>
  <c r="H1554" i="13" s="1"/>
  <c r="H1555" i="13" s="1"/>
  <c r="H1556" i="13" s="1"/>
  <c r="H1557" i="13" s="1"/>
  <c r="H1558" i="13" s="1"/>
  <c r="H1559" i="13" s="1"/>
  <c r="H1560" i="13" s="1"/>
  <c r="H1561" i="13" s="1"/>
  <c r="H1562" i="13" s="1"/>
  <c r="H1583" i="13" s="1"/>
  <c r="H1584" i="13" s="1"/>
  <c r="H1585" i="13" s="1"/>
  <c r="H1586" i="13" s="1"/>
  <c r="H1587" i="13" s="1"/>
  <c r="H1588" i="13" s="1"/>
  <c r="H1589" i="13" s="1"/>
  <c r="H1590" i="13" s="1"/>
  <c r="H1591" i="13" s="1"/>
  <c r="H1592" i="13" s="1"/>
  <c r="H1593" i="13" s="1"/>
  <c r="H1594" i="13" s="1"/>
  <c r="H1595" i="13" s="1"/>
  <c r="H1596" i="13" s="1"/>
  <c r="H1597" i="13" s="1"/>
  <c r="H1598" i="13" s="1"/>
  <c r="H1599" i="13" s="1"/>
  <c r="H1600" i="13" s="1"/>
  <c r="H1601" i="13" s="1"/>
  <c r="H1602" i="13" s="1"/>
  <c r="H1703" i="13" s="1"/>
  <c r="H1704" i="13" s="1"/>
  <c r="H1705" i="13" s="1"/>
  <c r="H1706" i="13" s="1"/>
  <c r="H1707" i="13" s="1"/>
  <c r="H1708" i="13" s="1"/>
  <c r="H1709" i="13" s="1"/>
  <c r="H1710" i="13" s="1"/>
  <c r="H1711" i="13" s="1"/>
  <c r="H1712" i="13" s="1"/>
  <c r="H1713" i="13" s="1"/>
  <c r="H1714" i="13" s="1"/>
  <c r="H1715" i="13" s="1"/>
  <c r="H1716" i="13" s="1"/>
  <c r="H1717" i="13" s="1"/>
  <c r="H1718" i="13" s="1"/>
  <c r="H1719" i="13" s="1"/>
  <c r="H1720" i="13" s="1"/>
  <c r="H1721" i="13" s="1"/>
  <c r="H1722" i="13" s="1"/>
  <c r="H1723" i="13" s="1"/>
  <c r="H1724" i="13" s="1"/>
  <c r="H1725" i="13" s="1"/>
  <c r="H1726" i="13" s="1"/>
  <c r="H1727" i="13" s="1"/>
  <c r="H1728" i="13" s="1"/>
  <c r="H1729" i="13" s="1"/>
  <c r="H1730" i="13" s="1"/>
  <c r="H1731" i="13" s="1"/>
  <c r="H1732" i="13" s="1"/>
  <c r="H1733" i="13" s="1"/>
  <c r="H1734" i="13" s="1"/>
  <c r="H1735" i="13" s="1"/>
  <c r="H1736" i="13" s="1"/>
  <c r="H1737" i="13" s="1"/>
  <c r="H1738" i="13" s="1"/>
  <c r="H1739" i="13" s="1"/>
  <c r="H1740" i="13" s="1"/>
  <c r="H1741" i="13" s="1"/>
  <c r="H1742" i="13" s="1"/>
  <c r="H1766" i="13" s="1"/>
  <c r="H1767" i="13" s="1"/>
  <c r="H1768" i="13" s="1"/>
  <c r="H1769" i="13" s="1"/>
  <c r="H1770" i="13" s="1"/>
  <c r="H1771" i="13" s="1"/>
  <c r="H1772" i="13" s="1"/>
  <c r="H1773" i="13" s="1"/>
  <c r="H1774" i="13" s="1"/>
  <c r="H1775" i="13" s="1"/>
  <c r="H1776" i="13" s="1"/>
  <c r="H1777" i="13" s="1"/>
  <c r="H1778" i="13" s="1"/>
  <c r="H1779" i="13" s="1"/>
  <c r="H1780" i="13" s="1"/>
  <c r="H1781" i="13" s="1"/>
  <c r="H1782" i="13" s="1"/>
  <c r="H1783" i="13" s="1"/>
  <c r="H1784" i="13" s="1"/>
  <c r="H1785" i="13" s="1"/>
  <c r="H1786" i="13" s="1"/>
  <c r="H1787" i="13" s="1"/>
  <c r="H1788" i="13" s="1"/>
  <c r="H1789" i="13" s="1"/>
  <c r="H1790" i="13" s="1"/>
  <c r="H1791" i="13" s="1"/>
  <c r="H1792" i="13" s="1"/>
  <c r="H1793" i="13" s="1"/>
  <c r="H1794" i="13" s="1"/>
  <c r="H1795" i="13" s="1"/>
  <c r="H1796" i="13" s="1"/>
  <c r="H1797" i="13" s="1"/>
  <c r="H1798" i="13" s="1"/>
  <c r="H1799" i="13" s="1"/>
  <c r="H1800" i="13" s="1"/>
  <c r="H1801" i="13" s="1"/>
  <c r="H1802" i="13" s="1"/>
  <c r="H1803" i="13" s="1"/>
  <c r="H1804" i="13" s="1"/>
  <c r="H1805" i="13" s="1"/>
  <c r="H1806" i="13" s="1"/>
  <c r="H1807" i="13" s="1"/>
  <c r="H1808" i="13" s="1"/>
  <c r="H1809" i="13" s="1"/>
  <c r="H1810" i="13" s="1"/>
  <c r="H1811" i="13" s="1"/>
  <c r="H1812" i="13" s="1"/>
  <c r="H1813" i="13" s="1"/>
  <c r="H1814" i="13" s="1"/>
  <c r="H1815" i="13" s="1"/>
  <c r="H1816" i="13" s="1"/>
  <c r="H1817" i="13" s="1"/>
  <c r="H1818" i="13" s="1"/>
  <c r="H1819" i="13" s="1"/>
  <c r="H1820" i="13" s="1"/>
  <c r="H1821" i="13" s="1"/>
  <c r="H1822" i="13" s="1"/>
  <c r="H1863" i="13" s="1"/>
  <c r="H1864" i="13" s="1"/>
  <c r="H1865" i="13" s="1"/>
  <c r="H1866" i="13" s="1"/>
  <c r="H1867" i="13" s="1"/>
  <c r="H1868" i="13" s="1"/>
  <c r="H1869" i="13" s="1"/>
  <c r="H1870" i="13" s="1"/>
  <c r="H1871" i="13" s="1"/>
  <c r="H1872" i="13" s="1"/>
  <c r="H1873" i="13" s="1"/>
  <c r="H1874" i="13" s="1"/>
  <c r="H1875" i="13" s="1"/>
  <c r="H1876" i="13" s="1"/>
  <c r="H1877" i="13" s="1"/>
  <c r="H1878" i="13" s="1"/>
  <c r="H1879" i="13" s="1"/>
  <c r="H1880" i="13" s="1"/>
  <c r="H1881" i="13" s="1"/>
  <c r="H1882" i="13" s="1"/>
  <c r="H1903" i="13" s="1"/>
  <c r="H1904" i="13" s="1"/>
  <c r="H1905" i="13" s="1"/>
  <c r="H1906" i="13" s="1"/>
  <c r="H1907" i="13" s="1"/>
  <c r="H1908" i="13" s="1"/>
  <c r="H1909" i="13" s="1"/>
  <c r="H1910" i="13" s="1"/>
  <c r="H1911" i="13" s="1"/>
  <c r="H1912" i="13" s="1"/>
  <c r="H1913" i="13" s="1"/>
  <c r="H1914" i="13" s="1"/>
  <c r="H1915" i="13" s="1"/>
  <c r="H1916" i="13" s="1"/>
  <c r="H1917" i="13" s="1"/>
  <c r="H1918" i="13" s="1"/>
  <c r="H1919" i="13" s="1"/>
  <c r="H1920" i="13" s="1"/>
  <c r="H1921" i="13" s="1"/>
  <c r="H1922" i="13" s="1"/>
  <c r="H1983" i="13" s="1"/>
  <c r="H1984" i="13" s="1"/>
  <c r="H1985" i="13" s="1"/>
  <c r="H1986" i="13" s="1"/>
  <c r="H1987" i="13" s="1"/>
  <c r="H1988" i="13" s="1"/>
  <c r="H1989" i="13" s="1"/>
  <c r="H1990" i="13" s="1"/>
  <c r="H1991" i="13" s="1"/>
  <c r="H1992" i="13" s="1"/>
  <c r="H1993" i="13" s="1"/>
  <c r="H1994" i="13" s="1"/>
  <c r="H1995" i="13" s="1"/>
  <c r="H1996" i="13" s="1"/>
  <c r="H1997" i="13" s="1"/>
  <c r="H1998" i="13" s="1"/>
  <c r="H1999" i="13" s="1"/>
  <c r="H2000" i="13" s="1"/>
  <c r="H2001" i="13" s="1"/>
  <c r="H2002" i="13" s="1"/>
  <c r="H2123" i="13" s="1"/>
  <c r="H2124" i="13" s="1"/>
  <c r="H2125" i="13" s="1"/>
  <c r="H2126" i="13" s="1"/>
  <c r="H2127" i="13" s="1"/>
  <c r="H2128" i="13" s="1"/>
  <c r="H2129" i="13" s="1"/>
  <c r="H2130" i="13" s="1"/>
  <c r="H2131" i="13" s="1"/>
  <c r="H2132" i="13" s="1"/>
  <c r="H2133" i="13" s="1"/>
  <c r="H2134" i="13" s="1"/>
  <c r="H2135" i="13" s="1"/>
  <c r="H2136" i="13" s="1"/>
  <c r="H2137" i="13" s="1"/>
  <c r="H2138" i="13" s="1"/>
  <c r="H2139" i="13" s="1"/>
  <c r="H2140" i="13" s="1"/>
  <c r="H2141" i="13" s="1"/>
  <c r="H2142" i="13" s="1"/>
  <c r="H2143" i="13" s="1"/>
  <c r="H2144" i="13" s="1"/>
  <c r="H2145" i="13" s="1"/>
  <c r="H2146" i="13" s="1"/>
  <c r="H2147" i="13" s="1"/>
  <c r="H2148" i="13" s="1"/>
  <c r="H2149" i="13" s="1"/>
  <c r="H2150" i="13" s="1"/>
  <c r="H2151" i="13" s="1"/>
  <c r="H2152" i="13" s="1"/>
  <c r="H2153" i="13" s="1"/>
  <c r="H2154" i="13" s="1"/>
  <c r="H2155" i="13" s="1"/>
  <c r="H2156" i="13" s="1"/>
  <c r="H2157" i="13" s="1"/>
  <c r="H2158" i="13" s="1"/>
  <c r="H2159" i="13" s="1"/>
  <c r="H2160" i="13" s="1"/>
  <c r="H2161" i="13" s="1"/>
  <c r="H2162" i="13" s="1"/>
  <c r="H2403" i="13" s="1"/>
  <c r="H2404" i="13" s="1"/>
  <c r="H2405" i="13" s="1"/>
  <c r="H2406" i="13" s="1"/>
  <c r="H2407" i="13" s="1"/>
  <c r="H2408" i="13" s="1"/>
  <c r="H2409" i="13" s="1"/>
  <c r="H2410" i="13" s="1"/>
  <c r="H2411" i="13" s="1"/>
  <c r="H2412" i="13" s="1"/>
  <c r="H2413" i="13" s="1"/>
  <c r="H2414" i="13" s="1"/>
  <c r="H2415" i="13" s="1"/>
  <c r="H2416" i="13" s="1"/>
  <c r="H2417" i="13" s="1"/>
  <c r="H2418" i="13" s="1"/>
  <c r="H2419" i="13" s="1"/>
  <c r="H2420" i="13" s="1"/>
  <c r="H2421" i="13" s="1"/>
  <c r="H2422" i="13" s="1"/>
  <c r="H2423" i="13" s="1"/>
  <c r="H2424" i="13" s="1"/>
  <c r="H2425" i="13" s="1"/>
  <c r="H2426" i="13" s="1"/>
  <c r="H2427" i="13" s="1"/>
  <c r="H2428" i="13" s="1"/>
  <c r="H2429" i="13" s="1"/>
  <c r="H2430" i="13" s="1"/>
  <c r="H2431" i="13" s="1"/>
  <c r="H2432" i="13" s="1"/>
  <c r="H2433" i="13" s="1"/>
  <c r="H2434" i="13" s="1"/>
  <c r="H2435" i="13" s="1"/>
  <c r="H2436" i="13" s="1"/>
  <c r="H2437" i="13" s="1"/>
  <c r="H2438" i="13" s="1"/>
  <c r="H2439" i="13" s="1"/>
  <c r="H2440" i="13" s="1"/>
  <c r="H2441" i="13" s="1"/>
  <c r="H2442" i="13" s="1"/>
  <c r="H2503" i="13" s="1"/>
  <c r="H2504" i="13" s="1"/>
  <c r="H2505" i="13" s="1"/>
  <c r="H2506" i="13" s="1"/>
  <c r="H2507" i="13" s="1"/>
  <c r="H2508" i="13" s="1"/>
  <c r="H2509" i="13" s="1"/>
  <c r="H2510" i="13" s="1"/>
  <c r="H2511" i="13" s="1"/>
  <c r="H2512" i="13" s="1"/>
  <c r="H2513" i="13" s="1"/>
  <c r="H2514" i="13" s="1"/>
  <c r="H2515" i="13" s="1"/>
  <c r="H2516" i="13" s="1"/>
  <c r="H2517" i="13" s="1"/>
  <c r="H2518" i="13" s="1"/>
  <c r="H2519" i="13" s="1"/>
  <c r="H2520" i="13" s="1"/>
  <c r="H2521" i="13" s="1"/>
  <c r="H2522" i="13" s="1"/>
  <c r="H2583" i="13" s="1"/>
  <c r="H2584" i="13" s="1"/>
  <c r="H2585" i="13" s="1"/>
  <c r="H2586" i="13" s="1"/>
  <c r="H2587" i="13" s="1"/>
  <c r="H2588" i="13" s="1"/>
  <c r="H2589" i="13" s="1"/>
  <c r="H2590" i="13" s="1"/>
  <c r="H2591" i="13" s="1"/>
  <c r="H2592" i="13" s="1"/>
  <c r="H2593" i="13" s="1"/>
  <c r="H2594" i="13" s="1"/>
  <c r="H2595" i="13" s="1"/>
  <c r="H2596" i="13" s="1"/>
  <c r="H2597" i="13" s="1"/>
  <c r="H2598" i="13" s="1"/>
  <c r="H2599" i="13" s="1"/>
  <c r="H2600" i="13" s="1"/>
  <c r="H2601" i="13" s="1"/>
  <c r="H2602" i="13" s="1"/>
  <c r="H2643" i="13" s="1"/>
  <c r="H2644" i="13" s="1"/>
  <c r="H2672" i="13" s="1"/>
  <c r="H2673" i="13" s="1"/>
  <c r="H2674" i="13" s="1"/>
  <c r="H2675" i="13" s="1"/>
  <c r="H2676" i="13" s="1"/>
  <c r="H2677" i="13" s="1"/>
  <c r="H2678" i="13" s="1"/>
  <c r="H2679" i="13" s="1"/>
  <c r="H2680" i="13" s="1"/>
  <c r="H2681" i="13" s="1"/>
  <c r="H2682" i="13" s="1"/>
  <c r="H2683" i="13" s="1"/>
  <c r="H2684" i="13" s="1"/>
  <c r="H2685" i="13" s="1"/>
  <c r="H2686" i="13" s="1"/>
  <c r="H2687" i="13" s="1"/>
  <c r="H2688" i="13" s="1"/>
  <c r="H2689" i="13" s="1"/>
  <c r="H2690" i="13" s="1"/>
  <c r="H2691" i="13" s="1"/>
  <c r="H2692" i="13" s="1"/>
  <c r="H2693" i="13" s="1"/>
  <c r="H2694" i="13" s="1"/>
  <c r="H2695" i="13" s="1"/>
  <c r="H2696" i="13" s="1"/>
  <c r="H2697" i="13" s="1"/>
  <c r="H2698" i="13" s="1"/>
  <c r="H2699" i="13" s="1"/>
  <c r="H2700" i="13" s="1"/>
  <c r="H2701" i="13" s="1"/>
  <c r="H2702" i="13" s="1"/>
  <c r="H2743" i="13" s="1"/>
  <c r="H2744" i="13" s="1"/>
  <c r="H2745" i="13" s="1"/>
  <c r="H2746" i="13" s="1"/>
  <c r="H2747" i="13" s="1"/>
  <c r="H2748" i="13" s="1"/>
  <c r="H2749" i="13" s="1"/>
  <c r="H2750" i="13" s="1"/>
  <c r="H2751" i="13" s="1"/>
  <c r="H2752" i="13" s="1"/>
  <c r="H2753" i="13" s="1"/>
  <c r="H2754" i="13" s="1"/>
  <c r="H2755" i="13" s="1"/>
  <c r="H2756" i="13" s="1"/>
  <c r="H2757" i="13" s="1"/>
  <c r="H2758" i="13" s="1"/>
  <c r="H2759" i="13" s="1"/>
  <c r="H2760" i="13" s="1"/>
  <c r="H2761" i="13" s="1"/>
  <c r="H2762" i="13" s="1"/>
  <c r="H2763" i="13" s="1"/>
  <c r="H2764" i="13" s="1"/>
  <c r="H2765" i="13" s="1"/>
  <c r="H2766" i="13" s="1"/>
  <c r="H2767" i="13" s="1"/>
  <c r="H2768" i="13" s="1"/>
  <c r="H2769" i="13" s="1"/>
  <c r="H2770" i="13" s="1"/>
  <c r="H2771" i="13" s="1"/>
  <c r="H2772" i="13" s="1"/>
  <c r="H2773" i="13" s="1"/>
  <c r="H2774" i="13" s="1"/>
  <c r="H2775" i="13" s="1"/>
  <c r="H2776" i="13" s="1"/>
  <c r="H2777" i="13" s="1"/>
  <c r="H2778" i="13" s="1"/>
  <c r="H2779" i="13" s="1"/>
  <c r="H2780" i="13" s="1"/>
  <c r="H2781" i="13" s="1"/>
  <c r="H2782" i="13" s="1"/>
  <c r="H2843" i="13" s="1"/>
  <c r="H2844" i="13" s="1"/>
  <c r="H2845" i="13" s="1"/>
  <c r="H2846" i="13" s="1"/>
  <c r="H2847" i="13" s="1"/>
  <c r="H2848" i="13" s="1"/>
  <c r="H2849" i="13" s="1"/>
  <c r="H2850" i="13" s="1"/>
  <c r="H2851" i="13" s="1"/>
  <c r="H2852" i="13" s="1"/>
  <c r="H2853" i="13" s="1"/>
  <c r="H2854" i="13" s="1"/>
  <c r="H2855" i="13" s="1"/>
  <c r="H2856" i="13" s="1"/>
  <c r="H2857" i="13" s="1"/>
  <c r="H2858" i="13" s="1"/>
  <c r="H2859" i="13" s="1"/>
  <c r="H2860" i="13" s="1"/>
  <c r="H2861" i="13" s="1"/>
  <c r="H2862" i="13" s="1"/>
  <c r="H2863" i="13" s="1"/>
  <c r="H2864" i="13" s="1"/>
  <c r="H2865" i="13" s="1"/>
  <c r="H2866" i="13" s="1"/>
  <c r="H2867" i="13" s="1"/>
  <c r="H2868" i="13" s="1"/>
  <c r="H2869" i="13" s="1"/>
  <c r="H2870" i="13" s="1"/>
  <c r="H2871" i="13" s="1"/>
  <c r="H2872" i="13" s="1"/>
  <c r="H2873" i="13" s="1"/>
  <c r="H2874" i="13" s="1"/>
  <c r="H2875" i="13" s="1"/>
  <c r="H2876" i="13" s="1"/>
  <c r="H2877" i="13" s="1"/>
  <c r="H2878" i="13" s="1"/>
  <c r="H2879" i="13" s="1"/>
  <c r="H2880" i="13" s="1"/>
  <c r="H2881" i="13" s="1"/>
  <c r="H2882" i="13" s="1"/>
  <c r="H2883" i="13" s="1"/>
  <c r="H2884" i="13" s="1"/>
  <c r="H2885" i="13" s="1"/>
  <c r="H2886" i="13" s="1"/>
  <c r="H2887" i="13" s="1"/>
  <c r="H2888" i="13" s="1"/>
  <c r="H2889" i="13" s="1"/>
  <c r="H2890" i="13" s="1"/>
  <c r="H2891" i="13" s="1"/>
  <c r="H2892" i="13" s="1"/>
  <c r="H2893" i="13" s="1"/>
  <c r="H2894" i="13" s="1"/>
  <c r="H2895" i="13" s="1"/>
  <c r="H2896" i="13" s="1"/>
  <c r="H2897" i="13" s="1"/>
  <c r="H2898" i="13" s="1"/>
  <c r="H2899" i="13" s="1"/>
  <c r="H2900" i="13" s="1"/>
  <c r="H2901" i="13" s="1"/>
  <c r="H2902" i="13" s="1"/>
  <c r="H2903" i="13" s="1"/>
  <c r="H2904" i="13" s="1"/>
  <c r="H2905" i="13" s="1"/>
  <c r="H2906" i="13" s="1"/>
  <c r="H2907" i="13" s="1"/>
  <c r="H2908" i="13" s="1"/>
  <c r="H2909" i="13" s="1"/>
  <c r="H2910" i="13" s="1"/>
  <c r="H2911" i="13" s="1"/>
  <c r="H2912" i="13" s="1"/>
  <c r="H2913" i="13" s="1"/>
  <c r="H2914" i="13" s="1"/>
  <c r="H2915" i="13" s="1"/>
  <c r="H2916" i="13" s="1"/>
  <c r="H2917" i="13" s="1"/>
  <c r="H2918" i="13" s="1"/>
  <c r="H2919" i="13" s="1"/>
  <c r="H2920" i="13" s="1"/>
  <c r="H2921" i="13" s="1"/>
  <c r="H2922" i="13" s="1"/>
  <c r="H2943" i="13" s="1"/>
  <c r="H2944" i="13" s="1"/>
  <c r="H2945" i="13" s="1"/>
  <c r="H2946" i="13" s="1"/>
  <c r="H2947" i="13" s="1"/>
  <c r="H2948" i="13" s="1"/>
  <c r="H2949" i="13" s="1"/>
  <c r="H2950" i="13" s="1"/>
  <c r="H2951" i="13" s="1"/>
  <c r="H2952" i="13" s="1"/>
  <c r="H3053" i="13" s="1"/>
  <c r="H3054" i="13" s="1"/>
  <c r="H3055" i="13" s="1"/>
  <c r="H3056" i="13" s="1"/>
  <c r="H3057" i="13" s="1"/>
  <c r="H3058" i="13" s="1"/>
  <c r="H3059" i="13" s="1"/>
  <c r="H3060" i="13" s="1"/>
  <c r="H3061" i="13" s="1"/>
  <c r="H3062" i="13" s="1"/>
  <c r="H3063" i="13" s="1"/>
  <c r="H3064" i="13" s="1"/>
  <c r="H3065" i="13" s="1"/>
  <c r="H3066" i="13" s="1"/>
  <c r="H3067" i="13" s="1"/>
  <c r="H3068" i="13" s="1"/>
  <c r="H3069" i="13" s="1"/>
  <c r="H3070" i="13" s="1"/>
  <c r="H3071" i="13" s="1"/>
  <c r="H3072" i="13" s="1"/>
  <c r="H3073" i="13" s="1"/>
  <c r="H3074" i="13" s="1"/>
  <c r="H3075" i="13" s="1"/>
  <c r="H3076" i="13" s="1"/>
  <c r="H3077" i="13" s="1"/>
  <c r="H3078" i="13" s="1"/>
  <c r="H3079" i="13" s="1"/>
  <c r="H3080" i="13" s="1"/>
  <c r="H3081" i="13" s="1"/>
  <c r="H3082" i="13" s="1"/>
  <c r="H3083" i="13" s="1"/>
  <c r="H3084" i="13" s="1"/>
  <c r="H3085" i="13" s="1"/>
  <c r="H3086" i="13" s="1"/>
  <c r="H3087" i="13" s="1"/>
  <c r="H3088" i="13" s="1"/>
  <c r="H3089" i="13" s="1"/>
  <c r="H3090" i="13" s="1"/>
  <c r="H3091" i="13" s="1"/>
  <c r="H3092" i="13" s="1"/>
  <c r="H3093" i="13" s="1"/>
  <c r="H3094" i="13" s="1"/>
  <c r="H3095" i="13" s="1"/>
  <c r="H3096" i="13" s="1"/>
  <c r="H3097" i="13" s="1"/>
  <c r="H3098" i="13" s="1"/>
  <c r="H3099" i="13" s="1"/>
  <c r="H3100" i="13" s="1"/>
  <c r="H3101" i="13" s="1"/>
  <c r="H3102" i="13" s="1"/>
  <c r="H3103" i="13" s="1"/>
  <c r="H3104" i="13" s="1"/>
  <c r="H3105" i="13" s="1"/>
  <c r="H3106" i="13" s="1"/>
  <c r="H3107" i="13" s="1"/>
  <c r="H3108" i="13" s="1"/>
  <c r="H3109" i="13" s="1"/>
  <c r="H3110" i="13" s="1"/>
  <c r="H3111" i="13" s="1"/>
  <c r="H3112" i="13" s="1"/>
  <c r="H3113" i="13" s="1"/>
  <c r="H3114" i="13" s="1"/>
  <c r="H3115" i="13" s="1"/>
  <c r="H3116" i="13" s="1"/>
  <c r="H3117" i="13" s="1"/>
  <c r="H3118" i="13" s="1"/>
  <c r="H3119" i="13" s="1"/>
  <c r="H3120" i="13" s="1"/>
  <c r="H3121" i="13" s="1"/>
  <c r="H3122" i="13" s="1"/>
  <c r="H3190" i="13" s="1"/>
  <c r="H3191" i="13" s="1"/>
  <c r="H3192" i="13" s="1"/>
  <c r="H3193" i="13" s="1"/>
  <c r="H3194" i="13" s="1"/>
  <c r="H3195" i="13" s="1"/>
  <c r="H3196" i="13" s="1"/>
  <c r="H3197" i="13" s="1"/>
  <c r="H3198" i="13" s="1"/>
  <c r="H3199" i="13" s="1"/>
  <c r="H3200" i="13" s="1"/>
  <c r="H3201" i="13" s="1"/>
  <c r="H3202" i="13" s="1"/>
  <c r="H3203" i="13" s="1"/>
  <c r="H3204" i="13" s="1"/>
  <c r="H3205" i="13" s="1"/>
  <c r="H3206" i="13" s="1"/>
  <c r="H3207" i="13" s="1"/>
  <c r="H3208" i="13" s="1"/>
  <c r="H3209" i="13" s="1"/>
  <c r="H3630" i="13" s="1"/>
  <c r="H3631" i="13" s="1"/>
  <c r="H3632" i="13" s="1"/>
  <c r="H3633" i="13" s="1"/>
  <c r="H3634" i="13" s="1"/>
  <c r="H3635" i="13" s="1"/>
  <c r="H3636" i="13" s="1"/>
  <c r="H3637" i="13" s="1"/>
  <c r="H3638" i="13" s="1"/>
  <c r="H3639" i="13" s="1"/>
  <c r="H3640" i="13" s="1"/>
  <c r="H3641" i="13" s="1"/>
  <c r="H3642" i="13" s="1"/>
  <c r="H3643" i="13" s="1"/>
  <c r="H3644" i="13" s="1"/>
  <c r="H3645" i="13" s="1"/>
  <c r="H3646" i="13" s="1"/>
  <c r="H3647" i="13" s="1"/>
  <c r="H3648" i="13" s="1"/>
  <c r="H3649" i="13" s="1"/>
  <c r="H3730" i="13" s="1"/>
  <c r="H3731" i="13" s="1"/>
  <c r="H3732" i="13" s="1"/>
  <c r="H3733" i="13" s="1"/>
  <c r="H3734" i="13" s="1"/>
  <c r="H3735" i="13" s="1"/>
  <c r="H3736" i="13" s="1"/>
  <c r="H3737" i="13" s="1"/>
  <c r="H3738" i="13" s="1"/>
  <c r="H3739" i="13" s="1"/>
  <c r="H3740" i="13" s="1"/>
  <c r="H3741" i="13" s="1"/>
  <c r="H3742" i="13" s="1"/>
  <c r="H3743" i="13" s="1"/>
  <c r="H3744" i="13" s="1"/>
  <c r="H3745" i="13" s="1"/>
  <c r="H3746" i="13" s="1"/>
  <c r="H3747" i="13" s="1"/>
  <c r="H3748" i="13" s="1"/>
  <c r="H3749" i="13" s="1"/>
  <c r="H3790" i="13" s="1"/>
  <c r="H3791" i="13" s="1"/>
  <c r="H3792" i="13" s="1"/>
  <c r="H3793" i="13" s="1"/>
  <c r="H3794" i="13" s="1"/>
  <c r="H3795" i="13" s="1"/>
  <c r="H3796" i="13" s="1"/>
  <c r="H3797" i="13" s="1"/>
  <c r="H3798" i="13" s="1"/>
  <c r="H3799" i="13" s="1"/>
  <c r="H3800" i="13" s="1"/>
  <c r="H3801" i="13" s="1"/>
  <c r="H3802" i="13" s="1"/>
  <c r="H3803" i="13" s="1"/>
  <c r="H3804" i="13" s="1"/>
  <c r="H3805" i="13" s="1"/>
  <c r="H3806" i="13" s="1"/>
  <c r="H3807" i="13" s="1"/>
  <c r="H3808" i="13" s="1"/>
  <c r="H3809" i="13" s="1"/>
  <c r="H3843" i="13" s="1"/>
  <c r="H3844" i="13" s="1"/>
  <c r="H3845" i="13" s="1"/>
  <c r="H3846" i="13" s="1"/>
  <c r="H3847" i="13" s="1"/>
  <c r="H3848" i="13" s="1"/>
  <c r="H3849" i="13" s="1"/>
  <c r="H3850" i="13" s="1"/>
  <c r="H3851" i="13" s="1"/>
  <c r="H3852" i="13" s="1"/>
  <c r="H3853" i="13" s="1"/>
  <c r="H3854" i="13" s="1"/>
  <c r="H3855" i="13" s="1"/>
  <c r="H3856" i="13" s="1"/>
  <c r="H3857" i="13" s="1"/>
  <c r="H3858" i="13" s="1"/>
  <c r="H3859" i="13" s="1"/>
  <c r="H3860" i="13" s="1"/>
  <c r="H3861" i="13" s="1"/>
  <c r="H3862" i="13" s="1"/>
  <c r="H3863" i="13" s="1"/>
  <c r="H3864" i="13" s="1"/>
  <c r="H3865" i="13" s="1"/>
  <c r="H3866" i="13" s="1"/>
  <c r="H3867" i="13" s="1"/>
  <c r="H3868" i="13" s="1"/>
  <c r="H3869" i="13" s="1"/>
  <c r="H3890" i="13" s="1"/>
  <c r="H3891" i="13" s="1"/>
  <c r="H3892" i="13" s="1"/>
  <c r="H3893" i="13" s="1"/>
  <c r="H3894" i="13" s="1"/>
  <c r="H3895" i="13" s="1"/>
  <c r="H3896" i="13" s="1"/>
  <c r="H3897" i="13" s="1"/>
  <c r="H3898" i="13" s="1"/>
  <c r="H3899" i="13" s="1"/>
  <c r="H3900" i="13" s="1"/>
  <c r="H3901" i="13" s="1"/>
  <c r="H3902" i="13" s="1"/>
  <c r="H3903" i="13" s="1"/>
  <c r="H3904" i="13" s="1"/>
  <c r="H3905" i="13" s="1"/>
  <c r="H3906" i="13" s="1"/>
  <c r="H3907" i="13" s="1"/>
  <c r="H3908" i="13" s="1"/>
  <c r="H3909" i="13" s="1"/>
  <c r="H3910" i="13" s="1"/>
  <c r="H3911" i="13" s="1"/>
  <c r="H3912" i="13" s="1"/>
  <c r="H3913" i="13" s="1"/>
  <c r="H3914" i="13" s="1"/>
  <c r="H3915" i="13" s="1"/>
  <c r="H3916" i="13" s="1"/>
  <c r="H3917" i="13" s="1"/>
  <c r="H3918" i="13" s="1"/>
  <c r="H3919" i="13" s="1"/>
  <c r="H3920" i="13" s="1"/>
  <c r="H3921" i="13" s="1"/>
  <c r="H3922" i="13" s="1"/>
  <c r="H3923" i="13" s="1"/>
  <c r="H3924" i="13" s="1"/>
  <c r="H3925" i="13" s="1"/>
  <c r="H3926" i="13" s="1"/>
  <c r="H3927" i="13" s="1"/>
  <c r="H3928" i="13" s="1"/>
  <c r="H3929" i="13" s="1"/>
  <c r="H3930" i="13" s="1"/>
  <c r="H3931" i="13" s="1"/>
  <c r="H3932" i="13" s="1"/>
  <c r="H3933" i="13" s="1"/>
  <c r="H3934" i="13" s="1"/>
  <c r="H3935" i="13" s="1"/>
  <c r="H3936" i="13" s="1"/>
  <c r="H3937" i="13" s="1"/>
  <c r="H3938" i="13" s="1"/>
  <c r="H3939" i="13" s="1"/>
  <c r="H3940" i="13" s="1"/>
  <c r="H3941" i="13" s="1"/>
  <c r="H3942" i="13" s="1"/>
  <c r="H3943" i="13" s="1"/>
  <c r="H3944" i="13" s="1"/>
  <c r="H3945" i="13" s="1"/>
  <c r="H3946" i="13" s="1"/>
  <c r="H3947" i="13" s="1"/>
  <c r="H3948" i="13" s="1"/>
  <c r="H3949" i="13" s="1"/>
  <c r="H3950" i="13" s="1"/>
  <c r="H3951" i="13" s="1"/>
  <c r="H3952" i="13" s="1"/>
  <c r="H3953" i="13" s="1"/>
  <c r="H3954" i="13" s="1"/>
  <c r="H3955" i="13" s="1"/>
  <c r="H3956" i="13" s="1"/>
  <c r="H3957" i="13" s="1"/>
  <c r="H3958" i="13" s="1"/>
  <c r="H3959" i="13" s="1"/>
  <c r="H3960" i="13" s="1"/>
  <c r="H3961" i="13" s="1"/>
  <c r="H3962" i="13" s="1"/>
  <c r="H3963" i="13" s="1"/>
  <c r="H3964" i="13" s="1"/>
  <c r="H3965" i="13" s="1"/>
  <c r="H3966" i="13" s="1"/>
  <c r="H3967" i="13" s="1"/>
  <c r="H3968" i="13" s="1"/>
  <c r="H3969" i="13" s="1"/>
  <c r="H3970" i="13" s="1"/>
  <c r="H3971" i="13" s="1"/>
  <c r="H3972" i="13" s="1"/>
  <c r="H3973" i="13" s="1"/>
  <c r="H3974" i="13" s="1"/>
  <c r="H3975" i="13" s="1"/>
  <c r="H3976" i="13" s="1"/>
  <c r="H3977" i="13" s="1"/>
  <c r="H3978" i="13" s="1"/>
  <c r="H3979" i="13" s="1"/>
  <c r="H3980" i="13" s="1"/>
  <c r="H3981" i="13" s="1"/>
  <c r="H3982" i="13" s="1"/>
  <c r="H3983" i="13" s="1"/>
  <c r="H3984" i="13" s="1"/>
  <c r="H3985" i="13" s="1"/>
  <c r="H3986" i="13" s="1"/>
  <c r="H3987" i="13" s="1"/>
  <c r="H3988" i="13" s="1"/>
  <c r="H3989" i="13" s="1"/>
  <c r="H3990" i="13" s="1"/>
  <c r="H3991" i="13" s="1"/>
  <c r="H3992" i="13" s="1"/>
  <c r="H3993" i="13" s="1"/>
  <c r="H3994" i="13" s="1"/>
  <c r="H3995" i="13" s="1"/>
  <c r="H3996" i="13" s="1"/>
  <c r="H3997" i="13" s="1"/>
  <c r="H3998" i="13" s="1"/>
  <c r="H3999" i="13" s="1"/>
  <c r="H4000" i="13" s="1"/>
  <c r="H4001" i="13" s="1"/>
  <c r="H4002" i="13" s="1"/>
  <c r="H4003" i="13" s="1"/>
  <c r="H4004" i="13" s="1"/>
  <c r="H4005" i="13" s="1"/>
  <c r="H4006" i="13" s="1"/>
  <c r="H4007" i="13" s="1"/>
  <c r="H4008" i="13" s="1"/>
  <c r="H4009" i="13" s="1"/>
  <c r="H4010" i="13" s="1"/>
  <c r="H4011" i="13" s="1"/>
  <c r="H4012" i="13" s="1"/>
  <c r="H4013" i="13" s="1"/>
  <c r="H4014" i="13" s="1"/>
  <c r="H4015" i="13" s="1"/>
  <c r="H4016" i="13" s="1"/>
  <c r="H4017" i="13" s="1"/>
  <c r="H4018" i="13" s="1"/>
  <c r="H4019" i="13" s="1"/>
  <c r="H4020" i="13" s="1"/>
  <c r="H4021" i="13" s="1"/>
  <c r="H4022" i="13" s="1"/>
  <c r="H4023" i="13" s="1"/>
  <c r="H4024" i="13" s="1"/>
  <c r="H4025" i="13" s="1"/>
  <c r="H4026" i="13" s="1"/>
  <c r="H4027" i="13" s="1"/>
  <c r="H4028" i="13" s="1"/>
  <c r="H4029" i="13" s="1"/>
  <c r="H4030" i="13" s="1"/>
  <c r="H4031" i="13" s="1"/>
  <c r="H4032" i="13" s="1"/>
  <c r="H4033" i="13" s="1"/>
  <c r="H4034" i="13" s="1"/>
  <c r="H4035" i="13" s="1"/>
  <c r="H4036" i="13" s="1"/>
  <c r="H4037" i="13" s="1"/>
  <c r="H4038" i="13" s="1"/>
  <c r="H4039" i="13" s="1"/>
  <c r="H4040" i="13" s="1"/>
  <c r="H4041" i="13" s="1"/>
  <c r="H4042" i="13" s="1"/>
  <c r="H4043" i="13" s="1"/>
  <c r="H4044" i="13" s="1"/>
  <c r="H4045" i="13" s="1"/>
  <c r="H4046" i="13" s="1"/>
  <c r="H4047" i="13" s="1"/>
  <c r="H4048" i="13" s="1"/>
  <c r="H4049" i="13" s="1"/>
  <c r="H4050" i="13" s="1"/>
  <c r="H4051" i="13" s="1"/>
  <c r="H4052" i="13" s="1"/>
  <c r="H4053" i="13" s="1"/>
  <c r="H4054" i="13" s="1"/>
  <c r="H4055" i="13" s="1"/>
  <c r="H4056" i="13" s="1"/>
  <c r="H4057" i="13" s="1"/>
  <c r="H4058" i="13" s="1"/>
  <c r="H4059" i="13" s="1"/>
  <c r="H4060" i="13" s="1"/>
  <c r="H4061" i="13" s="1"/>
  <c r="H4062" i="13" s="1"/>
  <c r="H4063" i="13" s="1"/>
  <c r="H4064" i="13" s="1"/>
  <c r="H4065" i="13" s="1"/>
  <c r="H4066" i="13" s="1"/>
  <c r="H4067" i="13" s="1"/>
  <c r="H4068" i="13" s="1"/>
  <c r="H4069" i="13" s="1"/>
  <c r="H4070" i="13" s="1"/>
  <c r="H4071" i="13" s="1"/>
  <c r="H4072" i="13" s="1"/>
  <c r="H4073" i="13" s="1"/>
  <c r="H4074" i="13" s="1"/>
  <c r="H4075" i="13" s="1"/>
  <c r="H4076" i="13" s="1"/>
  <c r="H4077" i="13" s="1"/>
  <c r="H4078" i="13" s="1"/>
  <c r="H4079" i="13" s="1"/>
  <c r="H4080" i="13" s="1"/>
  <c r="H4081" i="13" s="1"/>
  <c r="H4082" i="13" s="1"/>
  <c r="H4083" i="13" s="1"/>
  <c r="H4084" i="13" s="1"/>
  <c r="H4085" i="13" s="1"/>
  <c r="H4086" i="13" s="1"/>
  <c r="H4087" i="13" s="1"/>
  <c r="H4088" i="13" s="1"/>
  <c r="H4089" i="13" s="1"/>
  <c r="H4090" i="13" s="1"/>
  <c r="H4091" i="13" s="1"/>
  <c r="H4092" i="13" s="1"/>
  <c r="H4093" i="13" s="1"/>
  <c r="H4094" i="13" s="1"/>
  <c r="H4095" i="13" s="1"/>
  <c r="H4096" i="13" s="1"/>
  <c r="H4097" i="13" s="1"/>
  <c r="H4098" i="13" s="1"/>
  <c r="H4099" i="13" s="1"/>
  <c r="H4100" i="13" s="1"/>
  <c r="H4101" i="13" s="1"/>
  <c r="H4102" i="13" s="1"/>
  <c r="H4103" i="13" s="1"/>
  <c r="H4104" i="13" s="1"/>
  <c r="H4105" i="13" s="1"/>
  <c r="H4106" i="13" s="1"/>
  <c r="H4107" i="13" s="1"/>
  <c r="H4108" i="13" s="1"/>
  <c r="H4109" i="13" s="1"/>
  <c r="H4110" i="13" s="1"/>
  <c r="H4111" i="13" s="1"/>
  <c r="H4112" i="13" s="1"/>
  <c r="H4113" i="13" s="1"/>
  <c r="H4114" i="13" s="1"/>
  <c r="H4115" i="13" s="1"/>
  <c r="A13" i="13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722" i="13" s="1"/>
  <c r="A723" i="13" s="1"/>
  <c r="A724" i="13" s="1"/>
  <c r="A725" i="13" s="1"/>
  <c r="A726" i="13" s="1"/>
  <c r="A727" i="13" s="1"/>
  <c r="A728" i="13" s="1"/>
  <c r="A729" i="13" s="1"/>
  <c r="A730" i="13" s="1"/>
  <c r="A731" i="13" s="1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58" i="13" s="1"/>
  <c r="A759" i="13" s="1"/>
  <c r="A760" i="13" s="1"/>
  <c r="A761" i="13" s="1"/>
  <c r="A782" i="13" s="1"/>
  <c r="A783" i="13" s="1"/>
  <c r="A784" i="13" s="1"/>
  <c r="A785" i="13" s="1"/>
  <c r="A786" i="13" s="1"/>
  <c r="A787" i="13" s="1"/>
  <c r="A788" i="13" s="1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814" i="13" s="1"/>
  <c r="A815" i="13" s="1"/>
  <c r="A816" i="13" s="1"/>
  <c r="A817" i="13" s="1"/>
  <c r="A818" i="13" s="1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42" i="13" s="1"/>
  <c r="A843" i="13" s="1"/>
  <c r="A844" i="13" s="1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38" i="13" s="1"/>
  <c r="A1039" i="13" s="1"/>
  <c r="A1040" i="13" s="1"/>
  <c r="A1041" i="13" s="1"/>
  <c r="A1186" i="13" s="1"/>
  <c r="A1187" i="13" s="1"/>
  <c r="A1188" i="13" s="1"/>
  <c r="A1189" i="13" s="1"/>
  <c r="A1190" i="13" s="1"/>
  <c r="A1191" i="13" s="1"/>
  <c r="A1192" i="13" s="1"/>
  <c r="A1193" i="13" s="1"/>
  <c r="A1194" i="13" s="1"/>
  <c r="A1195" i="13" s="1"/>
  <c r="A1196" i="13" s="1"/>
  <c r="A1197" i="13" s="1"/>
  <c r="A1198" i="13" s="1"/>
  <c r="A1199" i="13" s="1"/>
  <c r="A1200" i="13" s="1"/>
  <c r="A1201" i="13" s="1"/>
  <c r="A1202" i="13" s="1"/>
  <c r="A1203" i="13" s="1"/>
  <c r="A1204" i="13" s="1"/>
  <c r="A1205" i="13" s="1"/>
  <c r="A1206" i="13" s="1"/>
  <c r="A1207" i="13" s="1"/>
  <c r="A1208" i="13" s="1"/>
  <c r="A1209" i="13" s="1"/>
  <c r="A1210" i="13" s="1"/>
  <c r="A1211" i="13" s="1"/>
  <c r="A1212" i="13" s="1"/>
  <c r="A1213" i="13" s="1"/>
  <c r="A1214" i="13" s="1"/>
  <c r="A1215" i="13" s="1"/>
  <c r="A1216" i="13" s="1"/>
  <c r="A1217" i="13" s="1"/>
  <c r="A1218" i="13" s="1"/>
  <c r="A1219" i="13" s="1"/>
  <c r="A1220" i="13" s="1"/>
  <c r="A1221" i="13" s="1"/>
  <c r="A1222" i="13" s="1"/>
  <c r="A1223" i="13" s="1"/>
  <c r="A1224" i="13" s="1"/>
  <c r="A1225" i="13" s="1"/>
  <c r="A1246" i="13" s="1"/>
  <c r="A1247" i="13" s="1"/>
  <c r="A1248" i="13" s="1"/>
  <c r="A1249" i="13" s="1"/>
  <c r="A1250" i="13" s="1"/>
  <c r="A1251" i="13" s="1"/>
  <c r="A1252" i="13" s="1"/>
  <c r="A1253" i="13" s="1"/>
  <c r="A1254" i="13" s="1"/>
  <c r="A1255" i="13" s="1"/>
  <c r="A1256" i="13" s="1"/>
  <c r="A1257" i="13" s="1"/>
  <c r="A1258" i="13" s="1"/>
  <c r="A1259" i="13" s="1"/>
  <c r="A1260" i="13" s="1"/>
  <c r="A1261" i="13" s="1"/>
  <c r="A1262" i="13" s="1"/>
  <c r="A1263" i="13" s="1"/>
  <c r="A1264" i="13" s="1"/>
  <c r="A1265" i="13" s="1"/>
  <c r="A1266" i="13" s="1"/>
  <c r="A1267" i="13" s="1"/>
  <c r="A1268" i="13" s="1"/>
  <c r="A1269" i="13" s="1"/>
  <c r="A1270" i="13" s="1"/>
  <c r="A1271" i="13" s="1"/>
  <c r="A1272" i="13" s="1"/>
  <c r="A1273" i="13" s="1"/>
  <c r="A1274" i="13" s="1"/>
  <c r="A1275" i="13" s="1"/>
  <c r="A1276" i="13" s="1"/>
  <c r="A1277" i="13" s="1"/>
  <c r="A1278" i="13" s="1"/>
  <c r="A1279" i="13" s="1"/>
  <c r="A1280" i="13" s="1"/>
  <c r="A1281" i="13" s="1"/>
  <c r="A1282" i="13" s="1"/>
  <c r="A1283" i="13" s="1"/>
  <c r="A1284" i="13" s="1"/>
  <c r="A1285" i="13" s="1"/>
  <c r="A1286" i="13" s="1"/>
  <c r="A1287" i="13" s="1"/>
  <c r="A1288" i="13" s="1"/>
  <c r="A1289" i="13" s="1"/>
  <c r="A1290" i="13" s="1"/>
  <c r="A1291" i="13" s="1"/>
  <c r="A1292" i="13" s="1"/>
  <c r="A1293" i="13" s="1"/>
  <c r="A1294" i="13" s="1"/>
  <c r="A1295" i="13" s="1"/>
  <c r="A1296" i="13" s="1"/>
  <c r="A1297" i="13" s="1"/>
  <c r="A1298" i="13" s="1"/>
  <c r="A1299" i="13" s="1"/>
  <c r="A1300" i="13" s="1"/>
  <c r="A1301" i="13" s="1"/>
  <c r="A1302" i="13" s="1"/>
  <c r="A1303" i="13" s="1"/>
  <c r="A1304" i="13" s="1"/>
  <c r="A1305" i="13" s="1"/>
  <c r="A1346" i="13" s="1"/>
  <c r="A1347" i="13" s="1"/>
  <c r="A1348" i="13" s="1"/>
  <c r="A1349" i="13" s="1"/>
  <c r="A1350" i="13" s="1"/>
  <c r="A1351" i="13" s="1"/>
  <c r="A1352" i="13" s="1"/>
  <c r="A1353" i="13" s="1"/>
  <c r="A1354" i="13" s="1"/>
  <c r="A1355" i="13" s="1"/>
  <c r="A1356" i="13" s="1"/>
  <c r="A1357" i="13" s="1"/>
  <c r="A1358" i="13" s="1"/>
  <c r="A1359" i="13" s="1"/>
  <c r="A1360" i="13" s="1"/>
  <c r="A1361" i="13" s="1"/>
  <c r="A1362" i="13" s="1"/>
  <c r="A1363" i="13" s="1"/>
  <c r="A1364" i="13" s="1"/>
  <c r="A1365" i="13" s="1"/>
  <c r="A1366" i="13" s="1"/>
  <c r="A1367" i="13" s="1"/>
  <c r="A1368" i="13" s="1"/>
  <c r="A1369" i="13" s="1"/>
  <c r="A1370" i="13" s="1"/>
  <c r="A1371" i="13" s="1"/>
  <c r="A1372" i="13" s="1"/>
  <c r="A1373" i="13" s="1"/>
  <c r="A1374" i="13" s="1"/>
  <c r="A1375" i="13" s="1"/>
  <c r="A1376" i="13" s="1"/>
  <c r="A1377" i="13" s="1"/>
  <c r="A1378" i="13" s="1"/>
  <c r="A1379" i="13" s="1"/>
  <c r="A1380" i="13" s="1"/>
  <c r="A1381" i="13" s="1"/>
  <c r="A1382" i="13" s="1"/>
  <c r="A1383" i="13" s="1"/>
  <c r="A1384" i="13" s="1"/>
  <c r="A1385" i="13" s="1"/>
  <c r="A1386" i="13" s="1"/>
  <c r="A1387" i="13" s="1"/>
  <c r="A1388" i="13" s="1"/>
  <c r="A1389" i="13" s="1"/>
  <c r="A1390" i="13" s="1"/>
  <c r="A1391" i="13" s="1"/>
  <c r="A1392" i="13" s="1"/>
  <c r="A1393" i="13" s="1"/>
  <c r="A1394" i="13" s="1"/>
  <c r="A1395" i="13" s="1"/>
  <c r="A1396" i="13" s="1"/>
  <c r="A1397" i="13" s="1"/>
  <c r="A1398" i="13" s="1"/>
  <c r="A1399" i="13" s="1"/>
  <c r="A1400" i="13" s="1"/>
  <c r="A1401" i="13" s="1"/>
  <c r="A1402" i="13" s="1"/>
  <c r="A1403" i="13" s="1"/>
  <c r="A1404" i="13" s="1"/>
  <c r="A1405" i="13" s="1"/>
  <c r="A1463" i="13" s="1"/>
  <c r="A1464" i="13" s="1"/>
  <c r="A1465" i="13" s="1"/>
  <c r="A1466" i="13" s="1"/>
  <c r="A1467" i="13" s="1"/>
  <c r="A1468" i="13" s="1"/>
  <c r="A1469" i="13" s="1"/>
  <c r="A1470" i="13" s="1"/>
  <c r="A1471" i="13" s="1"/>
  <c r="A1472" i="13" s="1"/>
  <c r="A1473" i="13" s="1"/>
  <c r="A1474" i="13" s="1"/>
  <c r="A1475" i="13" s="1"/>
  <c r="A1476" i="13" s="1"/>
  <c r="A1477" i="13" s="1"/>
  <c r="A1478" i="13" s="1"/>
  <c r="A1479" i="13" s="1"/>
  <c r="A1480" i="13" s="1"/>
  <c r="A1481" i="13" s="1"/>
  <c r="A1482" i="13" s="1"/>
  <c r="A1503" i="13" s="1"/>
  <c r="A1504" i="13" s="1"/>
  <c r="A1505" i="13" s="1"/>
  <c r="A1506" i="13" s="1"/>
  <c r="A1507" i="13" s="1"/>
  <c r="A1508" i="13" s="1"/>
  <c r="A1509" i="13" s="1"/>
  <c r="A1510" i="13" s="1"/>
  <c r="A1511" i="13" s="1"/>
  <c r="A1512" i="13" s="1"/>
  <c r="A1513" i="13" s="1"/>
  <c r="A1514" i="13" s="1"/>
  <c r="A1515" i="13" s="1"/>
  <c r="A1516" i="13" s="1"/>
  <c r="A1517" i="13" s="1"/>
  <c r="A1518" i="13" s="1"/>
  <c r="A1519" i="13" s="1"/>
  <c r="A1520" i="13" s="1"/>
  <c r="A1521" i="13" s="1"/>
  <c r="A1522" i="13" s="1"/>
  <c r="A1523" i="13" s="1"/>
  <c r="A1524" i="13" s="1"/>
  <c r="A1525" i="13" s="1"/>
  <c r="A1526" i="13" s="1"/>
  <c r="A1527" i="13" s="1"/>
  <c r="A1528" i="13" s="1"/>
  <c r="A1529" i="13" s="1"/>
  <c r="A1530" i="13" s="1"/>
  <c r="A1531" i="13" s="1"/>
  <c r="A1532" i="13" s="1"/>
  <c r="A1533" i="13" s="1"/>
  <c r="A1534" i="13" s="1"/>
  <c r="A1535" i="13" s="1"/>
  <c r="A1536" i="13" s="1"/>
  <c r="A1537" i="13" s="1"/>
  <c r="A1538" i="13" s="1"/>
  <c r="A1539" i="13" s="1"/>
  <c r="A1540" i="13" s="1"/>
  <c r="A1541" i="13" s="1"/>
  <c r="A1542" i="13" s="1"/>
  <c r="A1603" i="13" s="1"/>
  <c r="A1604" i="13" s="1"/>
  <c r="A1605" i="13" s="1"/>
  <c r="A1606" i="13" s="1"/>
  <c r="A1607" i="13" s="1"/>
  <c r="A1608" i="13" s="1"/>
  <c r="A1609" i="13" s="1"/>
  <c r="A1610" i="13" s="1"/>
  <c r="A1611" i="13" s="1"/>
  <c r="A1612" i="13" s="1"/>
  <c r="A1613" i="13" s="1"/>
  <c r="A1614" i="13" s="1"/>
  <c r="A1615" i="13" s="1"/>
  <c r="A1616" i="13" s="1"/>
  <c r="A1617" i="13" s="1"/>
  <c r="A1618" i="13" s="1"/>
  <c r="A1619" i="13" s="1"/>
  <c r="A1620" i="13" s="1"/>
  <c r="A1621" i="13" s="1"/>
  <c r="A1622" i="13" s="1"/>
  <c r="A1623" i="13" s="1"/>
  <c r="A1624" i="13" s="1"/>
  <c r="A1625" i="13" s="1"/>
  <c r="A1626" i="13" s="1"/>
  <c r="A1627" i="13" s="1"/>
  <c r="A1628" i="13" s="1"/>
  <c r="A1629" i="13" s="1"/>
  <c r="A1630" i="13" s="1"/>
  <c r="A1631" i="13" s="1"/>
  <c r="A1632" i="13" s="1"/>
  <c r="A1633" i="13" s="1"/>
  <c r="A1634" i="13" s="1"/>
  <c r="A1635" i="13" s="1"/>
  <c r="A1636" i="13" s="1"/>
  <c r="A1637" i="13" s="1"/>
  <c r="A1638" i="13" s="1"/>
  <c r="A1639" i="13" s="1"/>
  <c r="A1640" i="13" s="1"/>
  <c r="A1641" i="13" s="1"/>
  <c r="A1642" i="13" s="1"/>
  <c r="A1643" i="13" s="1"/>
  <c r="A1644" i="13" s="1"/>
  <c r="A1645" i="13" s="1"/>
  <c r="A1646" i="13" s="1"/>
  <c r="A1647" i="13" s="1"/>
  <c r="A1648" i="13" s="1"/>
  <c r="A1649" i="13" s="1"/>
  <c r="A1650" i="13" s="1"/>
  <c r="A1651" i="13" s="1"/>
  <c r="A1652" i="13" s="1"/>
  <c r="A1653" i="13" s="1"/>
  <c r="A1654" i="13" s="1"/>
  <c r="A1655" i="13" s="1"/>
  <c r="A1656" i="13" s="1"/>
  <c r="A1657" i="13" s="1"/>
  <c r="A1658" i="13" s="1"/>
  <c r="A1659" i="13" s="1"/>
  <c r="A1660" i="13" s="1"/>
  <c r="A1661" i="13" s="1"/>
  <c r="A1662" i="13" s="1"/>
  <c r="A1663" i="13" s="1"/>
  <c r="A1664" i="13" s="1"/>
  <c r="A1665" i="13" s="1"/>
  <c r="A1666" i="13" s="1"/>
  <c r="A1667" i="13" s="1"/>
  <c r="A1668" i="13" s="1"/>
  <c r="A1669" i="13" s="1"/>
  <c r="A1670" i="13" s="1"/>
  <c r="A1671" i="13" s="1"/>
  <c r="A1672" i="13" s="1"/>
  <c r="A1673" i="13" s="1"/>
  <c r="A1674" i="13" s="1"/>
  <c r="A1675" i="13" s="1"/>
  <c r="A1676" i="13" s="1"/>
  <c r="A1677" i="13" s="1"/>
  <c r="A1678" i="13" s="1"/>
  <c r="A1679" i="13" s="1"/>
  <c r="A1680" i="13" s="1"/>
  <c r="A1681" i="13" s="1"/>
  <c r="A1682" i="13" s="1"/>
  <c r="A1743" i="13" s="1"/>
  <c r="A1744" i="13" s="1"/>
  <c r="A1745" i="13" s="1"/>
  <c r="A1746" i="13" s="1"/>
  <c r="A1747" i="13" s="1"/>
  <c r="A1748" i="13" s="1"/>
  <c r="A1749" i="13" s="1"/>
  <c r="A1750" i="13" s="1"/>
  <c r="A1751" i="13" s="1"/>
  <c r="A1752" i="13" s="1"/>
  <c r="A1753" i="13" s="1"/>
  <c r="A1754" i="13" s="1"/>
  <c r="A1755" i="13" s="1"/>
  <c r="A1756" i="13" s="1"/>
  <c r="A1757" i="13" s="1"/>
  <c r="A1758" i="13" s="1"/>
  <c r="A1759" i="13" s="1"/>
  <c r="A1760" i="13" s="1"/>
  <c r="A1761" i="13" s="1"/>
  <c r="A1762" i="13" s="1"/>
  <c r="A1763" i="13" s="1"/>
  <c r="A1764" i="13" s="1"/>
  <c r="A1765" i="13" s="1"/>
  <c r="A1823" i="13" s="1"/>
  <c r="A1824" i="13" s="1"/>
  <c r="A1825" i="13" s="1"/>
  <c r="A1826" i="13" s="1"/>
  <c r="A1827" i="13" s="1"/>
  <c r="A1828" i="13" s="1"/>
  <c r="A1829" i="13" s="1"/>
  <c r="A1830" i="13" s="1"/>
  <c r="A1831" i="13" s="1"/>
  <c r="A1832" i="13" s="1"/>
  <c r="A1833" i="13" s="1"/>
  <c r="A1834" i="13" s="1"/>
  <c r="A1835" i="13" s="1"/>
  <c r="A1836" i="13" s="1"/>
  <c r="A1837" i="13" s="1"/>
  <c r="A1838" i="13" s="1"/>
  <c r="A1839" i="13" s="1"/>
  <c r="A1840" i="13" s="1"/>
  <c r="A1841" i="13" s="1"/>
  <c r="A1842" i="13" s="1"/>
  <c r="A1843" i="13" s="1"/>
  <c r="A1844" i="13" s="1"/>
  <c r="A1845" i="13" s="1"/>
  <c r="A1846" i="13" s="1"/>
  <c r="A1847" i="13" s="1"/>
  <c r="A1848" i="13" s="1"/>
  <c r="A1849" i="13" s="1"/>
  <c r="A1850" i="13" s="1"/>
  <c r="A1851" i="13" s="1"/>
  <c r="A1852" i="13" s="1"/>
  <c r="A1853" i="13" s="1"/>
  <c r="A1854" i="13" s="1"/>
  <c r="A1855" i="13" s="1"/>
  <c r="A1856" i="13" s="1"/>
  <c r="A1857" i="13" s="1"/>
  <c r="A1858" i="13" s="1"/>
  <c r="A1859" i="13" s="1"/>
  <c r="A1860" i="13" s="1"/>
  <c r="A1861" i="13" s="1"/>
  <c r="A1862" i="13" s="1"/>
  <c r="A1883" i="13" s="1"/>
  <c r="A1884" i="13" s="1"/>
  <c r="A1885" i="13" s="1"/>
  <c r="A1886" i="13" s="1"/>
  <c r="A1887" i="13" s="1"/>
  <c r="A1888" i="13" s="1"/>
  <c r="A1889" i="13" s="1"/>
  <c r="A1890" i="13" s="1"/>
  <c r="A1891" i="13" s="1"/>
  <c r="A1892" i="13" s="1"/>
  <c r="A1893" i="13" s="1"/>
  <c r="A1894" i="13" s="1"/>
  <c r="A1895" i="13" s="1"/>
  <c r="A1896" i="13" s="1"/>
  <c r="A1897" i="13" s="1"/>
  <c r="A1898" i="13" s="1"/>
  <c r="A1899" i="13" s="1"/>
  <c r="A1900" i="13" s="1"/>
  <c r="A1901" i="13" s="1"/>
  <c r="A1902" i="13" s="1"/>
  <c r="A1923" i="13" s="1"/>
  <c r="A1924" i="13" s="1"/>
  <c r="A1925" i="13" s="1"/>
  <c r="A1926" i="13" s="1"/>
  <c r="A1927" i="13" s="1"/>
  <c r="A1928" i="13" s="1"/>
  <c r="A1929" i="13" s="1"/>
  <c r="A1930" i="13" s="1"/>
  <c r="A1931" i="13" s="1"/>
  <c r="A1932" i="13" s="1"/>
  <c r="A1933" i="13" s="1"/>
  <c r="A1934" i="13" s="1"/>
  <c r="A1935" i="13" s="1"/>
  <c r="A1936" i="13" s="1"/>
  <c r="A1937" i="13" s="1"/>
  <c r="A1938" i="13" s="1"/>
  <c r="A1939" i="13" s="1"/>
  <c r="A1940" i="13" s="1"/>
  <c r="A1941" i="13" s="1"/>
  <c r="A1942" i="13" s="1"/>
  <c r="A1943" i="13" s="1"/>
  <c r="A1944" i="13" s="1"/>
  <c r="A1945" i="13" s="1"/>
  <c r="A1946" i="13" s="1"/>
  <c r="A1947" i="13" s="1"/>
  <c r="A1948" i="13" s="1"/>
  <c r="A1949" i="13" s="1"/>
  <c r="A1950" i="13" s="1"/>
  <c r="A1951" i="13" s="1"/>
  <c r="A1952" i="13" s="1"/>
  <c r="A1953" i="13" s="1"/>
  <c r="A1954" i="13" s="1"/>
  <c r="A1955" i="13" s="1"/>
  <c r="A1956" i="13" s="1"/>
  <c r="A1957" i="13" s="1"/>
  <c r="A1958" i="13" s="1"/>
  <c r="A1959" i="13" s="1"/>
  <c r="A1960" i="13" s="1"/>
  <c r="A1961" i="13" s="1"/>
  <c r="A1962" i="13" s="1"/>
  <c r="A1963" i="13" s="1"/>
  <c r="A1964" i="13" s="1"/>
  <c r="A1965" i="13" s="1"/>
  <c r="A1966" i="13" s="1"/>
  <c r="A1967" i="13" s="1"/>
  <c r="A1968" i="13" s="1"/>
  <c r="A1969" i="13" s="1"/>
  <c r="A1970" i="13" s="1"/>
  <c r="A1971" i="13" s="1"/>
  <c r="A1972" i="13" s="1"/>
  <c r="A1973" i="13" s="1"/>
  <c r="A1974" i="13" s="1"/>
  <c r="A1975" i="13" s="1"/>
  <c r="A1976" i="13" s="1"/>
  <c r="A1977" i="13" s="1"/>
  <c r="A1978" i="13" s="1"/>
  <c r="A1979" i="13" s="1"/>
  <c r="A1980" i="13" s="1"/>
  <c r="A1981" i="13" s="1"/>
  <c r="A1982" i="13" s="1"/>
  <c r="A2003" i="13" s="1"/>
  <c r="A2004" i="13" s="1"/>
  <c r="A2005" i="13" s="1"/>
  <c r="A2006" i="13" s="1"/>
  <c r="A2007" i="13" s="1"/>
  <c r="A2008" i="13" s="1"/>
  <c r="A2009" i="13" s="1"/>
  <c r="A2010" i="13" s="1"/>
  <c r="A2011" i="13" s="1"/>
  <c r="A2012" i="13" s="1"/>
  <c r="A2013" i="13" s="1"/>
  <c r="A2014" i="13" s="1"/>
  <c r="A2015" i="13" s="1"/>
  <c r="A2016" i="13" s="1"/>
  <c r="A2017" i="13" s="1"/>
  <c r="A2018" i="13" s="1"/>
  <c r="A2019" i="13" s="1"/>
  <c r="A2020" i="13" s="1"/>
  <c r="A2021" i="13" s="1"/>
  <c r="A2022" i="13" s="1"/>
  <c r="A2023" i="13" s="1"/>
  <c r="A2024" i="13" s="1"/>
  <c r="A2025" i="13" s="1"/>
  <c r="A2026" i="13" s="1"/>
  <c r="A2027" i="13" s="1"/>
  <c r="A2028" i="13" s="1"/>
  <c r="A2029" i="13" s="1"/>
  <c r="A2030" i="13" s="1"/>
  <c r="A2031" i="13" s="1"/>
  <c r="A2032" i="13" s="1"/>
  <c r="A2033" i="13" s="1"/>
  <c r="A2034" i="13" s="1"/>
  <c r="A2035" i="13" s="1"/>
  <c r="A2036" i="13" s="1"/>
  <c r="A2037" i="13" s="1"/>
  <c r="A2038" i="13" s="1"/>
  <c r="A2039" i="13" s="1"/>
  <c r="A2040" i="13" s="1"/>
  <c r="A2041" i="13" s="1"/>
  <c r="A2042" i="13" s="1"/>
  <c r="A2043" i="13" s="1"/>
  <c r="A2044" i="13" s="1"/>
  <c r="A2045" i="13" s="1"/>
  <c r="A2046" i="13" s="1"/>
  <c r="A2047" i="13" s="1"/>
  <c r="A2048" i="13" s="1"/>
  <c r="A2049" i="13" s="1"/>
  <c r="A2050" i="13" s="1"/>
  <c r="A2051" i="13" s="1"/>
  <c r="A2052" i="13" s="1"/>
  <c r="A2053" i="13" s="1"/>
  <c r="A2054" i="13" s="1"/>
  <c r="A2055" i="13" s="1"/>
  <c r="A2056" i="13" s="1"/>
  <c r="A2057" i="13" s="1"/>
  <c r="A2058" i="13" s="1"/>
  <c r="A2059" i="13" s="1"/>
  <c r="A2060" i="13" s="1"/>
  <c r="A2061" i="13" s="1"/>
  <c r="A2062" i="13" s="1"/>
  <c r="A2063" i="13" s="1"/>
  <c r="A2064" i="13" s="1"/>
  <c r="A2065" i="13" s="1"/>
  <c r="A2066" i="13" s="1"/>
  <c r="A2067" i="13" s="1"/>
  <c r="A2068" i="13" s="1"/>
  <c r="A2069" i="13" s="1"/>
  <c r="A2070" i="13" s="1"/>
  <c r="A2071" i="13" s="1"/>
  <c r="A2072" i="13" s="1"/>
  <c r="A2073" i="13" s="1"/>
  <c r="A2074" i="13" s="1"/>
  <c r="A2075" i="13" s="1"/>
  <c r="A2076" i="13" s="1"/>
  <c r="A2077" i="13" s="1"/>
  <c r="A2078" i="13" s="1"/>
  <c r="A2079" i="13" s="1"/>
  <c r="A2080" i="13" s="1"/>
  <c r="A2081" i="13" s="1"/>
  <c r="A2082" i="13" s="1"/>
  <c r="A2083" i="13" s="1"/>
  <c r="A2084" i="13" s="1"/>
  <c r="A2085" i="13" s="1"/>
  <c r="A2086" i="13" s="1"/>
  <c r="A2087" i="13" s="1"/>
  <c r="A2088" i="13" s="1"/>
  <c r="A2089" i="13" s="1"/>
  <c r="A2090" i="13" s="1"/>
  <c r="A2091" i="13" s="1"/>
  <c r="A2092" i="13" s="1"/>
  <c r="A2093" i="13" s="1"/>
  <c r="A2094" i="13" s="1"/>
  <c r="A2095" i="13" s="1"/>
  <c r="A2096" i="13" s="1"/>
  <c r="A2097" i="13" s="1"/>
  <c r="A2098" i="13" s="1"/>
  <c r="A2099" i="13" s="1"/>
  <c r="A2100" i="13" s="1"/>
  <c r="A2101" i="13" s="1"/>
  <c r="A2102" i="13" s="1"/>
  <c r="A2103" i="13" s="1"/>
  <c r="A2104" i="13" s="1"/>
  <c r="A2105" i="13" s="1"/>
  <c r="A2106" i="13" s="1"/>
  <c r="A2107" i="13" s="1"/>
  <c r="A2108" i="13" s="1"/>
  <c r="A2109" i="13" s="1"/>
  <c r="A2110" i="13" s="1"/>
  <c r="A2111" i="13" s="1"/>
  <c r="A2112" i="13" s="1"/>
  <c r="A2113" i="13" s="1"/>
  <c r="A2114" i="13" s="1"/>
  <c r="A2115" i="13" s="1"/>
  <c r="A2116" i="13" s="1"/>
  <c r="A2117" i="13" s="1"/>
  <c r="A2118" i="13" s="1"/>
  <c r="A2119" i="13" s="1"/>
  <c r="A2120" i="13" s="1"/>
  <c r="A2121" i="13" s="1"/>
  <c r="A2122" i="13" s="1"/>
  <c r="A2163" i="13" s="1"/>
  <c r="A2164" i="13" s="1"/>
  <c r="A2165" i="13" s="1"/>
  <c r="A2166" i="13" s="1"/>
  <c r="A2167" i="13" s="1"/>
  <c r="A2168" i="13" s="1"/>
  <c r="A2169" i="13" s="1"/>
  <c r="A2170" i="13" s="1"/>
  <c r="A2171" i="13" s="1"/>
  <c r="A2172" i="13" s="1"/>
  <c r="A2173" i="13" s="1"/>
  <c r="A2174" i="13" s="1"/>
  <c r="A2175" i="13" s="1"/>
  <c r="A2176" i="13" s="1"/>
  <c r="A2177" i="13" s="1"/>
  <c r="A2178" i="13" s="1"/>
  <c r="A2179" i="13" s="1"/>
  <c r="A2180" i="13" s="1"/>
  <c r="A2181" i="13" s="1"/>
  <c r="A2182" i="13" s="1"/>
  <c r="A2183" i="13" s="1"/>
  <c r="A2184" i="13" s="1"/>
  <c r="A2185" i="13" s="1"/>
  <c r="A2186" i="13" s="1"/>
  <c r="A2187" i="13" s="1"/>
  <c r="A2188" i="13" s="1"/>
  <c r="A2189" i="13" s="1"/>
  <c r="A2190" i="13" s="1"/>
  <c r="A2191" i="13" s="1"/>
  <c r="A2192" i="13" s="1"/>
  <c r="A2193" i="13" s="1"/>
  <c r="A2194" i="13" s="1"/>
  <c r="A2195" i="13" s="1"/>
  <c r="A2196" i="13" s="1"/>
  <c r="A2197" i="13" s="1"/>
  <c r="A2198" i="13" s="1"/>
  <c r="A2199" i="13" s="1"/>
  <c r="A2200" i="13" s="1"/>
  <c r="A2201" i="13" s="1"/>
  <c r="A2202" i="13" s="1"/>
  <c r="A2203" i="13" s="1"/>
  <c r="A2204" i="13" s="1"/>
  <c r="A2205" i="13" s="1"/>
  <c r="A2206" i="13" s="1"/>
  <c r="A2207" i="13" s="1"/>
  <c r="A2208" i="13" s="1"/>
  <c r="A2209" i="13" s="1"/>
  <c r="A2210" i="13" s="1"/>
  <c r="A2211" i="13" s="1"/>
  <c r="A2212" i="13" s="1"/>
  <c r="A2213" i="13" s="1"/>
  <c r="A2214" i="13" s="1"/>
  <c r="A2215" i="13" s="1"/>
  <c r="A2216" i="13" s="1"/>
  <c r="A2217" i="13" s="1"/>
  <c r="A2218" i="13" s="1"/>
  <c r="A2219" i="13" s="1"/>
  <c r="A2220" i="13" s="1"/>
  <c r="A2221" i="13" s="1"/>
  <c r="A2222" i="13" s="1"/>
  <c r="A2223" i="13" s="1"/>
  <c r="A2224" i="13" s="1"/>
  <c r="A2225" i="13" s="1"/>
  <c r="A2226" i="13" s="1"/>
  <c r="A2227" i="13" s="1"/>
  <c r="A2228" i="13" s="1"/>
  <c r="A2229" i="13" s="1"/>
  <c r="A2230" i="13" s="1"/>
  <c r="A2231" i="13" s="1"/>
  <c r="A2232" i="13" s="1"/>
  <c r="A2233" i="13" s="1"/>
  <c r="A2234" i="13" s="1"/>
  <c r="A2235" i="13" s="1"/>
  <c r="A2236" i="13" s="1"/>
  <c r="A2237" i="13" s="1"/>
  <c r="A2238" i="13" s="1"/>
  <c r="A2239" i="13" s="1"/>
  <c r="A2240" i="13" s="1"/>
  <c r="A2241" i="13" s="1"/>
  <c r="A2242" i="13" s="1"/>
  <c r="A2243" i="13" s="1"/>
  <c r="A2244" i="13" s="1"/>
  <c r="A2245" i="13" s="1"/>
  <c r="A2246" i="13" s="1"/>
  <c r="A2247" i="13" s="1"/>
  <c r="A2248" i="13" s="1"/>
  <c r="A2249" i="13" s="1"/>
  <c r="A2250" i="13" s="1"/>
  <c r="A2251" i="13" s="1"/>
  <c r="A2252" i="13" s="1"/>
  <c r="A2253" i="13" s="1"/>
  <c r="A2254" i="13" s="1"/>
  <c r="A2255" i="13" s="1"/>
  <c r="A2256" i="13" s="1"/>
  <c r="A2257" i="13" s="1"/>
  <c r="A2258" i="13" s="1"/>
  <c r="A2259" i="13" s="1"/>
  <c r="A2260" i="13" s="1"/>
  <c r="A2261" i="13" s="1"/>
  <c r="A2262" i="13" s="1"/>
  <c r="A2263" i="13" s="1"/>
  <c r="A2264" i="13" s="1"/>
  <c r="A2265" i="13" s="1"/>
  <c r="A2266" i="13" s="1"/>
  <c r="A2267" i="13" s="1"/>
  <c r="A2268" i="13" s="1"/>
  <c r="A2269" i="13" s="1"/>
  <c r="A2270" i="13" s="1"/>
  <c r="A2271" i="13" s="1"/>
  <c r="A2272" i="13" s="1"/>
  <c r="A2273" i="13" s="1"/>
  <c r="A2274" i="13" s="1"/>
  <c r="A2275" i="13" s="1"/>
  <c r="A2276" i="13" s="1"/>
  <c r="A2277" i="13" s="1"/>
  <c r="A2278" i="13" s="1"/>
  <c r="A2279" i="13" s="1"/>
  <c r="A2280" i="13" s="1"/>
  <c r="A2281" i="13" s="1"/>
  <c r="A2282" i="13" s="1"/>
  <c r="A2283" i="13" s="1"/>
  <c r="A2284" i="13" s="1"/>
  <c r="A2285" i="13" s="1"/>
  <c r="A2286" i="13" s="1"/>
  <c r="A2287" i="13" s="1"/>
  <c r="A2288" i="13" s="1"/>
  <c r="A2289" i="13" s="1"/>
  <c r="A2290" i="13" s="1"/>
  <c r="A2291" i="13" s="1"/>
  <c r="A2292" i="13" s="1"/>
  <c r="A2293" i="13" s="1"/>
  <c r="A2294" i="13" s="1"/>
  <c r="A2295" i="13" s="1"/>
  <c r="A2296" i="13" s="1"/>
  <c r="A2297" i="13" s="1"/>
  <c r="A2298" i="13" s="1"/>
  <c r="A2299" i="13" s="1"/>
  <c r="A2300" i="13" s="1"/>
  <c r="A2301" i="13" s="1"/>
  <c r="A2302" i="13" s="1"/>
  <c r="A2303" i="13" s="1"/>
  <c r="A2304" i="13" s="1"/>
  <c r="A2305" i="13" s="1"/>
  <c r="A2306" i="13" s="1"/>
  <c r="A2307" i="13" s="1"/>
  <c r="A2308" i="13" s="1"/>
  <c r="A2309" i="13" s="1"/>
  <c r="A2310" i="13" s="1"/>
  <c r="A2311" i="13" s="1"/>
  <c r="A2312" i="13" s="1"/>
  <c r="A2313" i="13" s="1"/>
  <c r="A2314" i="13" s="1"/>
  <c r="A2315" i="13" s="1"/>
  <c r="A2316" i="13" s="1"/>
  <c r="A2317" i="13" s="1"/>
  <c r="A2318" i="13" s="1"/>
  <c r="A2319" i="13" s="1"/>
  <c r="A2320" i="13" s="1"/>
  <c r="A2321" i="13" s="1"/>
  <c r="A2322" i="13" s="1"/>
  <c r="A2329" i="13" s="1"/>
  <c r="A2330" i="13" s="1"/>
  <c r="A2331" i="13" s="1"/>
  <c r="A2332" i="13" s="1"/>
  <c r="A2333" i="13" s="1"/>
  <c r="A2334" i="13" s="1"/>
  <c r="A2335" i="13" s="1"/>
  <c r="A2336" i="13" s="1"/>
  <c r="A2337" i="13" s="1"/>
  <c r="A2338" i="13" s="1"/>
  <c r="A2339" i="13" s="1"/>
  <c r="A2340" i="13" s="1"/>
  <c r="A2341" i="13" s="1"/>
  <c r="A2342" i="13" s="1"/>
  <c r="A2443" i="13" s="1"/>
  <c r="A2444" i="13" s="1"/>
  <c r="A2445" i="13" s="1"/>
  <c r="A2446" i="13" s="1"/>
  <c r="A2447" i="13" s="1"/>
  <c r="A2448" i="13" s="1"/>
  <c r="A2449" i="13" s="1"/>
  <c r="A2450" i="13" s="1"/>
  <c r="A2451" i="13" s="1"/>
  <c r="A2452" i="13" s="1"/>
  <c r="A2453" i="13" s="1"/>
  <c r="A2454" i="13" s="1"/>
  <c r="A2455" i="13" s="1"/>
  <c r="A2456" i="13" s="1"/>
  <c r="A2457" i="13" s="1"/>
  <c r="A2458" i="13" s="1"/>
  <c r="A2459" i="13" s="1"/>
  <c r="A2460" i="13" s="1"/>
  <c r="A2461" i="13" s="1"/>
  <c r="A2462" i="13" s="1"/>
  <c r="A2463" i="13" s="1"/>
  <c r="A2464" i="13" s="1"/>
  <c r="A2465" i="13" s="1"/>
  <c r="A2466" i="13" s="1"/>
  <c r="A2467" i="13" s="1"/>
  <c r="A2468" i="13" s="1"/>
  <c r="A2469" i="13" s="1"/>
  <c r="A2470" i="13" s="1"/>
  <c r="A2471" i="13" s="1"/>
  <c r="A2472" i="13" s="1"/>
  <c r="A2473" i="13" s="1"/>
  <c r="A2474" i="13" s="1"/>
  <c r="A2475" i="13" s="1"/>
  <c r="A2476" i="13" s="1"/>
  <c r="A2477" i="13" s="1"/>
  <c r="A2478" i="13" s="1"/>
  <c r="A2479" i="13" s="1"/>
  <c r="A2480" i="13" s="1"/>
  <c r="A2481" i="13" s="1"/>
  <c r="A2482" i="13" s="1"/>
  <c r="A2483" i="13" s="1"/>
  <c r="A2484" i="13" s="1"/>
  <c r="A2485" i="13" s="1"/>
  <c r="A2486" i="13" s="1"/>
  <c r="A2487" i="13" s="1"/>
  <c r="A2488" i="13" s="1"/>
  <c r="A2489" i="13" s="1"/>
  <c r="A2490" i="13" s="1"/>
  <c r="A2491" i="13" s="1"/>
  <c r="A2492" i="13" s="1"/>
  <c r="A2493" i="13" s="1"/>
  <c r="A2494" i="13" s="1"/>
  <c r="A2495" i="13" s="1"/>
  <c r="A2496" i="13" s="1"/>
  <c r="A2497" i="13" s="1"/>
  <c r="A2498" i="13" s="1"/>
  <c r="A2499" i="13" s="1"/>
  <c r="A2500" i="13" s="1"/>
  <c r="A2501" i="13" s="1"/>
  <c r="A2502" i="13" s="1"/>
  <c r="A2523" i="13" s="1"/>
  <c r="A2524" i="13" s="1"/>
  <c r="A2525" i="13" s="1"/>
  <c r="A2526" i="13" s="1"/>
  <c r="A2527" i="13" s="1"/>
  <c r="A2528" i="13" s="1"/>
  <c r="A2529" i="13" s="1"/>
  <c r="A2530" i="13" s="1"/>
  <c r="A2531" i="13" s="1"/>
  <c r="A2532" i="13" s="1"/>
  <c r="A2533" i="13" s="1"/>
  <c r="A2534" i="13" s="1"/>
  <c r="A2535" i="13" s="1"/>
  <c r="A2536" i="13" s="1"/>
  <c r="A2537" i="13" s="1"/>
  <c r="A2538" i="13" s="1"/>
  <c r="A2539" i="13" s="1"/>
  <c r="A2540" i="13" s="1"/>
  <c r="A2541" i="13" s="1"/>
  <c r="A2542" i="13" s="1"/>
  <c r="A2543" i="13" s="1"/>
  <c r="A2544" i="13" s="1"/>
  <c r="A2545" i="13" s="1"/>
  <c r="A2546" i="13" s="1"/>
  <c r="A2547" i="13" s="1"/>
  <c r="A2548" i="13" s="1"/>
  <c r="A2549" i="13" s="1"/>
  <c r="A2550" i="13" s="1"/>
  <c r="A2551" i="13" s="1"/>
  <c r="A2552" i="13" s="1"/>
  <c r="A2553" i="13" s="1"/>
  <c r="A2554" i="13" s="1"/>
  <c r="A2555" i="13" s="1"/>
  <c r="A2556" i="13" s="1"/>
  <c r="A2557" i="13" s="1"/>
  <c r="A2558" i="13" s="1"/>
  <c r="A2559" i="13" s="1"/>
  <c r="A2560" i="13" s="1"/>
  <c r="A2561" i="13" s="1"/>
  <c r="A2562" i="13" s="1"/>
  <c r="A2603" i="13" s="1"/>
  <c r="A2604" i="13" s="1"/>
  <c r="A2605" i="13" s="1"/>
  <c r="A2606" i="13" s="1"/>
  <c r="A2607" i="13" s="1"/>
  <c r="A2608" i="13" s="1"/>
  <c r="A2609" i="13" s="1"/>
  <c r="A2610" i="13" s="1"/>
  <c r="A2611" i="13" s="1"/>
  <c r="A2612" i="13" s="1"/>
  <c r="A2613" i="13" s="1"/>
  <c r="A2614" i="13" s="1"/>
  <c r="A2615" i="13" s="1"/>
  <c r="A2616" i="13" s="1"/>
  <c r="A2617" i="13" s="1"/>
  <c r="A2618" i="13" s="1"/>
  <c r="A2619" i="13" s="1"/>
  <c r="A2620" i="13" s="1"/>
  <c r="A2621" i="13" s="1"/>
  <c r="A2622" i="13" s="1"/>
  <c r="A2623" i="13" s="1"/>
  <c r="A2624" i="13" s="1"/>
  <c r="A2625" i="13" s="1"/>
  <c r="A2626" i="13" s="1"/>
  <c r="A2627" i="13" s="1"/>
  <c r="A2628" i="13" s="1"/>
  <c r="A2629" i="13" s="1"/>
  <c r="A2630" i="13" s="1"/>
  <c r="A2631" i="13" s="1"/>
  <c r="A2632" i="13" s="1"/>
  <c r="A2633" i="13" s="1"/>
  <c r="A2634" i="13" s="1"/>
  <c r="A2635" i="13" s="1"/>
  <c r="A2636" i="13" s="1"/>
  <c r="A2637" i="13" s="1"/>
  <c r="A2638" i="13" s="1"/>
  <c r="A2639" i="13" s="1"/>
  <c r="A2640" i="13" s="1"/>
  <c r="A2641" i="13" s="1"/>
  <c r="A2642" i="13" s="1"/>
  <c r="A2663" i="13" s="1"/>
  <c r="A2664" i="13" s="1"/>
  <c r="A2665" i="13" s="1"/>
  <c r="A2666" i="13" s="1"/>
  <c r="A2667" i="13" s="1"/>
  <c r="A2668" i="13" s="1"/>
  <c r="A2669" i="13" s="1"/>
  <c r="A2670" i="13" s="1"/>
  <c r="A2671" i="13" s="1"/>
  <c r="A2708" i="13" s="1"/>
  <c r="A2709" i="13" s="1"/>
  <c r="A2710" i="13" s="1"/>
  <c r="A2711" i="13" s="1"/>
  <c r="A2712" i="13" s="1"/>
  <c r="A2713" i="13" s="1"/>
  <c r="A2714" i="13" s="1"/>
  <c r="A2715" i="13" s="1"/>
  <c r="A2716" i="13" s="1"/>
  <c r="A2717" i="13" s="1"/>
  <c r="A2718" i="13" s="1"/>
  <c r="A2719" i="13" s="1"/>
  <c r="A2720" i="13" s="1"/>
  <c r="A2721" i="13" s="1"/>
  <c r="A2722" i="13" s="1"/>
  <c r="A2723" i="13" s="1"/>
  <c r="A2724" i="13" s="1"/>
  <c r="A2725" i="13" s="1"/>
  <c r="A2726" i="13" s="1"/>
  <c r="A2727" i="13" s="1"/>
  <c r="A2728" i="13" s="1"/>
  <c r="A2729" i="13" s="1"/>
  <c r="A2730" i="13" s="1"/>
  <c r="A2731" i="13" s="1"/>
  <c r="A2732" i="13" s="1"/>
  <c r="A2733" i="13" s="1"/>
  <c r="A2734" i="13" s="1"/>
  <c r="A2735" i="13" s="1"/>
  <c r="A2736" i="13" s="1"/>
  <c r="A2737" i="13" s="1"/>
  <c r="A2738" i="13" s="1"/>
  <c r="A2739" i="13" s="1"/>
  <c r="A2740" i="13" s="1"/>
  <c r="A2741" i="13" s="1"/>
  <c r="A2742" i="13" s="1"/>
  <c r="A2783" i="13" s="1"/>
  <c r="A2784" i="13" s="1"/>
  <c r="A2785" i="13" s="1"/>
  <c r="A2786" i="13" s="1"/>
  <c r="A2787" i="13" s="1"/>
  <c r="A2788" i="13" s="1"/>
  <c r="A2789" i="13" s="1"/>
  <c r="A2790" i="13" s="1"/>
  <c r="A2791" i="13" s="1"/>
  <c r="A2792" i="13" s="1"/>
  <c r="A2793" i="13" s="1"/>
  <c r="A2794" i="13" s="1"/>
  <c r="A2795" i="13" s="1"/>
  <c r="A2796" i="13" s="1"/>
  <c r="A2797" i="13" s="1"/>
  <c r="A2798" i="13" s="1"/>
  <c r="A2799" i="13" s="1"/>
  <c r="A2800" i="13" s="1"/>
  <c r="A2801" i="13" s="1"/>
  <c r="A2802" i="13" s="1"/>
  <c r="A2803" i="13" s="1"/>
  <c r="A2804" i="13" s="1"/>
  <c r="A2805" i="13" s="1"/>
  <c r="A2806" i="13" s="1"/>
  <c r="A2807" i="13" s="1"/>
  <c r="A2808" i="13" s="1"/>
  <c r="A2809" i="13" s="1"/>
  <c r="A2810" i="13" s="1"/>
  <c r="A2811" i="13" s="1"/>
  <c r="A2812" i="13" s="1"/>
  <c r="A2813" i="13" s="1"/>
  <c r="A2814" i="13" s="1"/>
  <c r="A2815" i="13" s="1"/>
  <c r="A2816" i="13" s="1"/>
  <c r="A2817" i="13" s="1"/>
  <c r="A2818" i="13" s="1"/>
  <c r="A2819" i="13" s="1"/>
  <c r="A2820" i="13" s="1"/>
  <c r="A2821" i="13" s="1"/>
  <c r="A2822" i="13" s="1"/>
  <c r="A2823" i="13" s="1"/>
  <c r="A2824" i="13" s="1"/>
  <c r="A2825" i="13" s="1"/>
  <c r="A2826" i="13" s="1"/>
  <c r="A2827" i="13" s="1"/>
  <c r="A2828" i="13" s="1"/>
  <c r="A2829" i="13" s="1"/>
  <c r="A2830" i="13" s="1"/>
  <c r="A2831" i="13" s="1"/>
  <c r="A2832" i="13" s="1"/>
  <c r="A2833" i="13" s="1"/>
  <c r="A2834" i="13" s="1"/>
  <c r="A2835" i="13" s="1"/>
  <c r="A2836" i="13" s="1"/>
  <c r="A2837" i="13" s="1"/>
  <c r="A2838" i="13" s="1"/>
  <c r="A2839" i="13" s="1"/>
  <c r="A2840" i="13" s="1"/>
  <c r="A2841" i="13" s="1"/>
  <c r="A2842" i="13" s="1"/>
  <c r="A2923" i="13" s="1"/>
  <c r="A2924" i="13" s="1"/>
  <c r="A2925" i="13" s="1"/>
  <c r="A2926" i="13" s="1"/>
  <c r="A2927" i="13" s="1"/>
  <c r="A2928" i="13" s="1"/>
  <c r="A2929" i="13" s="1"/>
  <c r="A2930" i="13" s="1"/>
  <c r="A2931" i="13" s="1"/>
  <c r="A2932" i="13" s="1"/>
  <c r="A2933" i="13" s="1"/>
  <c r="A2934" i="13" s="1"/>
  <c r="A2935" i="13" s="1"/>
  <c r="A2936" i="13" s="1"/>
  <c r="A2937" i="13" s="1"/>
  <c r="A2938" i="13" s="1"/>
  <c r="A2939" i="13" s="1"/>
  <c r="A2940" i="13" s="1"/>
  <c r="A2941" i="13" s="1"/>
  <c r="A2942" i="13" s="1"/>
  <c r="A2963" i="13" s="1"/>
  <c r="A2964" i="13" s="1"/>
  <c r="A2965" i="13" s="1"/>
  <c r="A2966" i="13" s="1"/>
  <c r="A2967" i="13" s="1"/>
  <c r="A2968" i="13" s="1"/>
  <c r="A2969" i="13" s="1"/>
  <c r="A2970" i="13" s="1"/>
  <c r="A2971" i="13" s="1"/>
  <c r="A2972" i="13" s="1"/>
  <c r="A2973" i="13" s="1"/>
  <c r="A2974" i="13" s="1"/>
  <c r="A2975" i="13" s="1"/>
  <c r="A2976" i="13" s="1"/>
  <c r="A2977" i="13" s="1"/>
  <c r="A2978" i="13" s="1"/>
  <c r="A2979" i="13" s="1"/>
  <c r="A2980" i="13" s="1"/>
  <c r="A2981" i="13" s="1"/>
  <c r="A2982" i="13" s="1"/>
  <c r="A2983" i="13" s="1"/>
  <c r="A2984" i="13" s="1"/>
  <c r="A2985" i="13" s="1"/>
  <c r="A2986" i="13" s="1"/>
  <c r="A2987" i="13" s="1"/>
  <c r="A2988" i="13" s="1"/>
  <c r="A2989" i="13" s="1"/>
  <c r="A2990" i="13" s="1"/>
  <c r="A2991" i="13" s="1"/>
  <c r="A2992" i="13" s="1"/>
  <c r="A2993" i="13" s="1"/>
  <c r="A2994" i="13" s="1"/>
  <c r="A2995" i="13" s="1"/>
  <c r="A2996" i="13" s="1"/>
  <c r="A2997" i="13" s="1"/>
  <c r="A2998" i="13" s="1"/>
  <c r="A2999" i="13" s="1"/>
  <c r="A3000" i="13" s="1"/>
  <c r="A3001" i="13" s="1"/>
  <c r="A3002" i="13" s="1"/>
  <c r="A3003" i="13" s="1"/>
  <c r="A3004" i="13" s="1"/>
  <c r="A3005" i="13" s="1"/>
  <c r="A3006" i="13" s="1"/>
  <c r="A3007" i="13" s="1"/>
  <c r="A3008" i="13" s="1"/>
  <c r="A3009" i="13" s="1"/>
  <c r="A3010" i="13" s="1"/>
  <c r="A3011" i="13" s="1"/>
  <c r="A3012" i="13" s="1"/>
  <c r="A3013" i="13" s="1"/>
  <c r="A3014" i="13" s="1"/>
  <c r="A3015" i="13" s="1"/>
  <c r="A3016" i="13" s="1"/>
  <c r="A3017" i="13" s="1"/>
  <c r="A3018" i="13" s="1"/>
  <c r="A3019" i="13" s="1"/>
  <c r="A3020" i="13" s="1"/>
  <c r="A3021" i="13" s="1"/>
  <c r="A3022" i="13" s="1"/>
  <c r="A3023" i="13" s="1"/>
  <c r="A3024" i="13" s="1"/>
  <c r="A3025" i="13" s="1"/>
  <c r="A3026" i="13" s="1"/>
  <c r="A3027" i="13" s="1"/>
  <c r="A3028" i="13" s="1"/>
  <c r="A3029" i="13" s="1"/>
  <c r="A3030" i="13" s="1"/>
  <c r="A3031" i="13" s="1"/>
  <c r="A3032" i="13" s="1"/>
  <c r="A3033" i="13" s="1"/>
  <c r="A3034" i="13" s="1"/>
  <c r="A3035" i="13" s="1"/>
  <c r="A3036" i="13" s="1"/>
  <c r="A3037" i="13" s="1"/>
  <c r="A3038" i="13" s="1"/>
  <c r="A3039" i="13" s="1"/>
  <c r="A3040" i="13" s="1"/>
  <c r="A3041" i="13" s="1"/>
  <c r="A3042" i="13" s="1"/>
  <c r="A3043" i="13" s="1"/>
  <c r="A3044" i="13" s="1"/>
  <c r="A3045" i="13" s="1"/>
  <c r="A3046" i="13" s="1"/>
  <c r="A3047" i="13" s="1"/>
  <c r="A3048" i="13" s="1"/>
  <c r="A3049" i="13" s="1"/>
  <c r="A3050" i="13" s="1"/>
  <c r="A3051" i="13" s="1"/>
  <c r="A3052" i="13" s="1"/>
  <c r="A3149" i="13" s="1"/>
  <c r="A3150" i="13" s="1"/>
  <c r="A3151" i="13" s="1"/>
  <c r="A3152" i="13" s="1"/>
  <c r="A3153" i="13" s="1"/>
  <c r="A3154" i="13" s="1"/>
  <c r="A3155" i="13" s="1"/>
  <c r="A3156" i="13" s="1"/>
  <c r="A3157" i="13" s="1"/>
  <c r="A3158" i="13" s="1"/>
  <c r="A3159" i="13" s="1"/>
  <c r="A3160" i="13" s="1"/>
  <c r="A3161" i="13" s="1"/>
  <c r="A3162" i="13" s="1"/>
  <c r="A3163" i="13" s="1"/>
  <c r="A3164" i="13" s="1"/>
  <c r="A3165" i="13" s="1"/>
  <c r="A3166" i="13" s="1"/>
  <c r="A3167" i="13" s="1"/>
  <c r="A3168" i="13" s="1"/>
  <c r="A3169" i="13" s="1"/>
  <c r="A3170" i="13" s="1"/>
  <c r="A3171" i="13" s="1"/>
  <c r="A3172" i="13" s="1"/>
  <c r="A3173" i="13" s="1"/>
  <c r="A3174" i="13" s="1"/>
  <c r="A3175" i="13" s="1"/>
  <c r="A3176" i="13" s="1"/>
  <c r="A3177" i="13" s="1"/>
  <c r="A3178" i="13" s="1"/>
  <c r="A3179" i="13" s="1"/>
  <c r="A3180" i="13" s="1"/>
  <c r="A3181" i="13" s="1"/>
  <c r="A3182" i="13" s="1"/>
  <c r="A3183" i="13" s="1"/>
  <c r="A3184" i="13" s="1"/>
  <c r="A3185" i="13" s="1"/>
  <c r="A3186" i="13" s="1"/>
  <c r="A3187" i="13" s="1"/>
  <c r="A3188" i="13" s="1"/>
  <c r="A3189" i="13" s="1"/>
  <c r="A3210" i="13" s="1"/>
  <c r="A3211" i="13" s="1"/>
  <c r="A3212" i="13" s="1"/>
  <c r="A3213" i="13" s="1"/>
  <c r="A3214" i="13" s="1"/>
  <c r="A3215" i="13" s="1"/>
  <c r="A3216" i="13" s="1"/>
  <c r="A3217" i="13" s="1"/>
  <c r="A3218" i="13" s="1"/>
  <c r="A3219" i="13" s="1"/>
  <c r="A3220" i="13" s="1"/>
  <c r="A3221" i="13" s="1"/>
  <c r="A3222" i="13" s="1"/>
  <c r="A3223" i="13" s="1"/>
  <c r="A3224" i="13" s="1"/>
  <c r="A3225" i="13" s="1"/>
  <c r="A3226" i="13" s="1"/>
  <c r="A3227" i="13" s="1"/>
  <c r="A3228" i="13" s="1"/>
  <c r="A3229" i="13" s="1"/>
  <c r="A3230" i="13" s="1"/>
  <c r="A3231" i="13" s="1"/>
  <c r="A3232" i="13" s="1"/>
  <c r="A3233" i="13" s="1"/>
  <c r="A3234" i="13" s="1"/>
  <c r="A3235" i="13" s="1"/>
  <c r="A3236" i="13" s="1"/>
  <c r="A3237" i="13" s="1"/>
  <c r="A3238" i="13" s="1"/>
  <c r="A3239" i="13" s="1"/>
  <c r="A3240" i="13" s="1"/>
  <c r="A3241" i="13" s="1"/>
  <c r="A3242" i="13" s="1"/>
  <c r="A3243" i="13" s="1"/>
  <c r="A3244" i="13" s="1"/>
  <c r="A3245" i="13" s="1"/>
  <c r="A3246" i="13" s="1"/>
  <c r="A3247" i="13" s="1"/>
  <c r="A3248" i="13" s="1"/>
  <c r="A3249" i="13" s="1"/>
  <c r="A3250" i="13" s="1"/>
  <c r="A3251" i="13" s="1"/>
  <c r="A3252" i="13" s="1"/>
  <c r="A3253" i="13" s="1"/>
  <c r="A3254" i="13" s="1"/>
  <c r="A3255" i="13" s="1"/>
  <c r="A3256" i="13" s="1"/>
  <c r="A3257" i="13" s="1"/>
  <c r="A3258" i="13" s="1"/>
  <c r="A3259" i="13" s="1"/>
  <c r="A3260" i="13" s="1"/>
  <c r="A3261" i="13" s="1"/>
  <c r="A3262" i="13" s="1"/>
  <c r="A3263" i="13" s="1"/>
  <c r="A3264" i="13" s="1"/>
  <c r="A3265" i="13" s="1"/>
  <c r="A3266" i="13" s="1"/>
  <c r="A3267" i="13" s="1"/>
  <c r="A3268" i="13" s="1"/>
  <c r="A3269" i="13" s="1"/>
  <c r="A3270" i="13" s="1"/>
  <c r="A3271" i="13" s="1"/>
  <c r="A3272" i="13" s="1"/>
  <c r="A3273" i="13" s="1"/>
  <c r="A3274" i="13" s="1"/>
  <c r="A3275" i="13" s="1"/>
  <c r="A3276" i="13" s="1"/>
  <c r="A3277" i="13" s="1"/>
  <c r="A3278" i="13" s="1"/>
  <c r="A3279" i="13" s="1"/>
  <c r="A3280" i="13" s="1"/>
  <c r="A3281" i="13" s="1"/>
  <c r="A3282" i="13" s="1"/>
  <c r="A3283" i="13" s="1"/>
  <c r="A3284" i="13" s="1"/>
  <c r="A3285" i="13" s="1"/>
  <c r="A3286" i="13" s="1"/>
  <c r="A3287" i="13" s="1"/>
  <c r="A3288" i="13" s="1"/>
  <c r="A3289" i="13" s="1"/>
  <c r="A3290" i="13" s="1"/>
  <c r="A3291" i="13" s="1"/>
  <c r="A3292" i="13" s="1"/>
  <c r="A3293" i="13" s="1"/>
  <c r="A3294" i="13" s="1"/>
  <c r="A3295" i="13" s="1"/>
  <c r="A3296" i="13" s="1"/>
  <c r="A3297" i="13" s="1"/>
  <c r="A3298" i="13" s="1"/>
  <c r="A3299" i="13" s="1"/>
  <c r="A3300" i="13" s="1"/>
  <c r="A3301" i="13" s="1"/>
  <c r="A3302" i="13" s="1"/>
  <c r="A3303" i="13" s="1"/>
  <c r="A3304" i="13" s="1"/>
  <c r="A3305" i="13" s="1"/>
  <c r="A3306" i="13" s="1"/>
  <c r="A3307" i="13" s="1"/>
  <c r="A3308" i="13" s="1"/>
  <c r="A3309" i="13" s="1"/>
  <c r="A3310" i="13" s="1"/>
  <c r="A3311" i="13" s="1"/>
  <c r="A3312" i="13" s="1"/>
  <c r="A3313" i="13" s="1"/>
  <c r="A3314" i="13" s="1"/>
  <c r="A3315" i="13" s="1"/>
  <c r="A3316" i="13" s="1"/>
  <c r="A3317" i="13" s="1"/>
  <c r="A3318" i="13" s="1"/>
  <c r="A3319" i="13" s="1"/>
  <c r="A3320" i="13" s="1"/>
  <c r="A3321" i="13" s="1"/>
  <c r="A3322" i="13" s="1"/>
  <c r="A3323" i="13" s="1"/>
  <c r="A3324" i="13" s="1"/>
  <c r="A3325" i="13" s="1"/>
  <c r="A3326" i="13" s="1"/>
  <c r="A3327" i="13" s="1"/>
  <c r="A3328" i="13" s="1"/>
  <c r="A3329" i="13" s="1"/>
  <c r="A3330" i="13" s="1"/>
  <c r="A3331" i="13" s="1"/>
  <c r="A3332" i="13" s="1"/>
  <c r="A3333" i="13" s="1"/>
  <c r="A3334" i="13" s="1"/>
  <c r="A3335" i="13" s="1"/>
  <c r="A3336" i="13" s="1"/>
  <c r="A3337" i="13" s="1"/>
  <c r="A3338" i="13" s="1"/>
  <c r="A3339" i="13" s="1"/>
  <c r="A3340" i="13" s="1"/>
  <c r="A3341" i="13" s="1"/>
  <c r="A3342" i="13" s="1"/>
  <c r="A3343" i="13" s="1"/>
  <c r="A3344" i="13" s="1"/>
  <c r="A3345" i="13" s="1"/>
  <c r="A3346" i="13" s="1"/>
  <c r="A3347" i="13" s="1"/>
  <c r="A3348" i="13" s="1"/>
  <c r="A3349" i="13" l="1"/>
  <c r="A3350" i="13" s="1"/>
  <c r="A3351" i="13" s="1"/>
  <c r="A3352" i="13" s="1"/>
  <c r="A3353" i="13" s="1"/>
  <c r="A3354" i="13" s="1"/>
  <c r="A3355" i="13" s="1"/>
  <c r="A3356" i="13" s="1"/>
  <c r="A3357" i="13" s="1"/>
  <c r="A3358" i="13" s="1"/>
  <c r="A3359" i="13" s="1"/>
  <c r="A3360" i="13" s="1"/>
  <c r="A3361" i="13" s="1"/>
  <c r="A3362" i="13" s="1"/>
  <c r="A3363" i="13" s="1"/>
  <c r="A3364" i="13" s="1"/>
  <c r="A3365" i="13" s="1"/>
  <c r="A3366" i="13" s="1"/>
  <c r="A3367" i="13" s="1"/>
  <c r="A3368" i="13" s="1"/>
  <c r="A3369" i="13" s="1"/>
  <c r="A3370" i="13" s="1"/>
  <c r="A3371" i="13" s="1"/>
  <c r="A3372" i="13" s="1"/>
  <c r="A3373" i="13" s="1"/>
  <c r="A3374" i="13" s="1"/>
  <c r="A3375" i="13" s="1"/>
  <c r="A3376" i="13" s="1"/>
  <c r="A3377" i="13" s="1"/>
  <c r="A3378" i="13" s="1"/>
  <c r="A3379" i="13" s="1"/>
  <c r="A3380" i="13" s="1"/>
  <c r="A3381" i="13" s="1"/>
  <c r="A3382" i="13" s="1"/>
  <c r="A3383" i="13" s="1"/>
  <c r="A3384" i="13" s="1"/>
  <c r="A3385" i="13" s="1"/>
  <c r="A3386" i="13" s="1"/>
  <c r="A3387" i="13" s="1"/>
  <c r="A3388" i="13" s="1"/>
  <c r="A3389" i="13" s="1"/>
  <c r="A3390" i="13" s="1"/>
  <c r="A3391" i="13" s="1"/>
  <c r="A3392" i="13" s="1"/>
  <c r="A3393" i="13" s="1"/>
  <c r="A3394" i="13" s="1"/>
  <c r="A3395" i="13" s="1"/>
  <c r="A3396" i="13" s="1"/>
  <c r="A3397" i="13" s="1"/>
  <c r="A3398" i="13" s="1"/>
  <c r="A3399" i="13" s="1"/>
  <c r="A3400" i="13" s="1"/>
  <c r="A3401" i="13" s="1"/>
  <c r="A3402" i="13" s="1"/>
  <c r="A3403" i="13" s="1"/>
  <c r="A3404" i="13" s="1"/>
  <c r="A3405" i="13" s="1"/>
  <c r="A3406" i="13" s="1"/>
  <c r="A3407" i="13" s="1"/>
  <c r="A3408" i="13" s="1"/>
  <c r="A3409" i="13" s="1"/>
  <c r="A3410" i="13" s="1"/>
  <c r="A3411" i="13" s="1"/>
  <c r="A3412" i="13" s="1"/>
  <c r="A3413" i="13" s="1"/>
  <c r="A3414" i="13" s="1"/>
  <c r="A3415" i="13" s="1"/>
  <c r="A3416" i="13" s="1"/>
  <c r="A3417" i="13" s="1"/>
  <c r="A3418" i="13" s="1"/>
  <c r="A3419" i="13" s="1"/>
  <c r="A3420" i="13" s="1"/>
  <c r="A3421" i="13" s="1"/>
  <c r="A3422" i="13" s="1"/>
  <c r="A3423" i="13" s="1"/>
  <c r="A3424" i="13" s="1"/>
  <c r="A3425" i="13" s="1"/>
  <c r="A3426" i="13" s="1"/>
  <c r="A3427" i="13" s="1"/>
  <c r="A3428" i="13" s="1"/>
  <c r="A3429" i="13" s="1"/>
  <c r="A3430" i="13" s="1"/>
  <c r="A3431" i="13" s="1"/>
  <c r="A3432" i="13" s="1"/>
  <c r="A3433" i="13" s="1"/>
  <c r="A3434" i="13" s="1"/>
  <c r="A3435" i="13" s="1"/>
  <c r="A3436" i="13" s="1"/>
  <c r="A3437" i="13" s="1"/>
  <c r="A3438" i="13" s="1"/>
  <c r="A3439" i="13" s="1"/>
  <c r="A3440" i="13" s="1"/>
  <c r="A3441" i="13" s="1"/>
  <c r="A3442" i="13" s="1"/>
  <c r="A3443" i="13" s="1"/>
  <c r="A3444" i="13" s="1"/>
  <c r="A3445" i="13" s="1"/>
  <c r="A3446" i="13" s="1"/>
  <c r="A3447" i="13" s="1"/>
  <c r="A3448" i="13" s="1"/>
  <c r="A3449" i="13" s="1"/>
  <c r="A3450" i="13" s="1"/>
  <c r="A3451" i="13" s="1"/>
  <c r="A3452" i="13" s="1"/>
  <c r="A3453" i="13" s="1"/>
  <c r="A3454" i="13" s="1"/>
  <c r="A3455" i="13" s="1"/>
  <c r="A3456" i="13" s="1"/>
  <c r="A3457" i="13" s="1"/>
  <c r="A3458" i="13" s="1"/>
  <c r="A3459" i="13" s="1"/>
  <c r="A3460" i="13" s="1"/>
  <c r="A3461" i="13" s="1"/>
  <c r="A3462" i="13" s="1"/>
  <c r="A3463" i="13" s="1"/>
  <c r="A3464" i="13" s="1"/>
  <c r="A3465" i="13" s="1"/>
  <c r="A3466" i="13" s="1"/>
  <c r="A3467" i="13" s="1"/>
  <c r="A3468" i="13" s="1"/>
  <c r="A3469" i="13" s="1"/>
  <c r="A3470" i="13" s="1"/>
  <c r="A3471" i="13" s="1"/>
  <c r="A3472" i="13" s="1"/>
  <c r="A3473" i="13" s="1"/>
  <c r="A3474" i="13" s="1"/>
  <c r="A3475" i="13" s="1"/>
  <c r="A3476" i="13" s="1"/>
  <c r="A3477" i="13" s="1"/>
  <c r="A3478" i="13" s="1"/>
  <c r="A3479" i="13" s="1"/>
  <c r="A3480" i="13" s="1"/>
  <c r="A3481" i="13" s="1"/>
  <c r="A3482" i="13" s="1"/>
  <c r="A3483" i="13" s="1"/>
  <c r="A3484" i="13" s="1"/>
  <c r="A3485" i="13" s="1"/>
  <c r="A3486" i="13" s="1"/>
  <c r="A3487" i="13" s="1"/>
  <c r="A3488" i="13" s="1"/>
  <c r="A3489" i="13" s="1"/>
  <c r="A3490" i="13" s="1"/>
  <c r="A3491" i="13" s="1"/>
  <c r="A3492" i="13" s="1"/>
  <c r="A3493" i="13" s="1"/>
  <c r="A3494" i="13" s="1"/>
  <c r="A3495" i="13" s="1"/>
  <c r="A3496" i="13" s="1"/>
  <c r="A3497" i="13" s="1"/>
  <c r="A3498" i="13" s="1"/>
  <c r="A3499" i="13" s="1"/>
  <c r="A3500" i="13" s="1"/>
  <c r="A3501" i="13" s="1"/>
  <c r="A3502" i="13" s="1"/>
  <c r="A3503" i="13" s="1"/>
  <c r="A3504" i="13" s="1"/>
  <c r="A3505" i="13" s="1"/>
  <c r="A3506" i="13" s="1"/>
  <c r="A3507" i="13" s="1"/>
  <c r="A3508" i="13" s="1"/>
  <c r="A3509" i="13" s="1"/>
  <c r="A3510" i="13" s="1"/>
  <c r="A3511" i="13" s="1"/>
  <c r="A3512" i="13" s="1"/>
  <c r="A3513" i="13" s="1"/>
  <c r="A3514" i="13" s="1"/>
  <c r="A3515" i="13" s="1"/>
  <c r="A3516" i="13" s="1"/>
  <c r="A3517" i="13" s="1"/>
  <c r="A3518" i="13" s="1"/>
  <c r="A3519" i="13" s="1"/>
  <c r="A3520" i="13" s="1"/>
  <c r="A3521" i="13" s="1"/>
  <c r="A3522" i="13" s="1"/>
  <c r="A3523" i="13" s="1"/>
  <c r="A3524" i="13" s="1"/>
  <c r="A3525" i="13" s="1"/>
  <c r="A3526" i="13" s="1"/>
  <c r="A3527" i="13" s="1"/>
  <c r="A3528" i="13" s="1"/>
  <c r="A3529" i="13" s="1"/>
  <c r="A3530" i="13" s="1"/>
  <c r="A3531" i="13" s="1"/>
  <c r="A3532" i="13" s="1"/>
  <c r="A3533" i="13" s="1"/>
  <c r="A3534" i="13" s="1"/>
  <c r="A3535" i="13" s="1"/>
  <c r="A3536" i="13" s="1"/>
  <c r="A3537" i="13" s="1"/>
  <c r="A3538" i="13" s="1"/>
  <c r="A3539" i="13" s="1"/>
  <c r="A3540" i="13" s="1"/>
  <c r="A3541" i="13" s="1"/>
  <c r="A3542" i="13" s="1"/>
  <c r="A3543" i="13" s="1"/>
  <c r="A3544" i="13" s="1"/>
  <c r="A3545" i="13" s="1"/>
  <c r="A3546" i="13" s="1"/>
  <c r="A3547" i="13" s="1"/>
  <c r="A3548" i="13" s="1"/>
  <c r="A3549" i="13" s="1"/>
  <c r="A3550" i="13" s="1"/>
  <c r="A3551" i="13" s="1"/>
  <c r="A3552" i="13" s="1"/>
  <c r="A3553" i="13" s="1"/>
  <c r="A3554" i="13" s="1"/>
  <c r="A3555" i="13" s="1"/>
  <c r="A3556" i="13" s="1"/>
  <c r="A3557" i="13" s="1"/>
  <c r="A3558" i="13" s="1"/>
  <c r="A3559" i="13" s="1"/>
  <c r="A3560" i="13" s="1"/>
  <c r="A3561" i="13" s="1"/>
  <c r="A3562" i="13" s="1"/>
  <c r="A3563" i="13" s="1"/>
  <c r="A3564" i="13" s="1"/>
  <c r="A3565" i="13" s="1"/>
  <c r="A3566" i="13" s="1"/>
  <c r="A3567" i="13" s="1"/>
  <c r="A3568" i="13" s="1"/>
  <c r="A3569" i="13" s="1"/>
  <c r="A3570" i="13" s="1"/>
  <c r="A3571" i="13" s="1"/>
  <c r="A3572" i="13" s="1"/>
  <c r="A3573" i="13" s="1"/>
  <c r="A3574" i="13" s="1"/>
  <c r="A3575" i="13" s="1"/>
  <c r="A3576" i="13" s="1"/>
  <c r="A3577" i="13" s="1"/>
  <c r="A3578" i="13" s="1"/>
  <c r="A3579" i="13" s="1"/>
  <c r="A3580" i="13" s="1"/>
  <c r="A3581" i="13" s="1"/>
  <c r="A3582" i="13" s="1"/>
  <c r="A3583" i="13" s="1"/>
  <c r="A3584" i="13" s="1"/>
  <c r="A3585" i="13" s="1"/>
  <c r="A3586" i="13" s="1"/>
  <c r="A3587" i="13" s="1"/>
  <c r="A3588" i="13" s="1"/>
  <c r="A3589" i="13" s="1"/>
  <c r="A3590" i="13" s="1"/>
  <c r="A3591" i="13" s="1"/>
  <c r="A3592" i="13" s="1"/>
  <c r="A3593" i="13" s="1"/>
  <c r="A3594" i="13" s="1"/>
  <c r="A3595" i="13" s="1"/>
  <c r="A3596" i="13" s="1"/>
  <c r="A3597" i="13" s="1"/>
  <c r="A3598" i="13" s="1"/>
  <c r="A3599" i="13" s="1"/>
  <c r="A3600" i="13" s="1"/>
  <c r="A3601" i="13" s="1"/>
  <c r="A3602" i="13" s="1"/>
  <c r="A3603" i="13" s="1"/>
  <c r="A3604" i="13" s="1"/>
  <c r="A3605" i="13" s="1"/>
  <c r="A3606" i="13" s="1"/>
  <c r="A3607" i="13" s="1"/>
  <c r="A3608" i="13" s="1"/>
  <c r="A3609" i="13" s="1"/>
  <c r="A3610" i="13" s="1"/>
  <c r="A3611" i="13" s="1"/>
  <c r="A3612" i="13" s="1"/>
  <c r="A3613" i="13" s="1"/>
  <c r="A3614" i="13" s="1"/>
  <c r="A3615" i="13" s="1"/>
  <c r="A3616" i="13" s="1"/>
  <c r="A3617" i="13" s="1"/>
  <c r="A3618" i="13" s="1"/>
  <c r="A3619" i="13" s="1"/>
  <c r="A3620" i="13" s="1"/>
  <c r="A3621" i="13" s="1"/>
  <c r="A3622" i="13" s="1"/>
  <c r="A3623" i="13" s="1"/>
  <c r="A3624" i="13" s="1"/>
  <c r="A3625" i="13" s="1"/>
  <c r="A3626" i="13" s="1"/>
  <c r="A3627" i="13" s="1"/>
  <c r="A3628" i="13" s="1"/>
  <c r="A3629" i="13" s="1"/>
  <c r="A3650" i="13" s="1"/>
  <c r="A3651" i="13" s="1"/>
  <c r="A3652" i="13" s="1"/>
  <c r="A3653" i="13" s="1"/>
  <c r="A3654" i="13" s="1"/>
  <c r="A3655" i="13" s="1"/>
  <c r="A3656" i="13" s="1"/>
  <c r="A3657" i="13" s="1"/>
  <c r="A3658" i="13" s="1"/>
  <c r="A3659" i="13" s="1"/>
  <c r="A3660" i="13" s="1"/>
  <c r="A3661" i="13" s="1"/>
  <c r="A3662" i="13" s="1"/>
  <c r="A3663" i="13" s="1"/>
  <c r="A3664" i="13" s="1"/>
  <c r="A3665" i="13" s="1"/>
  <c r="A3666" i="13" s="1"/>
  <c r="A3667" i="13" s="1"/>
  <c r="A3668" i="13" s="1"/>
  <c r="A3669" i="13" s="1"/>
  <c r="A3670" i="13" s="1"/>
  <c r="A3671" i="13" s="1"/>
  <c r="A3672" i="13" s="1"/>
  <c r="A3673" i="13" s="1"/>
  <c r="A3674" i="13" s="1"/>
  <c r="A3675" i="13" s="1"/>
  <c r="A3676" i="13" s="1"/>
  <c r="A3677" i="13" s="1"/>
  <c r="A3678" i="13" s="1"/>
  <c r="A3679" i="13" s="1"/>
  <c r="A3680" i="13" s="1"/>
  <c r="A3681" i="13" s="1"/>
  <c r="A3682" i="13" s="1"/>
  <c r="A3683" i="13" s="1"/>
  <c r="A3684" i="13" s="1"/>
  <c r="A3685" i="13" s="1"/>
  <c r="A3686" i="13" s="1"/>
  <c r="A3687" i="13" s="1"/>
  <c r="A3688" i="13" s="1"/>
  <c r="A3689" i="13" s="1"/>
  <c r="A3690" i="13" s="1"/>
  <c r="A3691" i="13" s="1"/>
  <c r="A3692" i="13" s="1"/>
  <c r="A3693" i="13" s="1"/>
  <c r="A3694" i="13" s="1"/>
  <c r="A3695" i="13" s="1"/>
  <c r="A3696" i="13" s="1"/>
  <c r="A3697" i="13" s="1"/>
  <c r="A3698" i="13" s="1"/>
  <c r="A3699" i="13" s="1"/>
  <c r="A3700" i="13" s="1"/>
  <c r="A3701" i="13" s="1"/>
  <c r="A3702" i="13" s="1"/>
  <c r="A3703" i="13" s="1"/>
  <c r="A3704" i="13" s="1"/>
  <c r="A3705" i="13" s="1"/>
  <c r="A3706" i="13" s="1"/>
  <c r="A3707" i="13" s="1"/>
  <c r="A3708" i="13" s="1"/>
  <c r="A3709" i="13" s="1"/>
  <c r="A3710" i="13" s="1"/>
  <c r="A3711" i="13" s="1"/>
  <c r="A3712" i="13" s="1"/>
  <c r="A3713" i="13" s="1"/>
  <c r="A3714" i="13" s="1"/>
  <c r="A3715" i="13" s="1"/>
  <c r="A3716" i="13" s="1"/>
  <c r="A3717" i="13" s="1"/>
  <c r="A3718" i="13" s="1"/>
  <c r="A3719" i="13" s="1"/>
  <c r="A3720" i="13" s="1"/>
  <c r="A3721" i="13" s="1"/>
  <c r="A3722" i="13" s="1"/>
  <c r="A3723" i="13" s="1"/>
  <c r="A3724" i="13" s="1"/>
  <c r="A3725" i="13" s="1"/>
  <c r="A3726" i="13" s="1"/>
  <c r="A3727" i="13" s="1"/>
  <c r="A3728" i="13" s="1"/>
  <c r="A3729" i="13" s="1"/>
  <c r="A3750" i="13" s="1"/>
  <c r="A3751" i="13" s="1"/>
  <c r="A3752" i="13" s="1"/>
  <c r="A3753" i="13" s="1"/>
  <c r="A3754" i="13" s="1"/>
  <c r="A3755" i="13" s="1"/>
  <c r="A3756" i="13" s="1"/>
  <c r="A3757" i="13" s="1"/>
  <c r="A3758" i="13" s="1"/>
  <c r="A3759" i="13" s="1"/>
  <c r="A3760" i="13" s="1"/>
  <c r="A3761" i="13" s="1"/>
  <c r="A3762" i="13" s="1"/>
  <c r="A3763" i="13" s="1"/>
  <c r="A3764" i="13" s="1"/>
  <c r="A3765" i="13" s="1"/>
  <c r="A3766" i="13" s="1"/>
  <c r="A3767" i="13" s="1"/>
  <c r="A3768" i="13" s="1"/>
  <c r="A3769" i="13" s="1"/>
  <c r="A3770" i="13" s="1"/>
  <c r="A3771" i="13" s="1"/>
  <c r="A3772" i="13" s="1"/>
  <c r="A3773" i="13" s="1"/>
  <c r="A3774" i="13" s="1"/>
  <c r="A3775" i="13" s="1"/>
  <c r="A3776" i="13" s="1"/>
  <c r="A3777" i="13" s="1"/>
  <c r="A3778" i="13" s="1"/>
  <c r="A3779" i="13" s="1"/>
  <c r="A3780" i="13" s="1"/>
  <c r="A3781" i="13" s="1"/>
  <c r="A3782" i="13" s="1"/>
  <c r="A3783" i="13" s="1"/>
  <c r="A3784" i="13" s="1"/>
  <c r="A3785" i="13" s="1"/>
  <c r="A3786" i="13" s="1"/>
  <c r="A3787" i="13" s="1"/>
  <c r="A3788" i="13" s="1"/>
  <c r="A3789" i="13" s="1"/>
  <c r="A3810" i="13" s="1"/>
  <c r="A3811" i="13" s="1"/>
  <c r="A3812" i="13" s="1"/>
  <c r="A3813" i="13" s="1"/>
  <c r="A3814" i="13" s="1"/>
  <c r="A3815" i="13" s="1"/>
  <c r="A3816" i="13" s="1"/>
  <c r="A3817" i="13" s="1"/>
  <c r="A3818" i="13" s="1"/>
  <c r="A3819" i="13" s="1"/>
  <c r="A3820" i="13" s="1"/>
  <c r="A3821" i="13" s="1"/>
  <c r="A3822" i="13" s="1"/>
  <c r="A3823" i="13" s="1"/>
  <c r="A3824" i="13" s="1"/>
  <c r="A3825" i="13" s="1"/>
  <c r="A3826" i="13" s="1"/>
  <c r="A3827" i="13" s="1"/>
  <c r="A3828" i="13" s="1"/>
  <c r="A3829" i="13" s="1"/>
  <c r="A3830" i="13" s="1"/>
  <c r="A3831" i="13" s="1"/>
  <c r="A3832" i="13" s="1"/>
  <c r="A3833" i="13" s="1"/>
  <c r="A3834" i="13" s="1"/>
  <c r="A3835" i="13" s="1"/>
  <c r="A3836" i="13" s="1"/>
  <c r="A3837" i="13" s="1"/>
  <c r="A3838" i="13" s="1"/>
  <c r="A3839" i="13" s="1"/>
  <c r="A3840" i="13" s="1"/>
  <c r="A3841" i="13" s="1"/>
  <c r="A3842" i="13" s="1"/>
  <c r="D2023" i="13" l="1"/>
  <c r="E860" i="13"/>
  <c r="D845" i="13"/>
  <c r="E2002" i="13"/>
  <c r="D2147" i="13"/>
  <c r="D1463" i="13"/>
  <c r="D2101" i="13"/>
  <c r="D1764" i="13"/>
  <c r="E2269" i="13"/>
  <c r="D506" i="13"/>
  <c r="D749" i="13"/>
  <c r="D277" i="13"/>
  <c r="D1805" i="13"/>
  <c r="D565" i="13"/>
  <c r="D1390" i="13"/>
  <c r="D1079" i="13"/>
  <c r="D1042" i="13"/>
  <c r="D1380" i="13"/>
  <c r="D2258" i="13"/>
  <c r="D1605" i="13"/>
  <c r="D365" i="13"/>
  <c r="D1128" i="13"/>
  <c r="D1481" i="13"/>
  <c r="D331" i="13"/>
  <c r="D1248" i="13"/>
  <c r="D1938" i="13"/>
  <c r="D776" i="13"/>
  <c r="D2174" i="13"/>
  <c r="D690" i="13"/>
  <c r="D1134" i="13"/>
  <c r="D478" i="13"/>
  <c r="D2271" i="13"/>
  <c r="D539" i="13"/>
  <c r="D1436" i="13"/>
  <c r="D924" i="13"/>
  <c r="D1308" i="13"/>
  <c r="E1104" i="13"/>
  <c r="E1866" i="13"/>
  <c r="D303" i="13"/>
  <c r="D969" i="13"/>
  <c r="E2306" i="13"/>
  <c r="D2143" i="13"/>
  <c r="D1071" i="13"/>
  <c r="D2308" i="13"/>
  <c r="D1958" i="13"/>
  <c r="D887" i="13"/>
  <c r="D262" i="13"/>
  <c r="D1591" i="13"/>
  <c r="D2229" i="13"/>
  <c r="D1892" i="13"/>
  <c r="D543" i="13"/>
  <c r="D1210" i="13"/>
  <c r="D462" i="13"/>
  <c r="D1358" i="13"/>
  <c r="E1634" i="13"/>
  <c r="D1101" i="13"/>
  <c r="D468" i="13"/>
  <c r="D93" i="13"/>
  <c r="D1331" i="13"/>
  <c r="D1538" i="13"/>
  <c r="D1504" i="13"/>
  <c r="D2262" i="13"/>
  <c r="D386" i="13"/>
  <c r="D1320" i="13"/>
  <c r="D2146" i="13"/>
  <c r="D582" i="13"/>
  <c r="D763" i="13"/>
  <c r="D2019" i="13"/>
  <c r="D947" i="13"/>
  <c r="D194" i="13"/>
  <c r="D1120" i="13"/>
  <c r="D24" i="13"/>
  <c r="D1259" i="13"/>
  <c r="D986" i="13"/>
  <c r="D2060" i="13"/>
  <c r="D1973" i="13"/>
  <c r="D1558" i="13"/>
  <c r="D621" i="13"/>
  <c r="E1763" i="13"/>
  <c r="D70" i="13"/>
  <c r="D1409" i="13"/>
  <c r="D404" i="13"/>
  <c r="E1802" i="13"/>
  <c r="E2235" i="13"/>
  <c r="D629" i="13"/>
  <c r="D674" i="13"/>
  <c r="D322" i="13"/>
  <c r="D1583" i="13"/>
  <c r="D897" i="13"/>
  <c r="D1064" i="13"/>
  <c r="D2037" i="13"/>
  <c r="E2134" i="13"/>
  <c r="D1226" i="13"/>
  <c r="D464" i="13"/>
  <c r="D1888" i="13"/>
  <c r="D2170" i="13"/>
  <c r="D702" i="13"/>
  <c r="D425" i="13"/>
  <c r="E1914" i="13"/>
  <c r="E1681" i="13"/>
  <c r="D951" i="13"/>
  <c r="D326" i="13"/>
  <c r="D1252" i="13"/>
  <c r="D1158" i="13"/>
  <c r="D1477" i="13"/>
  <c r="E2102" i="13"/>
  <c r="D1921" i="13"/>
  <c r="D1293" i="13"/>
  <c r="D660" i="13"/>
  <c r="D634" i="13"/>
  <c r="D757" i="13"/>
  <c r="D2252" i="13"/>
  <c r="D868" i="13"/>
  <c r="D2058" i="13"/>
  <c r="D1093" i="13"/>
  <c r="D460" i="13"/>
  <c r="D1153" i="13"/>
  <c r="E1403" i="13"/>
  <c r="D1384" i="13"/>
  <c r="D92" i="13"/>
  <c r="D1737" i="13"/>
  <c r="D497" i="13"/>
  <c r="D1630" i="13"/>
  <c r="D1839" i="13"/>
  <c r="D2285" i="13"/>
  <c r="E1830" i="13"/>
  <c r="D1655" i="13"/>
  <c r="D2293" i="13"/>
  <c r="D1000" i="13"/>
  <c r="D1846" i="13"/>
  <c r="D1353" i="13"/>
  <c r="E1550" i="13"/>
  <c r="D217" i="13"/>
  <c r="D1455" i="13"/>
  <c r="D1266" i="13"/>
  <c r="D623" i="13"/>
  <c r="E2106" i="13"/>
  <c r="D1335" i="13"/>
  <c r="D1636" i="13"/>
  <c r="D1861" i="13"/>
  <c r="D21" i="13"/>
  <c r="D996" i="13"/>
  <c r="D1270" i="13"/>
  <c r="D1037" i="13"/>
  <c r="D1996" i="13"/>
  <c r="E1970" i="13"/>
  <c r="D120" i="13"/>
  <c r="D1075" i="13"/>
  <c r="E1706" i="13"/>
  <c r="E2302" i="13"/>
  <c r="D1515" i="13"/>
  <c r="D1399" i="13"/>
  <c r="D1485" i="13"/>
  <c r="E2273" i="13"/>
  <c r="D1097" i="13"/>
  <c r="D2241" i="13"/>
  <c r="D864" i="13"/>
  <c r="D174" i="13"/>
  <c r="E1989" i="13"/>
  <c r="E2160" i="13"/>
  <c r="E1861" i="13"/>
  <c r="E1373" i="13"/>
  <c r="D1357" i="13"/>
  <c r="E1582" i="13"/>
  <c r="E1962" i="13"/>
  <c r="D1587" i="13"/>
  <c r="D2113" i="13"/>
  <c r="D1760" i="13"/>
  <c r="E2246" i="13"/>
  <c r="D1180" i="13"/>
  <c r="D1576" i="13"/>
  <c r="D288" i="13"/>
  <c r="D973" i="13"/>
  <c r="E2310" i="13"/>
  <c r="D2275" i="13"/>
  <c r="D1203" i="13"/>
  <c r="D1026" i="13"/>
  <c r="D1376" i="13"/>
  <c r="D2306" i="13"/>
  <c r="D1771" i="13"/>
  <c r="D1719" i="13"/>
  <c r="D47" i="13"/>
  <c r="D566" i="13"/>
  <c r="D759" i="13"/>
  <c r="D1722" i="13"/>
  <c r="D815" i="13"/>
  <c r="D1972" i="13"/>
  <c r="D494" i="13"/>
  <c r="D1221" i="13"/>
  <c r="D1741" i="13"/>
  <c r="D203" i="13"/>
  <c r="D1869" i="13"/>
  <c r="D2124" i="13"/>
  <c r="E2118" i="13"/>
  <c r="D965" i="13"/>
  <c r="D1350" i="13"/>
  <c r="E2146" i="13"/>
  <c r="E1746" i="13"/>
  <c r="D1768" i="13"/>
  <c r="D1932" i="13"/>
  <c r="D1715" i="13"/>
  <c r="D2248" i="13"/>
  <c r="D1199" i="13"/>
  <c r="D1450" i="13"/>
  <c r="E718" i="13"/>
  <c r="E1444" i="13"/>
  <c r="E1553" i="13"/>
  <c r="D1640" i="13"/>
  <c r="D2166" i="13"/>
  <c r="D570" i="13"/>
  <c r="D753" i="13"/>
  <c r="D2120" i="13"/>
  <c r="D658" i="13"/>
  <c r="D327" i="13"/>
  <c r="D681" i="13"/>
  <c r="D1911" i="13"/>
  <c r="D239" i="13"/>
  <c r="D1256" i="13"/>
  <c r="D1734" i="13"/>
  <c r="D1609" i="13"/>
  <c r="D369" i="13"/>
  <c r="D1118" i="13"/>
  <c r="D1711" i="13"/>
  <c r="D2125" i="13"/>
  <c r="D520" i="13"/>
  <c r="D1242" i="13"/>
  <c r="D588" i="13"/>
  <c r="D501" i="13"/>
  <c r="D837" i="13"/>
  <c r="E880" i="13"/>
  <c r="D911" i="13"/>
  <c r="D1009" i="13"/>
  <c r="D788" i="13"/>
  <c r="E2171" i="13"/>
  <c r="E1198" i="13"/>
  <c r="D1537" i="13"/>
  <c r="D652" i="13"/>
  <c r="D1285" i="13"/>
  <c r="D2030" i="13"/>
  <c r="D1060" i="13"/>
  <c r="D134" i="13"/>
  <c r="D732" i="13"/>
  <c r="D1498" i="13"/>
  <c r="D1843" i="13"/>
  <c r="D1613" i="13"/>
  <c r="D1131" i="13"/>
  <c r="D883" i="13"/>
  <c r="D938" i="13"/>
  <c r="E2271" i="13"/>
  <c r="D1541" i="13"/>
  <c r="D2002" i="13"/>
  <c r="D1316" i="13"/>
  <c r="D786" i="13"/>
  <c r="D1015" i="13"/>
  <c r="D493" i="13"/>
  <c r="D760" i="13"/>
  <c r="D822" i="13"/>
  <c r="D151" i="13"/>
  <c r="E1738" i="13"/>
  <c r="D1992" i="13"/>
  <c r="D625" i="13"/>
  <c r="D1865" i="13"/>
  <c r="D336" i="13"/>
  <c r="D1512" i="13"/>
  <c r="D2202" i="13"/>
  <c r="D808" i="13"/>
  <c r="D1003" i="13"/>
  <c r="D755" i="13"/>
  <c r="D1733" i="13"/>
  <c r="D819" i="13"/>
  <c r="D872" i="13"/>
  <c r="D1056" i="13"/>
  <c r="D437" i="13"/>
  <c r="E1967" i="13"/>
  <c r="D392" i="13"/>
  <c r="D2029" i="13"/>
  <c r="D1647" i="13"/>
  <c r="D862" i="13"/>
  <c r="E2275" i="13"/>
  <c r="D1545" i="13"/>
  <c r="D554" i="13"/>
  <c r="D1192" i="13"/>
  <c r="E1608" i="13"/>
  <c r="D2022" i="13"/>
  <c r="E284" i="13"/>
  <c r="E616" i="13"/>
  <c r="E423" i="13"/>
  <c r="E2199" i="13"/>
  <c r="E1420" i="13"/>
  <c r="E15" i="13"/>
  <c r="E387" i="13"/>
  <c r="E618" i="13"/>
  <c r="E980" i="13"/>
  <c r="E1737" i="13"/>
  <c r="E1514" i="13"/>
  <c r="E965" i="13"/>
  <c r="E2142" i="13"/>
  <c r="E1843" i="13"/>
  <c r="D1339" i="13"/>
  <c r="D101" i="13"/>
  <c r="E379" i="13"/>
  <c r="E766" i="13"/>
  <c r="E182" i="13"/>
  <c r="E1278" i="13"/>
  <c r="E1176" i="13"/>
  <c r="E1933" i="13"/>
  <c r="E918" i="13"/>
  <c r="E769" i="13"/>
  <c r="E2213" i="13"/>
  <c r="D1660" i="13"/>
  <c r="E313" i="13"/>
  <c r="E385" i="13"/>
  <c r="E276" i="13"/>
  <c r="E1178" i="13"/>
  <c r="E503" i="13"/>
  <c r="E2120" i="13"/>
  <c r="D164" i="13"/>
  <c r="E1904" i="13"/>
  <c r="E1479" i="13"/>
  <c r="E426" i="13"/>
  <c r="E468" i="13"/>
  <c r="E1123" i="13"/>
  <c r="E1892" i="13"/>
  <c r="E1465" i="13"/>
  <c r="E24" i="13"/>
  <c r="E537" i="13"/>
  <c r="E1035" i="13"/>
  <c r="E877" i="13"/>
  <c r="E1790" i="13"/>
  <c r="E2139" i="13"/>
  <c r="E1367" i="13"/>
  <c r="E1007" i="13"/>
  <c r="E1792" i="13"/>
  <c r="D1915" i="13"/>
  <c r="D1920" i="13"/>
  <c r="E533" i="13"/>
  <c r="E16" i="13"/>
  <c r="E286" i="13"/>
  <c r="E1381" i="13"/>
  <c r="E817" i="13"/>
  <c r="E2253" i="13"/>
  <c r="E1568" i="13"/>
  <c r="E1097" i="13"/>
  <c r="D687" i="13"/>
  <c r="D406" i="13"/>
  <c r="E560" i="13"/>
  <c r="E919" i="13"/>
  <c r="E418" i="13"/>
  <c r="E1631" i="13"/>
  <c r="E1000" i="13"/>
  <c r="E1757" i="13"/>
  <c r="D243" i="13"/>
  <c r="D1417" i="13"/>
  <c r="E1862" i="13"/>
  <c r="D281" i="13"/>
  <c r="D1519" i="13"/>
  <c r="D1650" i="13"/>
  <c r="E1606" i="13"/>
  <c r="E1711" i="13"/>
  <c r="E211" i="13"/>
  <c r="E297" i="13"/>
  <c r="E343" i="13"/>
  <c r="E1815" i="13"/>
  <c r="E1507" i="13"/>
  <c r="E1083" i="13"/>
  <c r="E134" i="13"/>
  <c r="E621" i="13"/>
  <c r="E1267" i="13"/>
  <c r="E2036" i="13"/>
  <c r="E1609" i="13"/>
  <c r="E1260" i="13"/>
  <c r="E2017" i="13"/>
  <c r="E1410" i="13"/>
  <c r="D955" i="13"/>
  <c r="D2027" i="13"/>
  <c r="E126" i="13"/>
  <c r="E659" i="13"/>
  <c r="E704" i="13"/>
  <c r="E39" i="13"/>
  <c r="E118" i="13"/>
  <c r="E1150" i="13"/>
  <c r="E1144" i="13"/>
  <c r="E1901" i="13"/>
  <c r="E234" i="13"/>
  <c r="E398" i="13"/>
  <c r="E381" i="13"/>
  <c r="E1398" i="13"/>
  <c r="E1313" i="13"/>
  <c r="D595" i="13"/>
  <c r="E2111" i="13"/>
  <c r="E1419" i="13"/>
  <c r="D536" i="13"/>
  <c r="D1169" i="13"/>
  <c r="D2234" i="13"/>
  <c r="E193" i="13"/>
  <c r="E278" i="13"/>
  <c r="E2244" i="13"/>
  <c r="E785" i="13"/>
  <c r="E1667" i="13"/>
  <c r="D2235" i="13"/>
  <c r="E792" i="13"/>
  <c r="E1748" i="13"/>
  <c r="E972" i="13"/>
  <c r="D1816" i="13"/>
  <c r="D395" i="13"/>
  <c r="D1418" i="13"/>
  <c r="D670" i="13"/>
  <c r="D50" i="13"/>
  <c r="D976" i="13"/>
  <c r="D1206" i="13"/>
  <c r="D859" i="13"/>
  <c r="E1921" i="13"/>
  <c r="D299" i="13"/>
  <c r="D933" i="13"/>
  <c r="E2270" i="13"/>
  <c r="D833" i="13"/>
  <c r="E1257" i="13"/>
  <c r="D1095" i="13"/>
  <c r="D1106" i="13"/>
  <c r="D1396" i="13"/>
  <c r="D12" i="13"/>
  <c r="D1685" i="13"/>
  <c r="D445" i="13"/>
  <c r="D1995" i="13"/>
  <c r="E1314" i="13"/>
  <c r="D988" i="13"/>
  <c r="D150" i="13"/>
  <c r="D1365" i="13"/>
  <c r="E1696" i="13"/>
  <c r="E425" i="13"/>
  <c r="E1924" i="13"/>
  <c r="E1148" i="13"/>
  <c r="E1126" i="13"/>
  <c r="D1834" i="13"/>
  <c r="E461" i="13"/>
  <c r="E2055" i="13"/>
  <c r="E1323" i="13"/>
  <c r="D518" i="13"/>
  <c r="D747" i="13"/>
  <c r="D2003" i="13"/>
  <c r="D931" i="13"/>
  <c r="D242" i="13"/>
  <c r="D1168" i="13"/>
  <c r="D216" i="13"/>
  <c r="D1243" i="13"/>
  <c r="E1758" i="13"/>
  <c r="D2186" i="13"/>
  <c r="E1818" i="13"/>
  <c r="D1706" i="13"/>
  <c r="D127" i="13"/>
  <c r="D2031" i="13"/>
  <c r="E934" i="13"/>
  <c r="E509" i="13"/>
  <c r="E1988" i="13"/>
  <c r="E1212" i="13"/>
  <c r="E1362" i="13"/>
  <c r="D1979" i="13"/>
  <c r="E536" i="13"/>
  <c r="E2119" i="13"/>
  <c r="E647" i="13"/>
  <c r="E2202" i="13"/>
  <c r="D651" i="13"/>
  <c r="D1918" i="13"/>
  <c r="D867" i="13"/>
  <c r="D178" i="13"/>
  <c r="D1104" i="13"/>
  <c r="D2270" i="13"/>
  <c r="D1115" i="13"/>
  <c r="E2177" i="13"/>
  <c r="D1894" i="13"/>
  <c r="D1061" i="13"/>
  <c r="D428" i="13"/>
  <c r="D1089" i="13"/>
  <c r="E1290" i="13"/>
  <c r="D1223" i="13"/>
  <c r="D1618" i="13"/>
  <c r="D1524" i="13"/>
  <c r="D16" i="13"/>
  <c r="D1813" i="13"/>
  <c r="D573" i="13"/>
  <c r="D2251" i="13"/>
  <c r="E105" i="13"/>
  <c r="E1783" i="13"/>
  <c r="E1047" i="13"/>
  <c r="E1070" i="13"/>
  <c r="D1505" i="13"/>
  <c r="E149" i="13"/>
  <c r="E886" i="13"/>
  <c r="D435" i="13"/>
  <c r="D1085" i="13"/>
  <c r="D452" i="13"/>
  <c r="D77" i="13"/>
  <c r="D1315" i="13"/>
  <c r="D1730" i="13"/>
  <c r="D1552" i="13"/>
  <c r="D1956" i="13"/>
  <c r="E2292" i="13"/>
  <c r="E1119" i="13"/>
  <c r="E2268" i="13"/>
  <c r="D1509" i="13"/>
  <c r="E2218" i="13"/>
  <c r="D442" i="13"/>
  <c r="E1489" i="13"/>
  <c r="D1671" i="13"/>
  <c r="D2309" i="13"/>
  <c r="D374" i="13"/>
  <c r="D699" i="13"/>
  <c r="D1786" i="13"/>
  <c r="D831" i="13"/>
  <c r="D325" i="13"/>
  <c r="E2067" i="13"/>
  <c r="E1013" i="13"/>
  <c r="D1458" i="13"/>
  <c r="D1686" i="13"/>
  <c r="D2008" i="13"/>
  <c r="D473" i="13"/>
  <c r="D1766" i="13"/>
  <c r="D1968" i="13"/>
  <c r="D2154" i="13"/>
  <c r="D2272" i="13"/>
  <c r="D172" i="13"/>
  <c r="D1683" i="13"/>
  <c r="D1272" i="13"/>
  <c r="E362" i="13"/>
  <c r="E373" i="13"/>
  <c r="E1059" i="13"/>
  <c r="E1828" i="13"/>
  <c r="E1401" i="13"/>
  <c r="E271" i="13"/>
  <c r="E676" i="13"/>
  <c r="E643" i="13"/>
  <c r="E1236" i="13"/>
  <c r="E1993" i="13"/>
  <c r="E1819" i="13"/>
  <c r="E1221" i="13"/>
  <c r="D519" i="13"/>
  <c r="E2099" i="13"/>
  <c r="D1595" i="13"/>
  <c r="E2300" i="13"/>
  <c r="E672" i="13"/>
  <c r="E263" i="13"/>
  <c r="E396" i="13"/>
  <c r="E1202" i="13"/>
  <c r="E737" i="13"/>
  <c r="E2189" i="13"/>
  <c r="E1502" i="13"/>
  <c r="E1033" i="13"/>
  <c r="D559" i="13"/>
  <c r="E1754" i="13"/>
  <c r="E493" i="13"/>
  <c r="E855" i="13"/>
  <c r="E354" i="13"/>
  <c r="E1567" i="13"/>
  <c r="E936" i="13"/>
  <c r="E1693" i="13"/>
  <c r="D307" i="13"/>
  <c r="E2019" i="13"/>
  <c r="E949" i="13"/>
  <c r="E129" i="13"/>
  <c r="E66" i="13"/>
  <c r="E615" i="13"/>
  <c r="E2148" i="13"/>
  <c r="E902" i="13"/>
  <c r="E280" i="13"/>
  <c r="E359" i="13"/>
  <c r="E235" i="13"/>
  <c r="E1133" i="13"/>
  <c r="E959" i="13"/>
  <c r="E1768" i="13"/>
  <c r="E1623" i="13"/>
  <c r="E1279" i="13"/>
  <c r="E2048" i="13"/>
  <c r="D812" i="13"/>
  <c r="D2196" i="13"/>
  <c r="E351" i="13"/>
  <c r="E272" i="13"/>
  <c r="E636" i="13"/>
  <c r="E1637" i="13"/>
  <c r="E1073" i="13"/>
  <c r="D355" i="13"/>
  <c r="E1871" i="13"/>
  <c r="E1353" i="13"/>
  <c r="E2239" i="13"/>
  <c r="D929" i="13"/>
  <c r="E154" i="13"/>
  <c r="E151" i="13"/>
  <c r="E113" i="13"/>
  <c r="E1416" i="13"/>
  <c r="E1256" i="13"/>
  <c r="E2013" i="13"/>
  <c r="D2281" i="13"/>
  <c r="D1161" i="13"/>
  <c r="D528" i="13"/>
  <c r="D25" i="13"/>
  <c r="D1263" i="13"/>
  <c r="D254" i="13"/>
  <c r="E2117" i="13"/>
  <c r="E1629" i="13"/>
  <c r="E156" i="13"/>
  <c r="E483" i="13"/>
  <c r="E654" i="13"/>
  <c r="E2071" i="13"/>
  <c r="E1102" i="13"/>
  <c r="E1339" i="13"/>
  <c r="E372" i="13"/>
  <c r="E485" i="13"/>
  <c r="E852" i="13"/>
  <c r="E1556" i="13"/>
  <c r="E1386" i="13"/>
  <c r="E837" i="13"/>
  <c r="E1598" i="13"/>
  <c r="E1715" i="13"/>
  <c r="D1211" i="13"/>
  <c r="D2283" i="13"/>
  <c r="E368" i="13"/>
  <c r="E1822" i="13"/>
  <c r="E500" i="13"/>
  <c r="E295" i="13"/>
  <c r="E364" i="13"/>
  <c r="E1074" i="13"/>
  <c r="E667" i="13"/>
  <c r="E2157" i="13"/>
  <c r="E99" i="13"/>
  <c r="E73" i="13"/>
  <c r="E673" i="13"/>
  <c r="E1703" i="13"/>
  <c r="E1395" i="13"/>
  <c r="E899" i="13"/>
  <c r="E1740" i="13"/>
  <c r="E733" i="13"/>
  <c r="E1894" i="13"/>
  <c r="D1425" i="13"/>
  <c r="E95" i="13"/>
  <c r="E413" i="13"/>
  <c r="E695" i="13"/>
  <c r="E2073" i="13"/>
  <c r="E1301" i="13"/>
  <c r="E2179" i="13"/>
  <c r="D974" i="13"/>
  <c r="E443" i="13"/>
  <c r="E2260" i="13"/>
  <c r="E805" i="13"/>
  <c r="D1560" i="13"/>
  <c r="D32" i="13"/>
  <c r="D1913" i="13"/>
  <c r="D673" i="13"/>
  <c r="D2104" i="13"/>
  <c r="D594" i="13"/>
  <c r="D295" i="13"/>
  <c r="D537" i="13"/>
  <c r="E2092" i="13"/>
  <c r="D43" i="13"/>
  <c r="D422" i="13"/>
  <c r="D715" i="13"/>
  <c r="D1628" i="13"/>
  <c r="E723" i="13"/>
  <c r="D839" i="13"/>
  <c r="D214" i="13"/>
  <c r="D1140" i="13"/>
  <c r="D40" i="13"/>
  <c r="D1429" i="13"/>
  <c r="E1910" i="13"/>
  <c r="D1841" i="13"/>
  <c r="E1241" i="13"/>
  <c r="D811" i="13"/>
  <c r="D942" i="13"/>
  <c r="D853" i="13"/>
  <c r="E802" i="13"/>
  <c r="E570" i="13"/>
  <c r="E1753" i="13"/>
  <c r="E981" i="13"/>
  <c r="E1859" i="13"/>
  <c r="D117" i="13"/>
  <c r="E525" i="13"/>
  <c r="E1940" i="13"/>
  <c r="E1164" i="13"/>
  <c r="D1752" i="13"/>
  <c r="E2158" i="13"/>
  <c r="D1162" i="13"/>
  <c r="D414" i="13"/>
  <c r="D2296" i="13"/>
  <c r="D912" i="13"/>
  <c r="D116" i="13"/>
  <c r="D638" i="13"/>
  <c r="E1793" i="13"/>
  <c r="D235" i="13"/>
  <c r="D1664" i="13"/>
  <c r="D534" i="13"/>
  <c r="D850" i="13"/>
  <c r="D1621" i="13"/>
  <c r="E1113" i="13"/>
  <c r="E634" i="13"/>
  <c r="E1817" i="13"/>
  <c r="E1045" i="13"/>
  <c r="E1923" i="13"/>
  <c r="D181" i="13"/>
  <c r="E589" i="13"/>
  <c r="E2004" i="13"/>
  <c r="E1228" i="13"/>
  <c r="D1688" i="13"/>
  <c r="D2118" i="13"/>
  <c r="D906" i="13"/>
  <c r="E1786" i="13"/>
  <c r="D2232" i="13"/>
  <c r="D848" i="13"/>
  <c r="D2106" i="13"/>
  <c r="E1654" i="13"/>
  <c r="E1664" i="13"/>
  <c r="D171" i="13"/>
  <c r="D805" i="13"/>
  <c r="E1842" i="13"/>
  <c r="D1884" i="13"/>
  <c r="E1001" i="13"/>
  <c r="D967" i="13"/>
  <c r="D342" i="13"/>
  <c r="D1268" i="13"/>
  <c r="D1414" i="13"/>
  <c r="D1557" i="13"/>
  <c r="E2287" i="13"/>
  <c r="D1130" i="13"/>
  <c r="E648" i="13"/>
  <c r="E1668" i="13"/>
  <c r="E892" i="13"/>
  <c r="E1521" i="13"/>
  <c r="D810" i="13"/>
  <c r="E265" i="13"/>
  <c r="E1799" i="13"/>
  <c r="E1067" i="13"/>
  <c r="D829" i="13"/>
  <c r="E1938" i="13"/>
  <c r="D2131" i="13"/>
  <c r="E768" i="13"/>
  <c r="E103" i="13"/>
  <c r="E17" i="13"/>
  <c r="E1368" i="13"/>
  <c r="E1208" i="13"/>
  <c r="E1965" i="13"/>
  <c r="E407" i="13"/>
  <c r="E462" i="13"/>
  <c r="E473" i="13"/>
  <c r="E1462" i="13"/>
  <c r="E726" i="13"/>
  <c r="D659" i="13"/>
  <c r="E2175" i="13"/>
  <c r="E1483" i="13"/>
  <c r="D600" i="13"/>
  <c r="D1233" i="13"/>
  <c r="D180" i="13"/>
  <c r="E318" i="13"/>
  <c r="E170" i="13"/>
  <c r="E1124" i="13"/>
  <c r="E1881" i="13"/>
  <c r="E1707" i="13"/>
  <c r="E1109" i="13"/>
  <c r="D407" i="13"/>
  <c r="E1987" i="13"/>
  <c r="D1483" i="13"/>
  <c r="D245" i="13"/>
  <c r="E198" i="13"/>
  <c r="E653" i="13"/>
  <c r="E1299" i="13"/>
  <c r="E2068" i="13"/>
  <c r="E1641" i="13"/>
  <c r="E1292" i="13"/>
  <c r="D81" i="13"/>
  <c r="E2065" i="13"/>
  <c r="E629" i="13"/>
  <c r="E112" i="13"/>
  <c r="E371" i="13"/>
  <c r="E1413" i="13"/>
  <c r="E849" i="13"/>
  <c r="E1678" i="13"/>
  <c r="E227" i="13"/>
  <c r="E504" i="13"/>
  <c r="E670" i="13"/>
  <c r="E2087" i="13"/>
  <c r="E1166" i="13"/>
  <c r="E519" i="13"/>
  <c r="E2124" i="13"/>
  <c r="E1186" i="13"/>
  <c r="D569" i="13"/>
  <c r="D1809" i="13"/>
  <c r="E168" i="13"/>
  <c r="E186" i="13"/>
  <c r="E859" i="13"/>
  <c r="E753" i="13"/>
  <c r="E2201" i="13"/>
  <c r="E2027" i="13"/>
  <c r="E954" i="13"/>
  <c r="E777" i="13"/>
  <c r="E1680" i="13"/>
  <c r="D1803" i="13"/>
  <c r="E47" i="13"/>
  <c r="E317" i="13"/>
  <c r="E586" i="13"/>
  <c r="E948" i="13"/>
  <c r="E1705" i="13"/>
  <c r="E1482" i="13"/>
  <c r="E933" i="13"/>
  <c r="D285" i="13"/>
  <c r="D1523" i="13"/>
  <c r="D2033" i="13"/>
  <c r="D1696" i="13"/>
  <c r="D1622" i="13"/>
  <c r="D1052" i="13"/>
  <c r="E848" i="13"/>
  <c r="E302" i="13"/>
  <c r="E719" i="13"/>
  <c r="E157" i="13"/>
  <c r="E1455" i="13"/>
  <c r="E824" i="13"/>
  <c r="E1472" i="13"/>
  <c r="E310" i="13"/>
  <c r="E256" i="13"/>
  <c r="E556" i="13"/>
  <c r="E1557" i="13"/>
  <c r="E993" i="13"/>
  <c r="E2230" i="13"/>
  <c r="E1791" i="13"/>
  <c r="E1273" i="13"/>
  <c r="E1954" i="13"/>
  <c r="D849" i="13"/>
  <c r="D183" i="13"/>
  <c r="E394" i="13"/>
  <c r="E191" i="13"/>
  <c r="E532" i="13"/>
  <c r="E325" i="13"/>
  <c r="E1092" i="13"/>
  <c r="E1849" i="13"/>
  <c r="E1675" i="13"/>
  <c r="E94" i="13"/>
  <c r="E534" i="13"/>
  <c r="E52" i="13"/>
  <c r="E1261" i="13"/>
  <c r="E1127" i="13"/>
  <c r="E1896" i="13"/>
  <c r="E1054" i="13"/>
  <c r="E706" i="13"/>
  <c r="E2176" i="13"/>
  <c r="D940" i="13"/>
  <c r="D14" i="13"/>
  <c r="E530" i="13"/>
  <c r="E117" i="13"/>
  <c r="E1149" i="13"/>
  <c r="E1784" i="13"/>
  <c r="E1295" i="13"/>
  <c r="D828" i="13"/>
  <c r="E772" i="13"/>
  <c r="E1332" i="13"/>
  <c r="E1915" i="13"/>
  <c r="D1434" i="13"/>
  <c r="E1850" i="13"/>
  <c r="D2300" i="13"/>
  <c r="D916" i="13"/>
  <c r="D196" i="13"/>
  <c r="D1205" i="13"/>
  <c r="D572" i="13"/>
  <c r="D1265" i="13"/>
  <c r="E1515" i="13"/>
  <c r="E2114" i="13"/>
  <c r="D2111" i="13"/>
  <c r="D1039" i="13"/>
  <c r="D2276" i="13"/>
  <c r="E1669" i="13"/>
  <c r="E1456" i="13"/>
  <c r="D1948" i="13"/>
  <c r="D1625" i="13"/>
  <c r="D385" i="13"/>
  <c r="D1438" i="13"/>
  <c r="D1791" i="13"/>
  <c r="D2221" i="13"/>
  <c r="D696" i="13"/>
  <c r="E1718" i="13"/>
  <c r="D1287" i="13"/>
  <c r="D2278" i="13"/>
  <c r="D1394" i="13"/>
  <c r="E2241" i="13"/>
  <c r="E829" i="13"/>
  <c r="E2091" i="13"/>
  <c r="E911" i="13"/>
  <c r="D1867" i="13"/>
  <c r="E435" i="13"/>
  <c r="E1012" i="13"/>
  <c r="E1528" i="13"/>
  <c r="D2071" i="13"/>
  <c r="D807" i="13"/>
  <c r="D182" i="13"/>
  <c r="D1108" i="13"/>
  <c r="D2222" i="13"/>
  <c r="D1397" i="13"/>
  <c r="E1782" i="13"/>
  <c r="D1649" i="13"/>
  <c r="E1428" i="13"/>
  <c r="D432" i="13"/>
  <c r="D2303" i="13"/>
  <c r="D397" i="13"/>
  <c r="E1082" i="13"/>
  <c r="D672" i="13"/>
  <c r="D69" i="13"/>
  <c r="E1454" i="13"/>
  <c r="E893" i="13"/>
  <c r="E2155" i="13"/>
  <c r="E1031" i="13"/>
  <c r="D1931" i="13"/>
  <c r="E516" i="13"/>
  <c r="E1076" i="13"/>
  <c r="E1656" i="13"/>
  <c r="D2007" i="13"/>
  <c r="D686" i="13"/>
  <c r="D118" i="13"/>
  <c r="D1044" i="13"/>
  <c r="D1966" i="13"/>
  <c r="D1333" i="13"/>
  <c r="D700" i="13"/>
  <c r="D1521" i="13"/>
  <c r="E1134" i="13"/>
  <c r="D368" i="13"/>
  <c r="D2239" i="13"/>
  <c r="D1167" i="13"/>
  <c r="D126" i="13"/>
  <c r="E1925" i="13"/>
  <c r="E1437" i="13"/>
  <c r="D156" i="13"/>
  <c r="D1753" i="13"/>
  <c r="D513" i="13"/>
  <c r="D1928" i="13"/>
  <c r="D1919" i="13"/>
  <c r="D87" i="13"/>
  <c r="D345" i="13"/>
  <c r="E714" i="13"/>
  <c r="E1030" i="13"/>
  <c r="E2161" i="13"/>
  <c r="D1099" i="13"/>
  <c r="E109" i="13"/>
  <c r="E782" i="13"/>
  <c r="E962" i="13"/>
  <c r="D1086" i="13"/>
  <c r="D1191" i="13"/>
  <c r="D1490" i="13"/>
  <c r="D1492" i="13"/>
  <c r="D1430" i="13"/>
  <c r="D1781" i="13"/>
  <c r="D541" i="13"/>
  <c r="D2059" i="13"/>
  <c r="E1442" i="13"/>
  <c r="E1990" i="13"/>
  <c r="D650" i="13"/>
  <c r="D1615" i="13"/>
  <c r="D1997" i="13"/>
  <c r="E2282" i="13"/>
  <c r="E1903" i="13"/>
  <c r="D459" i="13"/>
  <c r="D1546" i="13"/>
  <c r="D756" i="13"/>
  <c r="D82" i="13"/>
  <c r="D1008" i="13"/>
  <c r="D1718" i="13"/>
  <c r="D729" i="13"/>
  <c r="E1540" i="13"/>
  <c r="E742" i="13"/>
  <c r="E2159" i="13"/>
  <c r="D899" i="13"/>
  <c r="D88" i="13"/>
  <c r="E1226" i="13"/>
  <c r="D79" i="13"/>
  <c r="D1096" i="13"/>
  <c r="D207" i="13"/>
  <c r="D275" i="13"/>
  <c r="D1860" i="13"/>
  <c r="D1629" i="13"/>
  <c r="E565" i="13"/>
  <c r="E48" i="13"/>
  <c r="E82" i="13"/>
  <c r="E1330" i="13"/>
  <c r="E779" i="13"/>
  <c r="E2221" i="13"/>
  <c r="E163" i="13"/>
  <c r="E201" i="13"/>
  <c r="E98" i="13"/>
  <c r="E1767" i="13"/>
  <c r="E1459" i="13"/>
  <c r="E1027" i="13"/>
  <c r="E1804" i="13"/>
  <c r="E1006" i="13"/>
  <c r="E2150" i="13"/>
  <c r="D1489" i="13"/>
  <c r="E159" i="13"/>
  <c r="E499" i="13"/>
  <c r="E793" i="13"/>
  <c r="E587" i="13"/>
  <c r="E2137" i="13"/>
  <c r="E1963" i="13"/>
  <c r="E575" i="13"/>
  <c r="D663" i="13"/>
  <c r="E1570" i="13"/>
  <c r="D1739" i="13"/>
  <c r="D1230" i="13"/>
  <c r="E10" i="13"/>
  <c r="E522" i="13"/>
  <c r="E884" i="13"/>
  <c r="E1620" i="13"/>
  <c r="E1418" i="13"/>
  <c r="E869" i="13"/>
  <c r="D2135" i="13"/>
  <c r="E2236" i="13"/>
  <c r="E13" i="13"/>
  <c r="E680" i="13"/>
  <c r="E531" i="13"/>
  <c r="E1610" i="13"/>
  <c r="E759" i="13"/>
  <c r="E79" i="13"/>
  <c r="E740" i="13"/>
  <c r="E771" i="13"/>
  <c r="E1300" i="13"/>
  <c r="E2057" i="13"/>
  <c r="E1883" i="13"/>
  <c r="E1285" i="13"/>
  <c r="D583" i="13"/>
  <c r="E2163" i="13"/>
  <c r="D1659" i="13"/>
  <c r="D910" i="13"/>
  <c r="E736" i="13"/>
  <c r="E71" i="13"/>
  <c r="E81" i="13"/>
  <c r="E1400" i="13"/>
  <c r="E1240" i="13"/>
  <c r="E1997" i="13"/>
  <c r="E1174" i="13"/>
  <c r="E841" i="13"/>
  <c r="E1630" i="13"/>
  <c r="D1724" i="13"/>
  <c r="E384" i="13"/>
  <c r="E476" i="13"/>
  <c r="E340" i="13"/>
  <c r="E1375" i="13"/>
  <c r="E722" i="13"/>
  <c r="E2184" i="13"/>
  <c r="D2218" i="13"/>
  <c r="D1673" i="13"/>
  <c r="D433" i="13"/>
  <c r="D1374" i="13"/>
  <c r="D1775" i="13"/>
  <c r="D2205" i="13"/>
  <c r="D648" i="13"/>
  <c r="E1530" i="13"/>
  <c r="E471" i="13"/>
  <c r="E14" i="13"/>
  <c r="E529" i="13"/>
  <c r="E1510" i="13"/>
  <c r="E938" i="13"/>
  <c r="D707" i="13"/>
  <c r="E301" i="13"/>
  <c r="E218" i="13"/>
  <c r="E979" i="13"/>
  <c r="E1780" i="13"/>
  <c r="E1346" i="13"/>
  <c r="E1004" i="13"/>
  <c r="E1761" i="13"/>
  <c r="E1633" i="13"/>
  <c r="D510" i="13"/>
  <c r="D1258" i="13"/>
  <c r="E293" i="13"/>
  <c r="E663" i="13"/>
  <c r="E429" i="13"/>
  <c r="E807" i="13"/>
  <c r="E285" i="13"/>
  <c r="E1519" i="13"/>
  <c r="E888" i="13"/>
  <c r="E1628" i="13"/>
  <c r="E432" i="13"/>
  <c r="E320" i="13"/>
  <c r="E620" i="13"/>
  <c r="E1621" i="13"/>
  <c r="E1057" i="13"/>
  <c r="E2309" i="13"/>
  <c r="E1855" i="13"/>
  <c r="E1337" i="13"/>
  <c r="E2207" i="13"/>
  <c r="D913" i="13"/>
  <c r="D247" i="13"/>
  <c r="E458" i="13"/>
  <c r="E712" i="13"/>
  <c r="E1732" i="13"/>
  <c r="E956" i="13"/>
  <c r="E1585" i="13"/>
  <c r="D1066" i="13"/>
  <c r="E360" i="13"/>
  <c r="E1863" i="13"/>
  <c r="E1131" i="13"/>
  <c r="D744" i="13"/>
  <c r="E1682" i="13"/>
  <c r="D2067" i="13"/>
  <c r="D995" i="13"/>
  <c r="D306" i="13"/>
  <c r="D1232" i="13"/>
  <c r="D1094" i="13"/>
  <c r="D1371" i="13"/>
  <c r="E2238" i="13"/>
  <c r="D132" i="13"/>
  <c r="D1189" i="13"/>
  <c r="D556" i="13"/>
  <c r="D1345" i="13"/>
  <c r="E1595" i="13"/>
  <c r="D1351" i="13"/>
  <c r="D1989" i="13"/>
  <c r="D1652" i="13"/>
  <c r="D2102" i="13"/>
  <c r="D1941" i="13"/>
  <c r="D701" i="13"/>
  <c r="D197" i="13"/>
  <c r="E1939" i="13"/>
  <c r="D1729" i="13"/>
  <c r="D2181" i="13"/>
  <c r="D1274" i="13"/>
  <c r="D568" i="13"/>
  <c r="E327" i="13"/>
  <c r="E2039" i="13"/>
  <c r="E1307" i="13"/>
  <c r="E994" i="13"/>
  <c r="D1761" i="13"/>
  <c r="E494" i="13"/>
  <c r="E1494" i="13"/>
  <c r="D691" i="13"/>
  <c r="D957" i="13"/>
  <c r="E2294" i="13"/>
  <c r="D2259" i="13"/>
  <c r="D1187" i="13"/>
  <c r="D1218" i="13"/>
  <c r="D1424" i="13"/>
  <c r="D188" i="13"/>
  <c r="D1755" i="13"/>
  <c r="D679" i="13"/>
  <c r="D2158" i="13"/>
  <c r="D1125" i="13"/>
  <c r="D85" i="13"/>
  <c r="D966" i="13"/>
  <c r="D1182" i="13"/>
  <c r="E2208" i="13"/>
  <c r="E440" i="13"/>
  <c r="E2103" i="13"/>
  <c r="E583" i="13"/>
  <c r="D2123" i="13"/>
  <c r="D738" i="13"/>
  <c r="D1716" i="13"/>
  <c r="D1415" i="13"/>
  <c r="D1473" i="13"/>
  <c r="D1253" i="13"/>
  <c r="D423" i="13"/>
  <c r="D1986" i="13"/>
  <c r="D538" i="13"/>
  <c r="D287" i="13"/>
  <c r="E241" i="13"/>
  <c r="E1137" i="13"/>
  <c r="D1328" i="13"/>
  <c r="E2066" i="13"/>
  <c r="D1935" i="13"/>
  <c r="D1294" i="13"/>
  <c r="D1812" i="13"/>
  <c r="E1130" i="13"/>
  <c r="E2140" i="13"/>
  <c r="E2196" i="13"/>
  <c r="E1237" i="13"/>
  <c r="D412" i="13"/>
  <c r="D2140" i="13"/>
  <c r="D1878" i="13"/>
  <c r="D376" i="13"/>
  <c r="E2258" i="13"/>
  <c r="D918" i="13"/>
  <c r="E1612" i="13"/>
  <c r="D1850" i="13"/>
  <c r="E1305" i="13"/>
  <c r="D380" i="13"/>
  <c r="D1126" i="13"/>
  <c r="D708" i="13"/>
  <c r="E215" i="13"/>
  <c r="E822" i="13"/>
  <c r="D1018" i="13"/>
  <c r="D1479" i="13"/>
  <c r="D1317" i="13"/>
  <c r="D2242" i="13"/>
  <c r="D2195" i="13"/>
  <c r="E1552" i="13"/>
  <c r="D993" i="13"/>
  <c r="E2301" i="13"/>
  <c r="D1782" i="13"/>
  <c r="E2194" i="13"/>
  <c r="E669" i="13"/>
  <c r="E1657" i="13"/>
  <c r="E463" i="13"/>
  <c r="E813" i="13"/>
  <c r="E2075" i="13"/>
  <c r="E879" i="13"/>
  <c r="D1851" i="13"/>
  <c r="E457" i="13"/>
  <c r="E572" i="13"/>
  <c r="E1009" i="13"/>
  <c r="E1807" i="13"/>
  <c r="E2018" i="13"/>
  <c r="E752" i="13"/>
  <c r="E214" i="13"/>
  <c r="E1192" i="13"/>
  <c r="D51" i="13"/>
  <c r="E63" i="13"/>
  <c r="E602" i="13"/>
  <c r="E1721" i="13"/>
  <c r="E422" i="13"/>
  <c r="E180" i="13"/>
  <c r="E1255" i="13"/>
  <c r="E1408" i="13"/>
  <c r="E1580" i="13"/>
  <c r="D142" i="13"/>
  <c r="E350" i="13"/>
  <c r="E1414" i="13"/>
  <c r="D611" i="13"/>
  <c r="E1435" i="13"/>
  <c r="D1185" i="13"/>
  <c r="E96" i="13"/>
  <c r="E1397" i="13"/>
  <c r="E1566" i="13"/>
  <c r="D905" i="13"/>
  <c r="D2079" i="13"/>
  <c r="D2228" i="13"/>
  <c r="E1392" i="13"/>
  <c r="E744" i="13"/>
  <c r="E1700" i="13"/>
  <c r="E143" i="13"/>
  <c r="E361" i="13"/>
  <c r="E1865" i="13"/>
  <c r="E1093" i="13"/>
  <c r="E1971" i="13"/>
  <c r="D229" i="13"/>
  <c r="E1809" i="13"/>
  <c r="E240" i="13"/>
  <c r="E1541" i="13"/>
  <c r="E2190" i="13"/>
  <c r="E270" i="13"/>
  <c r="E1959" i="13"/>
  <c r="E1227" i="13"/>
  <c r="E1460" i="13"/>
  <c r="D1681" i="13"/>
  <c r="E692" i="13"/>
  <c r="E991" i="13"/>
  <c r="E2064" i="13"/>
  <c r="E811" i="13"/>
  <c r="E1317" i="13"/>
  <c r="D2082" i="13"/>
  <c r="D1657" i="13"/>
  <c r="D417" i="13"/>
  <c r="D1566" i="13"/>
  <c r="D1823" i="13"/>
  <c r="D2269" i="13"/>
  <c r="D632" i="13"/>
  <c r="E1468" i="13"/>
  <c r="D2065" i="13"/>
  <c r="D1728" i="13"/>
  <c r="D2081" i="13"/>
  <c r="D1116" i="13"/>
  <c r="E912" i="13"/>
  <c r="D773" i="13"/>
  <c r="D2268" i="13"/>
  <c r="D884" i="13"/>
  <c r="D68" i="13"/>
  <c r="D1173" i="13"/>
  <c r="D540" i="13"/>
  <c r="D1329" i="13"/>
  <c r="E896" i="13"/>
  <c r="D731" i="13"/>
  <c r="D1971" i="13"/>
  <c r="D1648" i="13"/>
  <c r="E923" i="13"/>
  <c r="E1534" i="13"/>
  <c r="E1744" i="13"/>
  <c r="E650" i="13"/>
  <c r="E997" i="13"/>
  <c r="D1849" i="13"/>
  <c r="D609" i="13"/>
  <c r="E2308" i="13"/>
  <c r="D409" i="13"/>
  <c r="D2289" i="13"/>
  <c r="D1835" i="13"/>
  <c r="D1392" i="13"/>
  <c r="E987" i="13"/>
  <c r="E1383" i="13"/>
  <c r="E175" i="13"/>
  <c r="E1833" i="13"/>
  <c r="D1432" i="13"/>
  <c r="D1785" i="13"/>
  <c r="D1976" i="13"/>
  <c r="D135" i="13"/>
  <c r="E1836" i="13"/>
  <c r="D1856" i="13"/>
  <c r="D1372" i="13"/>
  <c r="D558" i="13"/>
  <c r="D1012" i="13"/>
  <c r="D1301" i="13"/>
  <c r="D1585" i="13"/>
  <c r="E2180" i="13"/>
  <c r="E1544" i="13"/>
  <c r="E728" i="13"/>
  <c r="E908" i="13"/>
  <c r="D523" i="13"/>
  <c r="D803" i="13"/>
  <c r="D1040" i="13"/>
  <c r="D987" i="13"/>
  <c r="D870" i="13"/>
  <c r="D364" i="13"/>
  <c r="E770" i="13"/>
  <c r="D1362" i="13"/>
  <c r="D268" i="13"/>
  <c r="D509" i="13"/>
  <c r="E1473" i="13"/>
  <c r="D1217" i="13"/>
  <c r="D1877" i="13"/>
  <c r="D1278" i="13"/>
  <c r="D1790" i="13"/>
  <c r="D131" i="13"/>
  <c r="D734" i="13"/>
  <c r="E538" i="13"/>
  <c r="E1652" i="13"/>
  <c r="E358" i="13"/>
  <c r="E171" i="13"/>
  <c r="E831" i="13"/>
  <c r="E1559" i="13"/>
  <c r="E1984" i="13"/>
  <c r="D2132" i="13"/>
  <c r="D547" i="13"/>
  <c r="D488" i="13"/>
  <c r="E549" i="13"/>
  <c r="E26" i="13"/>
  <c r="E758" i="13"/>
  <c r="D2089" i="13"/>
  <c r="E400" i="13"/>
  <c r="E29" i="13"/>
  <c r="E746" i="13"/>
  <c r="E709" i="13"/>
  <c r="E748" i="13"/>
  <c r="E1185" i="13"/>
  <c r="E1983" i="13"/>
  <c r="D408" i="13"/>
  <c r="D1062" i="13"/>
  <c r="E637" i="13"/>
  <c r="E2116" i="13"/>
  <c r="E1340" i="13"/>
  <c r="E1490" i="13"/>
  <c r="D2107" i="13"/>
  <c r="E664" i="13"/>
  <c r="E1578" i="13"/>
  <c r="E844" i="13"/>
  <c r="D932" i="13"/>
  <c r="D1157" i="13"/>
  <c r="D1281" i="13"/>
  <c r="E328" i="13"/>
  <c r="E521" i="13"/>
  <c r="E861" i="13"/>
  <c r="E823" i="13"/>
  <c r="E1535" i="13"/>
  <c r="E1659" i="13"/>
  <c r="E1184" i="13"/>
  <c r="D1388" i="13"/>
  <c r="E115" i="13"/>
  <c r="E269" i="13"/>
  <c r="E947" i="13"/>
  <c r="E1282" i="13"/>
  <c r="E612" i="13"/>
  <c r="E1172" i="13"/>
  <c r="E1755" i="13"/>
  <c r="D455" i="13"/>
  <c r="D1531" i="13"/>
  <c r="E608" i="13"/>
  <c r="E883" i="13"/>
  <c r="E1713" i="13"/>
  <c r="E259" i="13"/>
  <c r="E1555" i="13"/>
  <c r="D1383" i="13"/>
  <c r="D1684" i="13"/>
  <c r="E2154" i="13"/>
  <c r="D261" i="13"/>
  <c r="E1308" i="13"/>
  <c r="D1807" i="13"/>
  <c r="D712" i="13"/>
  <c r="D779" i="13"/>
  <c r="D963" i="13"/>
  <c r="D1200" i="13"/>
  <c r="D1435" i="13"/>
  <c r="D1155" i="13"/>
  <c r="E2195" i="13"/>
  <c r="E974" i="13"/>
  <c r="D521" i="13"/>
  <c r="E513" i="13"/>
  <c r="D186" i="13"/>
  <c r="D2213" i="13"/>
  <c r="D511" i="13"/>
  <c r="D654" i="13"/>
  <c r="E1602" i="13"/>
  <c r="D2024" i="13"/>
  <c r="E778" i="13"/>
  <c r="D60" i="13"/>
  <c r="E74" i="13"/>
  <c r="D312" i="13"/>
  <c r="D847" i="13"/>
  <c r="D881" i="13"/>
  <c r="D610" i="13"/>
  <c r="E906" i="13"/>
  <c r="D1780" i="13"/>
  <c r="D551" i="13"/>
  <c r="D893" i="13"/>
  <c r="E518" i="13"/>
  <c r="E319" i="13"/>
  <c r="E1448" i="13"/>
  <c r="E1358" i="13"/>
  <c r="D1772" i="13"/>
  <c r="E776" i="13"/>
  <c r="E1369" i="13"/>
  <c r="E1649" i="13"/>
  <c r="E12" i="13"/>
  <c r="E1927" i="13"/>
  <c r="D2112" i="13"/>
  <c r="E53" i="13"/>
  <c r="E1105" i="13"/>
  <c r="E760" i="13"/>
  <c r="E1090" i="13"/>
  <c r="E1569" i="13"/>
  <c r="E165" i="13"/>
  <c r="E1021" i="13"/>
  <c r="E1511" i="13"/>
  <c r="D514" i="13"/>
  <c r="E515" i="13"/>
  <c r="E1787" i="13"/>
  <c r="D1267" i="13"/>
  <c r="D252" i="13"/>
  <c r="E640" i="13"/>
  <c r="E894" i="13"/>
  <c r="E642" i="13"/>
  <c r="E1270" i="13"/>
  <c r="E2047" i="13"/>
  <c r="D1105" i="13"/>
  <c r="E136" i="13"/>
  <c r="E1348" i="13"/>
  <c r="E352" i="13"/>
  <c r="E1306" i="13"/>
  <c r="E978" i="13"/>
  <c r="D1196" i="13"/>
  <c r="E397" i="13"/>
  <c r="E1136" i="13"/>
  <c r="E1165" i="13"/>
  <c r="D549" i="13"/>
  <c r="D315" i="13"/>
  <c r="D720" i="13"/>
  <c r="D1594" i="13"/>
  <c r="E1840" i="13"/>
  <c r="D1369" i="13"/>
  <c r="D1535" i="13"/>
  <c r="D603" i="13"/>
  <c r="D1486" i="13"/>
  <c r="E1976" i="13"/>
  <c r="E505" i="13"/>
  <c r="D1178" i="13"/>
  <c r="D852" i="13"/>
  <c r="D508" i="13"/>
  <c r="E1858" i="13"/>
  <c r="D1543" i="13"/>
  <c r="E1269" i="13"/>
  <c r="D1051" i="13"/>
  <c r="E1810" i="13"/>
  <c r="E885" i="13"/>
  <c r="D953" i="13"/>
  <c r="D2114" i="13"/>
  <c r="E2131" i="13"/>
  <c r="D585" i="13"/>
  <c r="D1073" i="13"/>
  <c r="E1951" i="13"/>
  <c r="E69" i="13"/>
  <c r="D2013" i="13"/>
  <c r="E738" i="13"/>
  <c r="D2117" i="13"/>
  <c r="D1123" i="13"/>
  <c r="E702" i="13"/>
  <c r="D1983" i="13"/>
  <c r="D444" i="13"/>
  <c r="D2172" i="13"/>
  <c r="E909" i="13"/>
  <c r="E1607" i="13"/>
  <c r="E2032" i="13"/>
  <c r="D2052" i="13"/>
  <c r="D879" i="13"/>
  <c r="D1942" i="13"/>
  <c r="E1730" i="13"/>
  <c r="D768" i="13"/>
  <c r="D111" i="13"/>
  <c r="D1783" i="13"/>
  <c r="D1462" i="13"/>
  <c r="D1225" i="13"/>
  <c r="D2078" i="13"/>
  <c r="D1950" i="13"/>
  <c r="D94" i="13"/>
  <c r="D1135" i="13"/>
  <c r="D2207" i="13"/>
  <c r="D400" i="13"/>
  <c r="D1033" i="13"/>
  <c r="D934" i="13"/>
  <c r="D434" i="13"/>
  <c r="D1646" i="13"/>
  <c r="E937" i="13"/>
  <c r="D130" i="13"/>
  <c r="D936" i="13"/>
  <c r="D1302" i="13"/>
  <c r="D1632" i="13"/>
  <c r="D1969" i="13"/>
  <c r="D1459" i="13"/>
  <c r="D221" i="13"/>
  <c r="D596" i="13"/>
  <c r="D1229" i="13"/>
  <c r="D427" i="13"/>
  <c r="D1832" i="13"/>
  <c r="D1692" i="13"/>
  <c r="D1327" i="13"/>
  <c r="D89" i="13"/>
  <c r="D1508" i="13"/>
  <c r="E1406" i="13"/>
  <c r="D139" i="13"/>
  <c r="D1677" i="13"/>
  <c r="D567" i="13"/>
  <c r="D1643" i="13"/>
  <c r="D2050" i="13"/>
  <c r="D1312" i="13"/>
  <c r="D754" i="13"/>
  <c r="D1139" i="13"/>
  <c r="D2211" i="13"/>
  <c r="E2231" i="13"/>
  <c r="D909" i="13"/>
  <c r="D2203" i="13"/>
  <c r="D1572" i="13"/>
  <c r="E255" i="13"/>
  <c r="E596" i="13"/>
  <c r="E439" i="13"/>
  <c r="E1156" i="13"/>
  <c r="E1913" i="13"/>
  <c r="E1739" i="13"/>
  <c r="E222" i="13"/>
  <c r="E598" i="13"/>
  <c r="E116" i="13"/>
  <c r="E1325" i="13"/>
  <c r="E1191" i="13"/>
  <c r="E1960" i="13"/>
  <c r="E1310" i="13"/>
  <c r="E799" i="13"/>
  <c r="E2240" i="13"/>
  <c r="D1004" i="13"/>
  <c r="D78" i="13"/>
  <c r="E594" i="13"/>
  <c r="E78" i="13"/>
  <c r="E625" i="13"/>
  <c r="E1648" i="13"/>
  <c r="E1322" i="13"/>
  <c r="E803" i="13"/>
  <c r="E1692" i="13"/>
  <c r="E1627" i="13"/>
  <c r="E1702" i="13"/>
  <c r="D1377" i="13"/>
  <c r="E383" i="13"/>
  <c r="E288" i="13"/>
  <c r="E588" i="13"/>
  <c r="E1589" i="13"/>
  <c r="E1025" i="13"/>
  <c r="E2277" i="13"/>
  <c r="D1506" i="13"/>
  <c r="E527" i="13"/>
  <c r="E264" i="13"/>
  <c r="E441" i="13"/>
  <c r="E955" i="13"/>
  <c r="E795" i="13"/>
  <c r="E2233" i="13"/>
  <c r="E2059" i="13"/>
  <c r="E347" i="13"/>
  <c r="E1015" i="13"/>
  <c r="E22" i="13"/>
  <c r="E958" i="13"/>
  <c r="E1096" i="13"/>
  <c r="E1853" i="13"/>
  <c r="E1645" i="13"/>
  <c r="E571" i="13"/>
  <c r="E2133" i="13"/>
  <c r="D1580" i="13"/>
  <c r="D1842" i="13"/>
  <c r="E307" i="13"/>
  <c r="E18" i="13"/>
  <c r="E558" i="13"/>
  <c r="E1975" i="13"/>
  <c r="E655" i="13"/>
  <c r="E1243" i="13"/>
  <c r="E2012" i="13"/>
  <c r="E710" i="13"/>
  <c r="D457" i="13"/>
  <c r="D1697" i="13"/>
  <c r="E345" i="13"/>
  <c r="E430" i="13"/>
  <c r="E431" i="13"/>
  <c r="E1430" i="13"/>
  <c r="E1345" i="13"/>
  <c r="D627" i="13"/>
  <c r="D250" i="13"/>
  <c r="D1700" i="13"/>
  <c r="D1990" i="13"/>
  <c r="D1925" i="13"/>
  <c r="D685" i="13"/>
  <c r="D149" i="13"/>
  <c r="E1891" i="13"/>
  <c r="E555" i="13"/>
  <c r="E257" i="13"/>
  <c r="E367" i="13"/>
  <c r="E762" i="13"/>
  <c r="E2212" i="13"/>
  <c r="E1158" i="13"/>
  <c r="E133" i="13"/>
  <c r="E601" i="13"/>
  <c r="E43" i="13"/>
  <c r="E941" i="13"/>
  <c r="E2046" i="13"/>
  <c r="E2203" i="13"/>
  <c r="E1431" i="13"/>
  <c r="E1087" i="13"/>
  <c r="E1856" i="13"/>
  <c r="E1930" i="13"/>
  <c r="D2004" i="13"/>
  <c r="E597" i="13"/>
  <c r="E2095" i="13"/>
  <c r="E19" i="13"/>
  <c r="E142" i="13"/>
  <c r="E593" i="13"/>
  <c r="E1584" i="13"/>
  <c r="E1194" i="13"/>
  <c r="E711" i="13"/>
  <c r="E378" i="13"/>
  <c r="E404" i="13"/>
  <c r="E1075" i="13"/>
  <c r="E1844" i="13"/>
  <c r="E1417" i="13"/>
  <c r="E1068" i="13"/>
  <c r="E1825" i="13"/>
  <c r="E806" i="13"/>
  <c r="D740" i="13"/>
  <c r="D1514" i="13"/>
  <c r="E374" i="13"/>
  <c r="E162" i="13"/>
  <c r="E329" i="13"/>
  <c r="E539" i="13"/>
  <c r="E1438" i="13"/>
  <c r="D431" i="13"/>
  <c r="E408" i="13"/>
  <c r="E253" i="13"/>
  <c r="E872" i="13"/>
  <c r="D998" i="13"/>
  <c r="D792" i="13"/>
  <c r="D2138" i="13"/>
  <c r="D1145" i="13"/>
  <c r="D512" i="13"/>
  <c r="D73" i="13"/>
  <c r="D1311" i="13"/>
  <c r="D318" i="13"/>
  <c r="E2101" i="13"/>
  <c r="E1613" i="13"/>
  <c r="D290" i="13"/>
  <c r="D1216" i="13"/>
  <c r="D838" i="13"/>
  <c r="D1451" i="13"/>
  <c r="D375" i="13"/>
  <c r="E2198" i="13"/>
  <c r="D1198" i="13"/>
  <c r="D1731" i="13"/>
  <c r="D27" i="13"/>
  <c r="D358" i="13"/>
  <c r="D695" i="13"/>
  <c r="D1612" i="13"/>
  <c r="E2156" i="13"/>
  <c r="E866" i="13"/>
  <c r="D793" i="13"/>
  <c r="D1727" i="13"/>
  <c r="E2028" i="13"/>
  <c r="E466" i="13"/>
  <c r="E1048" i="13"/>
  <c r="E1597" i="13"/>
  <c r="E2085" i="13"/>
  <c r="E57" i="13"/>
  <c r="E148" i="13"/>
  <c r="E1223" i="13"/>
  <c r="D1908" i="13"/>
  <c r="D984" i="13"/>
  <c r="D1590" i="13"/>
  <c r="D1337" i="13"/>
  <c r="D704" i="13"/>
  <c r="D265" i="13"/>
  <c r="D1503" i="13"/>
  <c r="D1522" i="13"/>
  <c r="D591" i="13"/>
  <c r="E1518" i="13"/>
  <c r="D1154" i="13"/>
  <c r="D896" i="13"/>
  <c r="E2053" i="13"/>
  <c r="D1817" i="13"/>
  <c r="D1215" i="13"/>
  <c r="E1182" i="13"/>
  <c r="E54" i="13"/>
  <c r="E1112" i="13"/>
  <c r="E1661" i="13"/>
  <c r="E2149" i="13"/>
  <c r="E185" i="13"/>
  <c r="E212" i="13"/>
  <c r="E1287" i="13"/>
  <c r="D886" i="13"/>
  <c r="D920" i="13"/>
  <c r="D340" i="13"/>
  <c r="D1273" i="13"/>
  <c r="D640" i="13"/>
  <c r="D201" i="13"/>
  <c r="D1439" i="13"/>
  <c r="D1202" i="13"/>
  <c r="E2285" i="13"/>
  <c r="E1390" i="13"/>
  <c r="D898" i="13"/>
  <c r="D1344" i="13"/>
  <c r="D2178" i="13"/>
  <c r="D1707" i="13"/>
  <c r="D631" i="13"/>
  <c r="D389" i="13"/>
  <c r="D1710" i="13"/>
  <c r="D1859" i="13"/>
  <c r="D155" i="13"/>
  <c r="D789" i="13"/>
  <c r="E1778" i="13"/>
  <c r="D1868" i="13"/>
  <c r="E123" i="13"/>
  <c r="E863" i="13"/>
  <c r="E1575" i="13"/>
  <c r="E2000" i="13"/>
  <c r="E56" i="13"/>
  <c r="E727" i="13"/>
  <c r="E2025" i="13"/>
  <c r="E1253" i="13"/>
  <c r="D1368" i="13"/>
  <c r="D28" i="13"/>
  <c r="D1721" i="13"/>
  <c r="D481" i="13"/>
  <c r="D1822" i="13"/>
  <c r="D1887" i="13"/>
  <c r="D39" i="13"/>
  <c r="E1766" i="13"/>
  <c r="E1708" i="13"/>
  <c r="D2145" i="13"/>
  <c r="D1792" i="13"/>
  <c r="D347" i="13"/>
  <c r="D1244" i="13"/>
  <c r="E1040" i="13"/>
  <c r="E2272" i="13"/>
  <c r="D22" i="13"/>
  <c r="D948" i="13"/>
  <c r="D324" i="13"/>
  <c r="D1237" i="13"/>
  <c r="D604" i="13"/>
  <c r="D945" i="13"/>
  <c r="E639" i="13"/>
  <c r="E691" i="13"/>
  <c r="D1323" i="13"/>
  <c r="D173" i="13"/>
  <c r="D1904" i="13"/>
  <c r="E757" i="13"/>
  <c r="D1133" i="13"/>
  <c r="D317" i="13"/>
  <c r="D1261" i="13"/>
  <c r="D2254" i="13"/>
  <c r="D266" i="13"/>
  <c r="D350" i="13"/>
  <c r="E200" i="13"/>
  <c r="E330" i="13"/>
  <c r="E891" i="13"/>
  <c r="E699" i="13"/>
  <c r="E2169" i="13"/>
  <c r="E1995" i="13"/>
  <c r="E34" i="13"/>
  <c r="E563" i="13"/>
  <c r="E61" i="13"/>
  <c r="E1407" i="13"/>
  <c r="E767" i="13"/>
  <c r="E2216" i="13"/>
  <c r="E1234" i="13"/>
  <c r="E1056" i="13"/>
  <c r="E1813" i="13"/>
  <c r="D1260" i="13"/>
  <c r="D334" i="13"/>
  <c r="E547" i="13"/>
  <c r="E344" i="13"/>
  <c r="E491" i="13"/>
  <c r="E1911" i="13"/>
  <c r="E1603" i="13"/>
  <c r="E1179" i="13"/>
  <c r="E1948" i="13"/>
  <c r="E1412" i="13"/>
  <c r="D393" i="13"/>
  <c r="D1633" i="13"/>
  <c r="E674" i="13"/>
  <c r="E366" i="13"/>
  <c r="E306" i="13"/>
  <c r="E1366" i="13"/>
  <c r="E1281" i="13"/>
  <c r="D563" i="13"/>
  <c r="D314" i="13"/>
  <c r="E1321" i="13"/>
  <c r="E342" i="13"/>
  <c r="E713" i="13"/>
  <c r="E155" i="13"/>
  <c r="E1053" i="13"/>
  <c r="E798" i="13"/>
  <c r="E1688" i="13"/>
  <c r="E656" i="13"/>
  <c r="E247" i="13"/>
  <c r="E305" i="13"/>
  <c r="E882" i="13"/>
  <c r="E1352" i="13"/>
  <c r="E2109" i="13"/>
  <c r="E1422" i="13"/>
  <c r="E953" i="13"/>
  <c r="D399" i="13"/>
  <c r="D1836" i="13"/>
  <c r="D2173" i="13"/>
  <c r="E252" i="13"/>
  <c r="E584" i="13"/>
  <c r="E465" i="13"/>
  <c r="E1546" i="13"/>
  <c r="E1452" i="13"/>
  <c r="E828" i="13"/>
  <c r="E1488" i="13"/>
  <c r="E1457" i="13"/>
  <c r="D713" i="13"/>
  <c r="D1953" i="13"/>
  <c r="E131" i="13"/>
  <c r="E137" i="13"/>
  <c r="E705" i="13"/>
  <c r="E1735" i="13"/>
  <c r="E1427" i="13"/>
  <c r="E963" i="13"/>
  <c r="D2304" i="13"/>
  <c r="D1444" i="13"/>
  <c r="D204" i="13"/>
  <c r="D1669" i="13"/>
  <c r="D429" i="13"/>
  <c r="D1934" i="13"/>
  <c r="E1254" i="13"/>
  <c r="E127" i="13"/>
  <c r="E456" i="13"/>
  <c r="E666" i="13"/>
  <c r="E1028" i="13"/>
  <c r="E1785" i="13"/>
  <c r="E1560" i="13"/>
  <c r="E486" i="13"/>
  <c r="E459" i="13"/>
  <c r="E299" i="13"/>
  <c r="E1197" i="13"/>
  <c r="E1063" i="13"/>
  <c r="E1832" i="13"/>
  <c r="E797" i="13"/>
  <c r="E1343" i="13"/>
  <c r="E2112" i="13"/>
  <c r="D876" i="13"/>
  <c r="D2260" i="13"/>
  <c r="E453" i="13"/>
  <c r="E1480" i="13"/>
  <c r="E275" i="13"/>
  <c r="E376" i="13"/>
  <c r="E448" i="13"/>
  <c r="E1879" i="13"/>
  <c r="E1571" i="13"/>
  <c r="E1147" i="13"/>
  <c r="E33" i="13"/>
  <c r="E685" i="13"/>
  <c r="E1331" i="13"/>
  <c r="E2100" i="13"/>
  <c r="E623" i="13"/>
  <c r="E1324" i="13"/>
  <c r="E2081" i="13"/>
  <c r="E1474" i="13"/>
  <c r="D1019" i="13"/>
  <c r="D2091" i="13"/>
  <c r="E25" i="13"/>
  <c r="E614" i="13"/>
  <c r="E764" i="13"/>
  <c r="E1201" i="13"/>
  <c r="E1999" i="13"/>
  <c r="D424" i="13"/>
  <c r="E479" i="13"/>
  <c r="E348" i="13"/>
  <c r="E603" i="13"/>
  <c r="D2153" i="13"/>
  <c r="D1895" i="13"/>
  <c r="D223" i="13"/>
  <c r="D889" i="13"/>
  <c r="E2178" i="13"/>
  <c r="D2127" i="13"/>
  <c r="D1055" i="13"/>
  <c r="D2292" i="13"/>
  <c r="E1504" i="13"/>
  <c r="E1376" i="13"/>
  <c r="D34" i="13"/>
  <c r="D960" i="13"/>
  <c r="D490" i="13"/>
  <c r="D939" i="13"/>
  <c r="E2001" i="13"/>
  <c r="D612" i="13"/>
  <c r="D237" i="13"/>
  <c r="D1475" i="13"/>
  <c r="D2049" i="13"/>
  <c r="D1712" i="13"/>
  <c r="D64" i="13"/>
  <c r="D1100" i="13"/>
  <c r="E1759" i="13"/>
  <c r="E1296" i="13"/>
  <c r="D1332" i="13"/>
  <c r="D959" i="13"/>
  <c r="E1549" i="13"/>
  <c r="E424" i="13"/>
  <c r="E881" i="13"/>
  <c r="E1679" i="13"/>
  <c r="D767" i="13"/>
  <c r="E624" i="13"/>
  <c r="E482" i="13"/>
  <c r="E1064" i="13"/>
  <c r="D179" i="13"/>
  <c r="D626" i="13"/>
  <c r="D1702" i="13"/>
  <c r="D1081" i="13"/>
  <c r="D448" i="13"/>
  <c r="D1247" i="13"/>
  <c r="D238" i="13"/>
  <c r="E1973" i="13"/>
  <c r="E1485" i="13"/>
  <c r="D226" i="13"/>
  <c r="E2227" i="13"/>
  <c r="E1827" i="13"/>
  <c r="D1049" i="13"/>
  <c r="D381" i="13"/>
  <c r="E2080" i="13"/>
  <c r="E508" i="13"/>
  <c r="E945" i="13"/>
  <c r="E1743" i="13"/>
  <c r="E1762" i="13"/>
  <c r="E688" i="13"/>
  <c r="E86" i="13"/>
  <c r="E1128" i="13"/>
  <c r="D115" i="13"/>
  <c r="D370" i="13"/>
  <c r="D426" i="13"/>
  <c r="D1017" i="13"/>
  <c r="D384" i="13"/>
  <c r="D2255" i="13"/>
  <c r="D1183" i="13"/>
  <c r="D158" i="13"/>
  <c r="E1845" i="13"/>
  <c r="E1355" i="13"/>
  <c r="D162" i="13"/>
  <c r="D1088" i="13"/>
  <c r="D2206" i="13"/>
  <c r="D1195" i="13"/>
  <c r="E2257" i="13"/>
  <c r="E1686" i="13"/>
  <c r="D458" i="13"/>
  <c r="D1603" i="13"/>
  <c r="D2193" i="13"/>
  <c r="D1840" i="13"/>
  <c r="D443" i="13"/>
  <c r="D1356" i="13"/>
  <c r="E93" i="13"/>
  <c r="E789" i="13"/>
  <c r="E1298" i="13"/>
  <c r="E1829" i="13"/>
  <c r="E390" i="13"/>
  <c r="E203" i="13"/>
  <c r="E895" i="13"/>
  <c r="D1798" i="13"/>
  <c r="D1112" i="13"/>
  <c r="D56" i="13"/>
  <c r="D1465" i="13"/>
  <c r="E83" i="13"/>
  <c r="E41" i="13"/>
  <c r="E657" i="13"/>
  <c r="E1687" i="13"/>
  <c r="E1379" i="13"/>
  <c r="E867" i="13"/>
  <c r="E442" i="13"/>
  <c r="E489" i="13"/>
  <c r="E1139" i="13"/>
  <c r="E1908" i="13"/>
  <c r="E1481" i="13"/>
  <c r="E1132" i="13"/>
  <c r="E1889" i="13"/>
  <c r="E1062" i="13"/>
  <c r="D827" i="13"/>
  <c r="D1770" i="13"/>
  <c r="E438" i="13"/>
  <c r="E391" i="13"/>
  <c r="E260" i="13"/>
  <c r="E1114" i="13"/>
  <c r="E1335" i="13"/>
  <c r="E2104" i="13"/>
  <c r="E781" i="13"/>
  <c r="E944" i="13"/>
  <c r="E1701" i="13"/>
  <c r="D1148" i="13"/>
  <c r="E197" i="13"/>
  <c r="E633" i="13"/>
  <c r="E75" i="13"/>
  <c r="E973" i="13"/>
  <c r="E2174" i="13"/>
  <c r="E1554" i="13"/>
  <c r="D108" i="13"/>
  <c r="D1725" i="13"/>
  <c r="E1046" i="13"/>
  <c r="E92" i="13"/>
  <c r="E395" i="13"/>
  <c r="E590" i="13"/>
  <c r="E2007" i="13"/>
  <c r="E846" i="13"/>
  <c r="E1275" i="13"/>
  <c r="E477" i="13"/>
  <c r="E682" i="13"/>
  <c r="E1044" i="13"/>
  <c r="E1801" i="13"/>
  <c r="E1592" i="13"/>
  <c r="E1029" i="13"/>
  <c r="E2281" i="13"/>
  <c r="E1907" i="13"/>
  <c r="D1403" i="13"/>
  <c r="D165" i="13"/>
  <c r="E472" i="13"/>
  <c r="E839" i="13"/>
  <c r="E402" i="13"/>
  <c r="E1615" i="13"/>
  <c r="E984" i="13"/>
  <c r="E1741" i="13"/>
  <c r="E1533" i="13"/>
  <c r="E1264" i="13"/>
  <c r="E2021" i="13"/>
  <c r="D1468" i="13"/>
  <c r="E158" i="13"/>
  <c r="E566" i="13"/>
  <c r="E84" i="13"/>
  <c r="E1293" i="13"/>
  <c r="E1159" i="13"/>
  <c r="E1928" i="13"/>
  <c r="D2190" i="13"/>
  <c r="D1929" i="13"/>
  <c r="D689" i="13"/>
  <c r="D2056" i="13"/>
  <c r="D402" i="13"/>
  <c r="D231" i="13"/>
  <c r="D553" i="13"/>
  <c r="E2108" i="13"/>
  <c r="E562" i="13"/>
  <c r="E181" i="13"/>
  <c r="E732" i="13"/>
  <c r="E950" i="13"/>
  <c r="E1169" i="13"/>
  <c r="D451" i="13"/>
  <c r="E236" i="13"/>
  <c r="E568" i="13"/>
  <c r="E335" i="13"/>
  <c r="E2151" i="13"/>
  <c r="E1372" i="13"/>
  <c r="E730" i="13"/>
  <c r="E2188" i="13"/>
  <c r="E1377" i="13"/>
  <c r="D633" i="13"/>
  <c r="D1873" i="13"/>
  <c r="E232" i="13"/>
  <c r="E1232" i="13"/>
  <c r="E217" i="13"/>
  <c r="E250" i="13"/>
  <c r="E228" i="13"/>
  <c r="E986" i="13"/>
  <c r="E1303" i="13"/>
  <c r="E2072" i="13"/>
  <c r="E581" i="13"/>
  <c r="E64" i="13"/>
  <c r="E210" i="13"/>
  <c r="E1365" i="13"/>
  <c r="E801" i="13"/>
  <c r="E2237" i="13"/>
  <c r="E1536" i="13"/>
  <c r="E1081" i="13"/>
  <c r="D655" i="13"/>
  <c r="E2312" i="13"/>
  <c r="D2301" i="13"/>
  <c r="E77" i="13"/>
  <c r="E233" i="13"/>
  <c r="E1847" i="13"/>
  <c r="E1115" i="13"/>
  <c r="E1326" i="13"/>
  <c r="D1569" i="13"/>
  <c r="E277" i="13"/>
  <c r="E1142" i="13"/>
  <c r="D499" i="13"/>
  <c r="D1021" i="13"/>
  <c r="D388" i="13"/>
  <c r="D13" i="13"/>
  <c r="D1251" i="13"/>
  <c r="D1474" i="13"/>
  <c r="D1488" i="13"/>
  <c r="D2006" i="13"/>
  <c r="D1883" i="13"/>
  <c r="E943" i="13"/>
  <c r="D104" i="13"/>
  <c r="D1445" i="13"/>
  <c r="E1974" i="13"/>
  <c r="D1857" i="13"/>
  <c r="E1361" i="13"/>
  <c r="D1607" i="13"/>
  <c r="D2245" i="13"/>
  <c r="E1590" i="13"/>
  <c r="D575" i="13"/>
  <c r="D1530" i="13"/>
  <c r="D748" i="13"/>
  <c r="D1806" i="13"/>
  <c r="E1824" i="13"/>
  <c r="D2180" i="13"/>
  <c r="D1078" i="13"/>
  <c r="D233" i="13"/>
  <c r="D1307" i="13"/>
  <c r="E414" i="13"/>
  <c r="E1478" i="13"/>
  <c r="D675" i="13"/>
  <c r="E1499" i="13"/>
  <c r="D1249" i="13"/>
  <c r="E160" i="13"/>
  <c r="E1461" i="13"/>
  <c r="E1870" i="13"/>
  <c r="D1213" i="13"/>
  <c r="D580" i="13"/>
  <c r="D205" i="13"/>
  <c r="D1443" i="13"/>
  <c r="D2017" i="13"/>
  <c r="D1680" i="13"/>
  <c r="D240" i="13"/>
  <c r="D908" i="13"/>
  <c r="E599" i="13"/>
  <c r="D2130" i="13"/>
  <c r="D1381" i="13"/>
  <c r="D222" i="13"/>
  <c r="D703" i="13"/>
  <c r="D210" i="13"/>
  <c r="D711" i="13"/>
  <c r="E478" i="13"/>
  <c r="E1512" i="13"/>
  <c r="D739" i="13"/>
  <c r="E1563" i="13"/>
  <c r="D1313" i="13"/>
  <c r="E224" i="13"/>
  <c r="E1525" i="13"/>
  <c r="E2126" i="13"/>
  <c r="D1149" i="13"/>
  <c r="D516" i="13"/>
  <c r="D141" i="13"/>
  <c r="D1379" i="13"/>
  <c r="D1946" i="13"/>
  <c r="D1616" i="13"/>
  <c r="D128" i="13"/>
  <c r="D774" i="13"/>
  <c r="E1247" i="13"/>
  <c r="D1670" i="13"/>
  <c r="D1573" i="13"/>
  <c r="E2303" i="13"/>
  <c r="D1194" i="13"/>
  <c r="E1617" i="13"/>
  <c r="D1735" i="13"/>
  <c r="D63" i="13"/>
  <c r="D630" i="13"/>
  <c r="D775" i="13"/>
  <c r="D1967" i="13"/>
  <c r="D895" i="13"/>
  <c r="D2084" i="13"/>
  <c r="E455" i="13"/>
  <c r="E543" i="13"/>
  <c r="E2061" i="13"/>
  <c r="E905" i="13"/>
  <c r="D1788" i="13"/>
  <c r="E687" i="13"/>
  <c r="E1439" i="13"/>
  <c r="E2248" i="13"/>
  <c r="D1597" i="13"/>
  <c r="D357" i="13"/>
  <c r="D1582" i="13"/>
  <c r="D1827" i="13"/>
  <c r="D123" i="13"/>
  <c r="D728" i="13"/>
  <c r="E1638" i="13"/>
  <c r="D1676" i="13"/>
  <c r="E790" i="13"/>
  <c r="E1838" i="13"/>
  <c r="D826" i="13"/>
  <c r="D781" i="13"/>
  <c r="D341" i="13"/>
  <c r="E2083" i="13"/>
  <c r="E1077" i="13"/>
  <c r="D2266" i="13"/>
  <c r="D1177" i="13"/>
  <c r="D544" i="13"/>
  <c r="D105" i="13"/>
  <c r="D1343" i="13"/>
  <c r="D30" i="13"/>
  <c r="E1781" i="13"/>
  <c r="E1106" i="13"/>
  <c r="D2294" i="13"/>
  <c r="D453" i="13"/>
  <c r="D219" i="13"/>
  <c r="D470" i="13"/>
  <c r="E924" i="13"/>
  <c r="D1442" i="13"/>
  <c r="D294" i="13"/>
  <c r="D211" i="13"/>
  <c r="D1975" i="13"/>
  <c r="D836" i="13"/>
  <c r="D1784" i="13"/>
  <c r="E28" i="13"/>
  <c r="E178" i="13"/>
  <c r="E526" i="13"/>
  <c r="E1943" i="13"/>
  <c r="E1635" i="13"/>
  <c r="E1211" i="13"/>
  <c r="E161" i="13"/>
  <c r="E194" i="13"/>
  <c r="E679" i="13"/>
  <c r="E2164" i="13"/>
  <c r="E966" i="13"/>
  <c r="E619" i="13"/>
  <c r="E2145" i="13"/>
  <c r="E1496" i="13"/>
  <c r="D1083" i="13"/>
  <c r="D2155" i="13"/>
  <c r="E153" i="13"/>
  <c r="E678" i="13"/>
  <c r="E337" i="13"/>
  <c r="E1551" i="13"/>
  <c r="E920" i="13"/>
  <c r="E1677" i="13"/>
  <c r="E1469" i="13"/>
  <c r="E1200" i="13"/>
  <c r="E1957" i="13"/>
  <c r="D1404" i="13"/>
  <c r="E30" i="13"/>
  <c r="E501" i="13"/>
  <c r="E20" i="13"/>
  <c r="E1229" i="13"/>
  <c r="E1095" i="13"/>
  <c r="E1864" i="13"/>
  <c r="D136" i="13"/>
  <c r="E1733" i="13"/>
  <c r="E914" i="13"/>
  <c r="E660" i="13"/>
  <c r="E579" i="13"/>
  <c r="E1220" i="13"/>
  <c r="E1977" i="13"/>
  <c r="E1803" i="13"/>
  <c r="E121" i="13"/>
  <c r="E745" i="13"/>
  <c r="E189" i="13"/>
  <c r="E1471" i="13"/>
  <c r="E840" i="13"/>
  <c r="E1532" i="13"/>
  <c r="E1389" i="13"/>
  <c r="E1120" i="13"/>
  <c r="E1877" i="13"/>
  <c r="D1324" i="13"/>
  <c r="D818" i="13"/>
  <c r="E51" i="13"/>
  <c r="E206" i="13"/>
  <c r="E689" i="13"/>
  <c r="E1719" i="13"/>
  <c r="E1411" i="13"/>
  <c r="E931" i="13"/>
  <c r="E1756" i="13"/>
  <c r="E814" i="13"/>
  <c r="E1958" i="13"/>
  <c r="D1441" i="13"/>
  <c r="E475" i="13"/>
  <c r="E21" i="13"/>
  <c r="E652" i="13"/>
  <c r="E1653" i="13"/>
  <c r="E1089" i="13"/>
  <c r="D371" i="13"/>
  <c r="D1250" i="13"/>
  <c r="E2280" i="13"/>
  <c r="D671" i="13"/>
  <c r="D1466" i="13"/>
  <c r="D716" i="13"/>
  <c r="D1742" i="13"/>
  <c r="E1776" i="13"/>
  <c r="E1338" i="13"/>
  <c r="E490" i="13"/>
  <c r="E541" i="13"/>
  <c r="E1187" i="13"/>
  <c r="E1956" i="13"/>
  <c r="E1529" i="13"/>
  <c r="E88" i="13"/>
  <c r="E58" i="13"/>
  <c r="E843" i="13"/>
  <c r="E523" i="13"/>
  <c r="E2121" i="13"/>
  <c r="E1947" i="13"/>
  <c r="E1349" i="13"/>
  <c r="D647" i="13"/>
  <c r="E1538" i="13"/>
  <c r="D1723" i="13"/>
  <c r="D1166" i="13"/>
  <c r="E800" i="13"/>
  <c r="E1980" i="13"/>
  <c r="E626" i="13"/>
  <c r="E309" i="13"/>
  <c r="E796" i="13"/>
  <c r="E1206" i="13"/>
  <c r="E1233" i="13"/>
  <c r="D515" i="13"/>
  <c r="E300" i="13"/>
  <c r="E632" i="13"/>
  <c r="E444" i="13"/>
  <c r="E1500" i="13"/>
  <c r="E1436" i="13"/>
  <c r="E812" i="13"/>
  <c r="E2252" i="13"/>
  <c r="E1441" i="13"/>
  <c r="D697" i="13"/>
  <c r="D1937" i="13"/>
  <c r="E296" i="13"/>
  <c r="E484" i="13"/>
  <c r="E221" i="13"/>
  <c r="E856" i="13"/>
  <c r="E1405" i="13"/>
  <c r="E1893" i="13"/>
  <c r="E454" i="13"/>
  <c r="E267" i="13"/>
  <c r="E1023" i="13"/>
  <c r="D762" i="13"/>
  <c r="D1048" i="13"/>
  <c r="D2110" i="13"/>
  <c r="D1401" i="13"/>
  <c r="E1798" i="13"/>
  <c r="D329" i="13"/>
  <c r="D1567" i="13"/>
  <c r="D1906" i="13"/>
  <c r="D783" i="13"/>
  <c r="E1695" i="13"/>
  <c r="D1410" i="13"/>
  <c r="D1472" i="13"/>
  <c r="D1174" i="13"/>
  <c r="E1674" i="13"/>
  <c r="E1071" i="13"/>
  <c r="D517" i="13"/>
  <c r="D2012" i="13"/>
  <c r="E2058" i="13"/>
  <c r="D283" i="13"/>
  <c r="D917" i="13"/>
  <c r="E2247" i="13"/>
  <c r="D817" i="13"/>
  <c r="D359" i="13"/>
  <c r="E1712" i="13"/>
  <c r="D1561" i="13"/>
  <c r="D880" i="13"/>
  <c r="E815" i="13"/>
  <c r="E132" i="13"/>
  <c r="E1207" i="13"/>
  <c r="E1360" i="13"/>
  <c r="E2256" i="13"/>
  <c r="E312" i="13"/>
  <c r="E1003" i="13"/>
  <c r="E1660" i="13"/>
  <c r="D618" i="13"/>
  <c r="D1240" i="13"/>
  <c r="D1478" i="13"/>
  <c r="D1593" i="13"/>
  <c r="D353" i="13"/>
  <c r="D1310" i="13"/>
  <c r="D1759" i="13"/>
  <c r="D2189" i="13"/>
  <c r="D504" i="13"/>
  <c r="E2079" i="13"/>
  <c r="D2001" i="13"/>
  <c r="D1152" i="13"/>
  <c r="D489" i="13"/>
  <c r="D2227" i="13"/>
  <c r="E1994" i="13"/>
  <c r="E2143" i="13"/>
  <c r="E196" i="13"/>
  <c r="E1271" i="13"/>
  <c r="E2113" i="13"/>
  <c r="D1606" i="13"/>
  <c r="D338" i="13"/>
  <c r="D2099" i="13"/>
  <c r="E1788" i="13"/>
  <c r="D23" i="13"/>
  <c r="D1758" i="13"/>
  <c r="E2003" i="13"/>
  <c r="E1722" i="13"/>
  <c r="E2094" i="13"/>
  <c r="E1558" i="13"/>
  <c r="E389" i="13"/>
  <c r="E700" i="13"/>
  <c r="D834" i="13"/>
  <c r="E1916" i="13"/>
  <c r="D1959" i="13"/>
  <c r="D398" i="13"/>
  <c r="D2149" i="13"/>
  <c r="E577" i="13"/>
  <c r="D1814" i="13"/>
  <c r="E333" i="13"/>
  <c r="E2009" i="13"/>
  <c r="D1045" i="13"/>
  <c r="D645" i="13"/>
  <c r="D1600" i="13"/>
  <c r="D2093" i="13"/>
  <c r="D1529" i="13"/>
  <c r="E1918" i="13"/>
  <c r="E1424" i="13"/>
  <c r="D1666" i="13"/>
  <c r="E2082" i="13"/>
  <c r="D1631" i="13"/>
  <c r="E2054" i="13"/>
  <c r="D1341" i="13"/>
  <c r="E80" i="13"/>
  <c r="E1380" i="13"/>
  <c r="D1360" i="13"/>
  <c r="E110" i="13"/>
  <c r="E1315" i="13"/>
  <c r="E2084" i="13"/>
  <c r="E216" i="13"/>
  <c r="E971" i="13"/>
  <c r="E2249" i="13"/>
  <c r="E1146" i="13"/>
  <c r="E1728" i="13"/>
  <c r="D1678" i="13"/>
  <c r="E208" i="13"/>
  <c r="E1573" i="13"/>
  <c r="E2261" i="13"/>
  <c r="E1289" i="13"/>
  <c r="D865" i="13"/>
  <c r="E87" i="13"/>
  <c r="E1342" i="13"/>
  <c r="E1949" i="13"/>
  <c r="E1458" i="13"/>
  <c r="E355" i="13"/>
  <c r="E964" i="13"/>
  <c r="E1498" i="13"/>
  <c r="E662" i="13"/>
  <c r="E791" i="13"/>
  <c r="E2024" i="13"/>
  <c r="E864" i="13"/>
  <c r="D1068" i="13"/>
  <c r="E658" i="13"/>
  <c r="E409" i="13"/>
  <c r="E1329" i="13"/>
  <c r="E2127" i="13"/>
  <c r="D552" i="13"/>
  <c r="E613" i="13"/>
  <c r="E338" i="13"/>
  <c r="E833" i="13"/>
  <c r="D2025" i="13"/>
  <c r="E2223" i="13"/>
  <c r="D1007" i="13"/>
  <c r="E1548" i="13"/>
  <c r="E141" i="13"/>
  <c r="E819" i="13"/>
  <c r="E1026" i="13"/>
  <c r="E548" i="13"/>
  <c r="E1108" i="13"/>
  <c r="E1691" i="13"/>
  <c r="D391" i="13"/>
  <c r="D1467" i="13"/>
  <c r="E544" i="13"/>
  <c r="E246" i="13"/>
  <c r="E540" i="13"/>
  <c r="E977" i="13"/>
  <c r="E44" i="13"/>
  <c r="E542" i="13"/>
  <c r="E1651" i="13"/>
  <c r="E1996" i="13"/>
  <c r="D441" i="13"/>
  <c r="E40" i="13"/>
  <c r="E187" i="13"/>
  <c r="E1639" i="13"/>
  <c r="E120" i="13"/>
  <c r="E2089" i="13"/>
  <c r="D1304" i="13"/>
  <c r="E1280" i="13"/>
  <c r="E1210" i="13"/>
  <c r="E111" i="13"/>
  <c r="E1769" i="13"/>
  <c r="D1496" i="13"/>
  <c r="D80" i="13"/>
  <c r="D2040" i="13"/>
  <c r="D215" i="13"/>
  <c r="E1964" i="13"/>
  <c r="D1408" i="13"/>
  <c r="D1936" i="13"/>
  <c r="E2014" i="13"/>
  <c r="E1854" i="13"/>
  <c r="E1808" i="13"/>
  <c r="E266" i="13"/>
  <c r="E1061" i="13"/>
  <c r="D284" i="13"/>
  <c r="D545" i="13"/>
  <c r="D1951" i="13"/>
  <c r="E2242" i="13"/>
  <c r="D2209" i="13"/>
  <c r="D475" i="13"/>
  <c r="E1168" i="13"/>
  <c r="D86" i="13"/>
  <c r="D1526" i="13"/>
  <c r="D668" i="13"/>
  <c r="E701" i="13"/>
  <c r="E683" i="13"/>
  <c r="D2171" i="13"/>
  <c r="E1684" i="13"/>
  <c r="D1880" i="13"/>
  <c r="D1674" i="13"/>
  <c r="D114" i="13"/>
  <c r="D2014" i="13"/>
  <c r="E2049" i="13"/>
  <c r="D997" i="13"/>
  <c r="D961" i="13"/>
  <c r="D1159" i="13"/>
  <c r="D1460" i="13"/>
  <c r="D1749" i="13"/>
  <c r="E1898" i="13"/>
  <c r="E1378" i="13"/>
  <c r="D1874" i="13"/>
  <c r="E1811" i="13"/>
  <c r="D1687" i="13"/>
  <c r="D1306" i="13"/>
  <c r="D1171" i="13"/>
  <c r="E42" i="13"/>
  <c r="E900" i="13"/>
  <c r="E1434" i="13"/>
  <c r="E729" i="13"/>
  <c r="E1069" i="13"/>
  <c r="E1704" i="13"/>
  <c r="E1215" i="13"/>
  <c r="D706" i="13"/>
  <c r="E725" i="13"/>
  <c r="E245" i="13"/>
  <c r="E242" i="13"/>
  <c r="E1334" i="13"/>
  <c r="E1265" i="13"/>
  <c r="E2063" i="13"/>
  <c r="E1371" i="13"/>
  <c r="D1121" i="13"/>
  <c r="E32" i="13"/>
  <c r="E1266" i="13"/>
  <c r="E2205" i="13"/>
  <c r="E1425" i="13"/>
  <c r="E497" i="13"/>
  <c r="E1391" i="13"/>
  <c r="E2200" i="13"/>
  <c r="E213" i="13"/>
  <c r="E1014" i="13"/>
  <c r="D467" i="13"/>
  <c r="E1098" i="13"/>
  <c r="D1041" i="13"/>
  <c r="E166" i="13"/>
  <c r="E1347" i="13"/>
  <c r="E765" i="13"/>
  <c r="E2097" i="13"/>
  <c r="D1035" i="13"/>
  <c r="E332" i="13"/>
  <c r="E487" i="13"/>
  <c r="E607" i="13"/>
  <c r="D1342" i="13"/>
  <c r="D260" i="13"/>
  <c r="D524" i="13"/>
  <c r="E1531" i="13"/>
  <c r="E1019" i="13"/>
  <c r="E1726" i="13"/>
  <c r="E2123" i="13"/>
  <c r="E451" i="13"/>
  <c r="E315" i="13"/>
  <c r="E904" i="13"/>
  <c r="E1453" i="13"/>
  <c r="E1941" i="13"/>
  <c r="D1074" i="13"/>
  <c r="E990" i="13"/>
  <c r="E90" i="13"/>
  <c r="E1764" i="13"/>
  <c r="E207" i="13"/>
  <c r="E460" i="13"/>
  <c r="E1929" i="13"/>
  <c r="E1157" i="13"/>
  <c r="E2035" i="13"/>
  <c r="D293" i="13"/>
  <c r="E967" i="13"/>
  <c r="E1154" i="13"/>
  <c r="E2288" i="13"/>
  <c r="E427" i="13"/>
  <c r="D2176" i="13"/>
  <c r="D2021" i="13"/>
  <c r="D304" i="13"/>
  <c r="D733" i="13"/>
  <c r="E1875" i="13"/>
  <c r="D1502" i="13"/>
  <c r="D2253" i="13"/>
  <c r="E1658" i="13"/>
  <c r="D2035" i="13"/>
  <c r="D274" i="13"/>
  <c r="D344" i="13"/>
  <c r="E2044" i="13"/>
  <c r="D476" i="13"/>
  <c r="E622" i="13"/>
  <c r="E2076" i="13"/>
  <c r="E449" i="13"/>
  <c r="E874" i="13"/>
  <c r="D1575" i="13"/>
  <c r="D1876" i="13"/>
  <c r="D1402" i="13"/>
  <c r="D1614" i="13"/>
  <c r="E749" i="13"/>
  <c r="D1487" i="13"/>
  <c r="D820" i="13"/>
  <c r="E985" i="13"/>
  <c r="E1230" i="13"/>
  <c r="E1506" i="13"/>
  <c r="D765" i="13"/>
  <c r="D192" i="13"/>
  <c r="D2053" i="13"/>
  <c r="E942" i="13"/>
  <c r="D620" i="13"/>
  <c r="D730" i="13"/>
  <c r="D1499" i="13"/>
  <c r="D1296" i="13"/>
  <c r="D1059" i="13"/>
  <c r="D2217" i="13"/>
  <c r="D360" i="13"/>
  <c r="D1691" i="13"/>
  <c r="D1091" i="13"/>
  <c r="D361" i="13"/>
  <c r="E1141" i="13"/>
  <c r="D1146" i="13"/>
  <c r="D1511" i="13"/>
  <c r="E611" i="13"/>
  <c r="D1624" i="13"/>
  <c r="D586" i="13"/>
  <c r="E481" i="13"/>
  <c r="D1638" i="13"/>
  <c r="E1327" i="13"/>
  <c r="D1914" i="13"/>
  <c r="D1695" i="13"/>
  <c r="E11" i="13"/>
  <c r="D719" i="13"/>
  <c r="D1013" i="13"/>
  <c r="E2077" i="13"/>
  <c r="D1038" i="13"/>
  <c r="D1601" i="13"/>
  <c r="D962" i="13"/>
  <c r="D1825" i="13"/>
  <c r="E36" i="13"/>
  <c r="E1880" i="13"/>
  <c r="E177" i="13"/>
  <c r="E2045" i="13"/>
  <c r="E1966" i="13"/>
  <c r="E188" i="13"/>
  <c r="E1796" i="13"/>
  <c r="E1777" i="13"/>
  <c r="D1322" i="13"/>
  <c r="E510" i="13"/>
  <c r="E1195" i="13"/>
  <c r="E496" i="13"/>
  <c r="E559" i="13"/>
  <c r="E172" i="13"/>
  <c r="E1716" i="13"/>
  <c r="E1697" i="13"/>
  <c r="D1002" i="13"/>
  <c r="E59" i="13"/>
  <c r="E1650" i="13"/>
  <c r="E1936" i="13"/>
  <c r="E644" i="13"/>
  <c r="E1961" i="13"/>
  <c r="D29" i="13"/>
  <c r="D1440" i="13"/>
  <c r="E975" i="13"/>
  <c r="E498" i="13"/>
  <c r="E1837" i="13"/>
  <c r="E122" i="13"/>
  <c r="D531" i="13"/>
  <c r="D472" i="13"/>
  <c r="E65" i="13"/>
  <c r="E827" i="13"/>
  <c r="E1931" i="13"/>
  <c r="E308" i="13"/>
  <c r="E2152" i="13"/>
  <c r="E1749" i="13"/>
  <c r="E428" i="13"/>
  <c r="E1564" i="13"/>
  <c r="E416" i="13"/>
  <c r="D1853" i="13"/>
  <c r="D354" i="13"/>
  <c r="E2286" i="13"/>
  <c r="D607" i="13"/>
  <c r="D1870" i="13"/>
  <c r="D1982" i="13"/>
  <c r="D297" i="13"/>
  <c r="E1826" i="13"/>
  <c r="D2122" i="13"/>
  <c r="E1341" i="13"/>
  <c r="D1020" i="13"/>
  <c r="E2107" i="13"/>
  <c r="D2236" i="13"/>
  <c r="D1141" i="13"/>
  <c r="E1387" i="13"/>
  <c r="E2098" i="13"/>
  <c r="D1201" i="13"/>
  <c r="E2040" i="13"/>
  <c r="D1027" i="13"/>
  <c r="D1871" i="13"/>
  <c r="D890" i="13"/>
  <c r="E1935" i="13"/>
  <c r="D103" i="13"/>
  <c r="D122" i="13"/>
  <c r="E2115" i="13"/>
  <c r="D860" i="13"/>
  <c r="D1176" i="13"/>
  <c r="E1823" i="13"/>
  <c r="D333" i="13"/>
  <c r="E2219" i="13"/>
  <c r="D1627" i="13"/>
  <c r="E1250" i="13"/>
  <c r="E2096" i="13"/>
  <c r="E1542" i="13"/>
  <c r="D1077" i="13"/>
  <c r="D677" i="13"/>
  <c r="E569" i="13"/>
  <c r="E1852" i="13"/>
  <c r="E2267" i="13"/>
  <c r="D71" i="13"/>
  <c r="D1903" i="13"/>
  <c r="D1886" i="13"/>
  <c r="D561" i="13"/>
  <c r="D1801" i="13"/>
  <c r="D362" i="13"/>
  <c r="D1448" i="13"/>
  <c r="D66" i="13"/>
  <c r="D1554" i="13"/>
  <c r="D1391" i="13"/>
  <c r="D683" i="13"/>
  <c r="D1574" i="13"/>
  <c r="D800" i="13"/>
  <c r="D2184" i="13"/>
  <c r="E2042" i="13"/>
  <c r="D970" i="13"/>
  <c r="D320" i="13"/>
  <c r="D1704" i="13"/>
  <c r="D555" i="13"/>
  <c r="D1820" i="13"/>
  <c r="D656" i="13"/>
  <c r="D1665" i="13"/>
  <c r="E1508" i="13"/>
  <c r="D1349" i="13"/>
  <c r="D2286" i="13"/>
  <c r="D1124" i="13"/>
  <c r="D198" i="13"/>
  <c r="D823" i="13"/>
  <c r="D1754" i="13"/>
  <c r="E2279" i="13"/>
  <c r="D1549" i="13"/>
  <c r="D2075" i="13"/>
  <c r="D992" i="13"/>
  <c r="D75" i="13"/>
  <c r="D1738" i="13"/>
  <c r="D367" i="13"/>
  <c r="D1907" i="13"/>
  <c r="E1034" i="13"/>
  <c r="D1025" i="13"/>
  <c r="D396" i="13"/>
  <c r="D1029" i="13"/>
  <c r="D1382" i="13"/>
  <c r="D804" i="13"/>
  <c r="D2188" i="13"/>
  <c r="D693" i="13"/>
  <c r="D1933" i="13"/>
  <c r="D557" i="13"/>
  <c r="D1810" i="13"/>
  <c r="E334" i="13"/>
  <c r="E412" i="13"/>
  <c r="E292" i="13"/>
  <c r="E1242" i="13"/>
  <c r="E567" i="13"/>
  <c r="E2136" i="13"/>
  <c r="E645" i="13"/>
  <c r="E128" i="13"/>
  <c r="E403" i="13"/>
  <c r="E1429" i="13"/>
  <c r="E865" i="13"/>
  <c r="E1742" i="13"/>
  <c r="E1662" i="13"/>
  <c r="E1145" i="13"/>
  <c r="D751" i="13"/>
  <c r="D598" i="13"/>
  <c r="D55" i="13"/>
  <c r="E205" i="13"/>
  <c r="E573" i="13"/>
  <c r="E1283" i="13"/>
  <c r="E2052" i="13"/>
  <c r="E1625" i="13"/>
  <c r="E1276" i="13"/>
  <c r="E2033" i="13"/>
  <c r="E1426" i="13"/>
  <c r="D971" i="13"/>
  <c r="D2043" i="13"/>
  <c r="E268" i="13"/>
  <c r="E600" i="13"/>
  <c r="E401" i="13"/>
  <c r="E2183" i="13"/>
  <c r="E1404" i="13"/>
  <c r="E773" i="13"/>
  <c r="D1598" i="13"/>
  <c r="E1135" i="13"/>
  <c r="E576" i="13"/>
  <c r="E935" i="13"/>
  <c r="E434" i="13"/>
  <c r="E1647" i="13"/>
  <c r="E1016" i="13"/>
  <c r="E1773" i="13"/>
  <c r="E578" i="13"/>
  <c r="E46" i="13"/>
  <c r="E545" i="13"/>
  <c r="E1526" i="13"/>
  <c r="E1002" i="13"/>
  <c r="D723" i="13"/>
  <c r="E1562" i="13"/>
  <c r="E1547" i="13"/>
  <c r="D664" i="13"/>
  <c r="D1297" i="13"/>
  <c r="D950" i="13"/>
  <c r="E388" i="13"/>
  <c r="E506" i="13"/>
  <c r="E932" i="13"/>
  <c r="E1689" i="13"/>
  <c r="E1466" i="13"/>
  <c r="E917" i="13"/>
  <c r="E1950" i="13"/>
  <c r="E1795" i="13"/>
  <c r="D1291" i="13"/>
  <c r="D53" i="13"/>
  <c r="E410" i="13"/>
  <c r="E447" i="13"/>
  <c r="E1107" i="13"/>
  <c r="E1876" i="13"/>
  <c r="E1449" i="13"/>
  <c r="E1100" i="13"/>
  <c r="D273" i="13"/>
  <c r="D418" i="13"/>
  <c r="D267" i="13"/>
  <c r="D901" i="13"/>
  <c r="E2215" i="13"/>
  <c r="D752" i="13"/>
  <c r="E1193" i="13"/>
  <c r="E406" i="13"/>
  <c r="E322" i="13"/>
  <c r="E219" i="13"/>
  <c r="E1117" i="13"/>
  <c r="E927" i="13"/>
  <c r="E1752" i="13"/>
  <c r="E720" i="13"/>
  <c r="E55" i="13"/>
  <c r="E150" i="13"/>
  <c r="E1214" i="13"/>
  <c r="E1160" i="13"/>
  <c r="E1917" i="13"/>
  <c r="E854" i="13"/>
  <c r="E747" i="13"/>
  <c r="E2197" i="13"/>
  <c r="D1644" i="13"/>
  <c r="D1981" i="13"/>
  <c r="E60" i="13"/>
  <c r="E826" i="13"/>
  <c r="E102" i="13"/>
  <c r="E605" i="13"/>
  <c r="E1251" i="13"/>
  <c r="E2020" i="13"/>
  <c r="E1593" i="13"/>
  <c r="E152" i="13"/>
  <c r="E365" i="13"/>
  <c r="E907" i="13"/>
  <c r="E731" i="13"/>
  <c r="E2185" i="13"/>
  <c r="E2011" i="13"/>
  <c r="E890" i="13"/>
  <c r="E734" i="13"/>
  <c r="E1663" i="13"/>
  <c r="D1787" i="13"/>
  <c r="D1422" i="13"/>
  <c r="E357" i="13"/>
  <c r="E199" i="13"/>
  <c r="E804" i="13"/>
  <c r="E1286" i="13"/>
  <c r="E2225" i="13"/>
  <c r="D1163" i="13"/>
  <c r="E237" i="13"/>
  <c r="E915" i="13"/>
  <c r="E1218" i="13"/>
  <c r="D830" i="13"/>
  <c r="D1127" i="13"/>
  <c r="D1234" i="13"/>
  <c r="D1428" i="13"/>
  <c r="D140" i="13"/>
  <c r="D1717" i="13"/>
  <c r="D477" i="13"/>
  <c r="D1898" i="13"/>
  <c r="E1190" i="13"/>
  <c r="E1734" i="13"/>
  <c r="D313" i="13"/>
  <c r="D1551" i="13"/>
  <c r="D1778" i="13"/>
  <c r="E1890" i="13"/>
  <c r="E1775" i="13"/>
  <c r="E2305" i="13"/>
  <c r="D1290" i="13"/>
  <c r="D542" i="13"/>
  <c r="D18" i="13"/>
  <c r="D944" i="13"/>
  <c r="D308" i="13"/>
  <c r="D923" i="13"/>
  <c r="D869" i="13"/>
  <c r="E1565" i="13"/>
  <c r="D577" i="13"/>
  <c r="D2038" i="13"/>
  <c r="E1364" i="13"/>
  <c r="E1155" i="13"/>
  <c r="E1497" i="13"/>
  <c r="E1905" i="13"/>
  <c r="D843" i="13"/>
  <c r="E140" i="13"/>
  <c r="E638" i="13"/>
  <c r="E1038" i="13"/>
  <c r="D1984" i="13"/>
  <c r="D1319" i="13"/>
  <c r="D1954" i="13"/>
  <c r="D1620" i="13"/>
  <c r="D2054" i="13"/>
  <c r="D1909" i="13"/>
  <c r="D669" i="13"/>
  <c r="D133" i="13"/>
  <c r="E1747" i="13"/>
  <c r="E1052" i="13"/>
  <c r="D1246" i="13"/>
  <c r="D1231" i="13"/>
  <c r="E1873" i="13"/>
  <c r="D1411" i="13"/>
  <c r="D167" i="13"/>
  <c r="D615" i="13"/>
  <c r="E1219" i="13"/>
  <c r="E1561" i="13"/>
  <c r="E1969" i="13"/>
  <c r="D907" i="13"/>
  <c r="E204" i="13"/>
  <c r="E202" i="13"/>
  <c r="E1294" i="13"/>
  <c r="D1854" i="13"/>
  <c r="D1255" i="13"/>
  <c r="D1746" i="13"/>
  <c r="D1556" i="13"/>
  <c r="D1238" i="13"/>
  <c r="D1845" i="13"/>
  <c r="D605" i="13"/>
  <c r="D2187" i="13"/>
  <c r="E1576" i="13"/>
  <c r="E794" i="13"/>
  <c r="D990" i="13"/>
  <c r="D1679" i="13"/>
  <c r="D2077" i="13"/>
  <c r="D456" i="13"/>
  <c r="E2031" i="13"/>
  <c r="D587" i="13"/>
  <c r="D1802" i="13"/>
  <c r="D835" i="13"/>
  <c r="D146" i="13"/>
  <c r="D1072" i="13"/>
  <c r="D2142" i="13"/>
  <c r="D1179" i="13"/>
  <c r="E226" i="13"/>
  <c r="E1475" i="13"/>
  <c r="E1820" i="13"/>
  <c r="E2210" i="13"/>
  <c r="E546" i="13"/>
  <c r="E716" i="13"/>
  <c r="E1153" i="13"/>
  <c r="D994" i="13"/>
  <c r="D1703" i="13"/>
  <c r="D31" i="13"/>
  <c r="D502" i="13"/>
  <c r="D743" i="13"/>
  <c r="D1910" i="13"/>
  <c r="D863" i="13"/>
  <c r="D2036" i="13"/>
  <c r="E1888" i="13"/>
  <c r="E1463" i="13"/>
  <c r="D2152" i="13"/>
  <c r="D750" i="13"/>
  <c r="D806" i="13"/>
  <c r="D745" i="13"/>
  <c r="E1572" i="13"/>
  <c r="D420" i="13"/>
  <c r="D45" i="13"/>
  <c r="D1283" i="13"/>
  <c r="D1602" i="13"/>
  <c r="D1520" i="13"/>
  <c r="D208" i="13"/>
  <c r="D1563" i="13"/>
  <c r="D487" i="13"/>
  <c r="E686" i="13"/>
  <c r="E1129" i="13"/>
  <c r="D1076" i="13"/>
  <c r="E1646" i="13"/>
  <c r="E1909" i="13"/>
  <c r="D500" i="13"/>
  <c r="D2224" i="13"/>
  <c r="D628" i="13"/>
  <c r="D1406" i="13"/>
  <c r="D1065" i="13"/>
  <c r="D1214" i="13"/>
  <c r="E512" i="13"/>
  <c r="E871" i="13"/>
  <c r="E370" i="13"/>
  <c r="E1583" i="13"/>
  <c r="E952" i="13"/>
  <c r="E1709" i="13"/>
  <c r="E514" i="13"/>
  <c r="E85" i="13"/>
  <c r="E684" i="13"/>
  <c r="E743" i="13"/>
  <c r="E1121" i="13"/>
  <c r="D403" i="13"/>
  <c r="E1919" i="13"/>
  <c r="E842" i="13"/>
  <c r="E2298" i="13"/>
  <c r="D977" i="13"/>
  <c r="D311" i="13"/>
  <c r="E38" i="13"/>
  <c r="E421" i="13"/>
  <c r="E868" i="13"/>
  <c r="E1588" i="13"/>
  <c r="E1402" i="13"/>
  <c r="E853" i="13"/>
  <c r="E1694" i="13"/>
  <c r="E1731" i="13"/>
  <c r="D1227" i="13"/>
  <c r="D2299" i="13"/>
  <c r="E346" i="13"/>
  <c r="E341" i="13"/>
  <c r="E1039" i="13"/>
  <c r="E1812" i="13"/>
  <c r="E1385" i="13"/>
  <c r="E1036" i="13"/>
  <c r="D337" i="13"/>
  <c r="D439" i="13"/>
  <c r="E258" i="13"/>
  <c r="E167" i="13"/>
  <c r="E145" i="13"/>
  <c r="E1432" i="13"/>
  <c r="E1272" i="13"/>
  <c r="E2029" i="13"/>
  <c r="E492" i="13"/>
  <c r="E323" i="13"/>
  <c r="E375" i="13"/>
  <c r="E1831" i="13"/>
  <c r="E1523" i="13"/>
  <c r="E1099" i="13"/>
  <c r="E1868" i="13"/>
  <c r="E1262" i="13"/>
  <c r="E2283" i="13"/>
  <c r="D1553" i="13"/>
  <c r="E223" i="13"/>
  <c r="E564" i="13"/>
  <c r="E393" i="13"/>
  <c r="E1188" i="13"/>
  <c r="E1945" i="13"/>
  <c r="E1771" i="13"/>
  <c r="E1173" i="13"/>
  <c r="D471" i="13"/>
  <c r="E2051" i="13"/>
  <c r="D1547" i="13"/>
  <c r="D309" i="13"/>
  <c r="E97" i="13"/>
  <c r="E717" i="13"/>
  <c r="E551" i="13"/>
  <c r="E2132" i="13"/>
  <c r="E838" i="13"/>
  <c r="E1356" i="13"/>
  <c r="D17" i="13"/>
  <c r="D1779" i="13"/>
  <c r="D11" i="13"/>
  <c r="E2264" i="13"/>
  <c r="D667" i="13"/>
  <c r="D1564" i="13"/>
  <c r="E507" i="13"/>
  <c r="E89" i="13"/>
  <c r="E646" i="13"/>
  <c r="E164" i="13"/>
  <c r="E694" i="13"/>
  <c r="E1239" i="13"/>
  <c r="E2008" i="13"/>
  <c r="E517" i="13"/>
  <c r="E311" i="13"/>
  <c r="E380" i="13"/>
  <c r="E1138" i="13"/>
  <c r="E707" i="13"/>
  <c r="E2173" i="13"/>
  <c r="E1486" i="13"/>
  <c r="E1017" i="13"/>
  <c r="D527" i="13"/>
  <c r="D1900" i="13"/>
  <c r="D2237" i="13"/>
  <c r="E316" i="13"/>
  <c r="E1116" i="13"/>
  <c r="E356" i="13"/>
  <c r="E464" i="13"/>
  <c r="E836" i="13"/>
  <c r="E1520" i="13"/>
  <c r="E1370" i="13"/>
  <c r="E261" i="13"/>
  <c r="E665" i="13"/>
  <c r="E107" i="13"/>
  <c r="E1005" i="13"/>
  <c r="E2254" i="13"/>
  <c r="E1618" i="13"/>
  <c r="E1495" i="13"/>
  <c r="E1151" i="13"/>
  <c r="E1920" i="13"/>
  <c r="D450" i="13"/>
  <c r="D2068" i="13"/>
  <c r="E661" i="13"/>
  <c r="E144" i="13"/>
  <c r="E1316" i="13"/>
  <c r="E1899" i="13"/>
  <c r="D599" i="13"/>
  <c r="D1675" i="13"/>
  <c r="E339" i="13"/>
  <c r="E820" i="13"/>
  <c r="E1350" i="13"/>
  <c r="D2199" i="13"/>
  <c r="D871" i="13"/>
  <c r="D246" i="13"/>
  <c r="D1172" i="13"/>
  <c r="D168" i="13"/>
  <c r="D1461" i="13"/>
  <c r="E2038" i="13"/>
  <c r="D1777" i="13"/>
  <c r="E1058" i="13"/>
  <c r="D496" i="13"/>
  <c r="D57" i="13"/>
  <c r="D1295" i="13"/>
  <c r="D302" i="13"/>
  <c r="E2181" i="13"/>
  <c r="E786" i="13"/>
  <c r="D1494" i="13"/>
  <c r="D1881" i="13"/>
  <c r="D641" i="13"/>
  <c r="D2072" i="13"/>
  <c r="D466" i="13"/>
  <c r="D263" i="13"/>
  <c r="D601" i="13"/>
  <c r="D590" i="13"/>
  <c r="E1244" i="13"/>
  <c r="D416" i="13"/>
  <c r="D2298" i="13"/>
  <c r="E1152" i="13"/>
  <c r="E996" i="13"/>
  <c r="E1464" i="13"/>
  <c r="E2206" i="13"/>
  <c r="D1355" i="13"/>
  <c r="E474" i="13"/>
  <c r="E1171" i="13"/>
  <c r="E1513" i="13"/>
  <c r="D209" i="13"/>
  <c r="D1063" i="13"/>
  <c r="D978" i="13"/>
  <c r="D1364" i="13"/>
  <c r="D2194" i="13"/>
  <c r="D1653" i="13"/>
  <c r="D413" i="13"/>
  <c r="D1386" i="13"/>
  <c r="E1665" i="13"/>
  <c r="D688" i="13"/>
  <c r="D249" i="13"/>
  <c r="D975" i="13"/>
  <c r="E1632" i="13"/>
  <c r="E2251" i="13"/>
  <c r="D190" i="13"/>
  <c r="E1900" i="13"/>
  <c r="E1060" i="13"/>
  <c r="E1624" i="13"/>
  <c r="E2297" i="13"/>
  <c r="D1419" i="13"/>
  <c r="E70" i="13"/>
  <c r="E1235" i="13"/>
  <c r="E1577" i="13"/>
  <c r="D145" i="13"/>
  <c r="D999" i="13"/>
  <c r="D602" i="13"/>
  <c r="D1300" i="13"/>
  <c r="D1916" i="13"/>
  <c r="D1589" i="13"/>
  <c r="D349" i="13"/>
  <c r="D874" i="13"/>
  <c r="E1537" i="13"/>
  <c r="D624" i="13"/>
  <c r="D185" i="13"/>
  <c r="D1423" i="13"/>
  <c r="D1138" i="13"/>
  <c r="D495" i="13"/>
  <c r="E1470" i="13"/>
  <c r="D112" i="13"/>
  <c r="D770" i="13"/>
  <c r="D769" i="13"/>
  <c r="D2200" i="13"/>
  <c r="D816" i="13"/>
  <c r="D1830" i="13"/>
  <c r="D382" i="13"/>
  <c r="E739" i="13"/>
  <c r="E898" i="13"/>
  <c r="E1636" i="13"/>
  <c r="D777" i="13"/>
  <c r="E195" i="13"/>
  <c r="E294" i="13"/>
  <c r="E1491" i="13"/>
  <c r="D2240" i="13"/>
  <c r="D1447" i="13"/>
  <c r="D2085" i="13"/>
  <c r="D1748" i="13"/>
  <c r="E230" i="13"/>
  <c r="D2100" i="13"/>
  <c r="E970" i="13"/>
  <c r="D1994" i="13"/>
  <c r="D922" i="13"/>
  <c r="D1084" i="13"/>
  <c r="E1263" i="13"/>
  <c r="D796" i="13"/>
  <c r="D2214" i="13"/>
  <c r="D1568" i="13"/>
  <c r="D1794" i="13"/>
  <c r="D1395" i="13"/>
  <c r="D157" i="13"/>
  <c r="D532" i="13"/>
  <c r="D1165" i="13"/>
  <c r="D592" i="13"/>
  <c r="D373" i="13"/>
  <c r="E2193" i="13"/>
  <c r="D153" i="13"/>
  <c r="E2296" i="13"/>
  <c r="D411" i="13"/>
  <c r="D1824" i="13"/>
  <c r="D2177" i="13"/>
  <c r="D1651" i="13"/>
  <c r="D878" i="13"/>
  <c r="E1878" i="13"/>
  <c r="D1421" i="13"/>
  <c r="D1896" i="13"/>
  <c r="E1714" i="13"/>
  <c r="D1289" i="13"/>
  <c r="D2148" i="13"/>
  <c r="D943" i="13"/>
  <c r="D2015" i="13"/>
  <c r="E1986" i="13"/>
  <c r="D841" i="13"/>
  <c r="D175" i="13"/>
  <c r="D1847" i="13"/>
  <c r="D1298" i="13"/>
  <c r="D1143" i="13"/>
  <c r="E2245" i="13"/>
  <c r="E2026" i="13"/>
  <c r="D550" i="13"/>
  <c r="D2070" i="13"/>
  <c r="D148" i="13"/>
  <c r="D946" i="13"/>
  <c r="D1902" i="13"/>
  <c r="E1205" i="13"/>
  <c r="E2147" i="13"/>
  <c r="D846" i="13"/>
  <c r="E1978" i="13"/>
  <c r="D954" i="13"/>
  <c r="D415" i="13"/>
  <c r="D1828" i="13"/>
  <c r="D2165" i="13"/>
  <c r="D1527" i="13"/>
  <c r="D1207" i="13"/>
  <c r="D1797" i="13"/>
  <c r="D1271" i="13"/>
  <c r="E411" i="13"/>
  <c r="E304" i="13"/>
  <c r="E604" i="13"/>
  <c r="E1605" i="13"/>
  <c r="E1041" i="13"/>
  <c r="E2293" i="13"/>
  <c r="E108" i="13"/>
  <c r="E419" i="13"/>
  <c r="E606" i="13"/>
  <c r="E2023" i="13"/>
  <c r="E910" i="13"/>
  <c r="E1291" i="13"/>
  <c r="E2060" i="13"/>
  <c r="E930" i="13"/>
  <c r="D505" i="13"/>
  <c r="D1745" i="13"/>
  <c r="E104" i="13"/>
  <c r="E756" i="13"/>
  <c r="E1051" i="13"/>
  <c r="E957" i="13"/>
  <c r="E2110" i="13"/>
  <c r="E1516" i="13"/>
  <c r="E1447" i="13"/>
  <c r="E1103" i="13"/>
  <c r="E1872" i="13"/>
  <c r="E2186" i="13"/>
  <c r="E239" i="13"/>
  <c r="E580" i="13"/>
  <c r="E417" i="13"/>
  <c r="E1140" i="13"/>
  <c r="E1897" i="13"/>
  <c r="E1723" i="13"/>
  <c r="E1125" i="13"/>
  <c r="D1690" i="13"/>
  <c r="E1724" i="13"/>
  <c r="E377" i="13"/>
  <c r="E446" i="13"/>
  <c r="E452" i="13"/>
  <c r="E1446" i="13"/>
  <c r="E511" i="13"/>
  <c r="D643" i="13"/>
  <c r="E173" i="13"/>
  <c r="E557" i="13"/>
  <c r="E1203" i="13"/>
  <c r="E1972" i="13"/>
  <c r="E1545" i="13"/>
  <c r="E1196" i="13"/>
  <c r="E1953" i="13"/>
  <c r="E1318" i="13"/>
  <c r="D891" i="13"/>
  <c r="D1963" i="13"/>
  <c r="E502" i="13"/>
  <c r="E480" i="13"/>
  <c r="E68" i="13"/>
  <c r="E1277" i="13"/>
  <c r="E1143" i="13"/>
  <c r="E1912" i="13"/>
  <c r="E1118" i="13"/>
  <c r="E735" i="13"/>
  <c r="E2192" i="13"/>
  <c r="D956" i="13"/>
  <c r="E248" i="13"/>
  <c r="E420" i="13"/>
  <c r="E939" i="13"/>
  <c r="E774" i="13"/>
  <c r="E2217" i="13"/>
  <c r="E2043" i="13"/>
  <c r="D1110" i="13"/>
  <c r="D2083" i="13"/>
  <c r="D1011" i="13"/>
  <c r="D258" i="13"/>
  <c r="D1184" i="13"/>
  <c r="D280" i="13"/>
  <c r="D1387" i="13"/>
  <c r="E2265" i="13"/>
  <c r="E415" i="13"/>
  <c r="E231" i="13"/>
  <c r="E273" i="13"/>
  <c r="E818" i="13"/>
  <c r="E1336" i="13"/>
  <c r="E2093" i="13"/>
  <c r="E35" i="13"/>
  <c r="E174" i="13"/>
  <c r="E609" i="13"/>
  <c r="E1616" i="13"/>
  <c r="E1258" i="13"/>
  <c r="E761" i="13"/>
  <c r="E1676" i="13"/>
  <c r="E1611" i="13"/>
  <c r="E1614" i="13"/>
  <c r="D1361" i="13"/>
  <c r="E31" i="13"/>
  <c r="E254" i="13"/>
  <c r="E101" i="13"/>
  <c r="E585" i="13"/>
  <c r="E27" i="13"/>
  <c r="E925" i="13"/>
  <c r="E1982" i="13"/>
  <c r="E2187" i="13"/>
  <c r="E528" i="13"/>
  <c r="E887" i="13"/>
  <c r="E386" i="13"/>
  <c r="E1599" i="13"/>
  <c r="E968" i="13"/>
  <c r="E1725" i="13"/>
  <c r="E1517" i="13"/>
  <c r="E1248" i="13"/>
  <c r="E2005" i="13"/>
  <c r="D1452" i="13"/>
  <c r="D1330" i="13"/>
  <c r="E179" i="13"/>
  <c r="E903" i="13"/>
  <c r="E946" i="13"/>
  <c r="E2125" i="13"/>
  <c r="E969" i="13"/>
  <c r="D1852" i="13"/>
  <c r="E787" i="13"/>
  <c r="E1503" i="13"/>
  <c r="E1596" i="13"/>
  <c r="D1533" i="13"/>
  <c r="E2263" i="13"/>
  <c r="D1326" i="13"/>
  <c r="D1763" i="13"/>
  <c r="D59" i="13"/>
  <c r="D486" i="13"/>
  <c r="D735" i="13"/>
  <c r="D1548" i="13"/>
  <c r="E1344" i="13"/>
  <c r="D48" i="13"/>
  <c r="D1957" i="13"/>
  <c r="D717" i="13"/>
  <c r="D213" i="13"/>
  <c r="E1955" i="13"/>
  <c r="E821" i="13"/>
  <c r="D2010" i="13"/>
  <c r="D1113" i="13"/>
  <c r="D480" i="13"/>
  <c r="D41" i="13"/>
  <c r="D1279" i="13"/>
  <c r="D286" i="13"/>
  <c r="E2165" i="13"/>
  <c r="D152" i="13"/>
  <c r="D548" i="13"/>
  <c r="D1985" i="13"/>
  <c r="D1713" i="13"/>
  <c r="E1655" i="13"/>
  <c r="E754" i="13"/>
  <c r="E1805" i="13"/>
  <c r="E1328" i="13"/>
  <c r="D1532" i="13"/>
  <c r="E630" i="13"/>
  <c r="E1357" i="13"/>
  <c r="E1992" i="13"/>
  <c r="D1789" i="13"/>
  <c r="D485" i="13"/>
  <c r="D1980" i="13"/>
  <c r="D1955" i="13"/>
  <c r="D251" i="13"/>
  <c r="D885" i="13"/>
  <c r="E2162" i="13"/>
  <c r="E2010" i="13"/>
  <c r="E1049" i="13"/>
  <c r="D479" i="13"/>
  <c r="D1338" i="13"/>
  <c r="D124" i="13"/>
  <c r="D764" i="13"/>
  <c r="D2094" i="13"/>
  <c r="D972" i="13"/>
  <c r="E550" i="13"/>
  <c r="E1022" i="13"/>
  <c r="E1869" i="13"/>
  <c r="E635" i="13"/>
  <c r="D1596" i="13"/>
  <c r="E138" i="13"/>
  <c r="E922" i="13"/>
  <c r="E2056" i="13"/>
  <c r="D1661" i="13"/>
  <c r="D421" i="13"/>
  <c r="D1838" i="13"/>
  <c r="D1891" i="13"/>
  <c r="D187" i="13"/>
  <c r="D821" i="13"/>
  <c r="E1906" i="13"/>
  <c r="D1804" i="13"/>
  <c r="E921" i="13"/>
  <c r="D351" i="13"/>
  <c r="D1082" i="13"/>
  <c r="E2304" i="13"/>
  <c r="D1102" i="13"/>
  <c r="E1484" i="13"/>
  <c r="E1333" i="13"/>
  <c r="D212" i="13"/>
  <c r="D1241" i="13"/>
  <c r="D608" i="13"/>
  <c r="D169" i="13"/>
  <c r="D1407" i="13"/>
  <c r="D1010" i="13"/>
  <c r="D463" i="13"/>
  <c r="E1085" i="13"/>
  <c r="E1720" i="13"/>
  <c r="E1231" i="13"/>
  <c r="D742" i="13"/>
  <c r="E708" i="13"/>
  <c r="E1268" i="13"/>
  <c r="E1851" i="13"/>
  <c r="D1926" i="13"/>
  <c r="D430" i="13"/>
  <c r="D54" i="13"/>
  <c r="D980" i="13"/>
  <c r="D1014" i="13"/>
  <c r="D1269" i="13"/>
  <c r="D636" i="13"/>
  <c r="D1393" i="13"/>
  <c r="E1643" i="13"/>
  <c r="E2274" i="13"/>
  <c r="D2175" i="13"/>
  <c r="D1103" i="13"/>
  <c r="D46" i="13"/>
  <c r="E1797" i="13"/>
  <c r="E1170" i="13"/>
  <c r="D2210" i="13"/>
  <c r="D1689" i="13"/>
  <c r="D449" i="13"/>
  <c r="D1694" i="13"/>
  <c r="D1855" i="13"/>
  <c r="D1965" i="13"/>
  <c r="E2266" i="13"/>
  <c r="E1887" i="13"/>
  <c r="D653" i="13"/>
  <c r="D1799" i="13"/>
  <c r="E1794" i="13"/>
  <c r="D2164" i="13"/>
  <c r="E1729" i="13"/>
  <c r="D125" i="13"/>
  <c r="D491" i="13"/>
  <c r="D253" i="13"/>
  <c r="D26" i="13"/>
  <c r="D1348" i="13"/>
  <c r="D989" i="13"/>
  <c r="E106" i="13"/>
  <c r="E382" i="13"/>
  <c r="E349" i="13"/>
  <c r="E1382" i="13"/>
  <c r="E1297" i="13"/>
  <c r="D579" i="13"/>
  <c r="E45" i="13"/>
  <c r="E696" i="13"/>
  <c r="E675" i="13"/>
  <c r="E1642" i="13"/>
  <c r="E834" i="13"/>
  <c r="E876" i="13"/>
  <c r="E1604" i="13"/>
  <c r="E1505" i="13"/>
  <c r="D761" i="13"/>
  <c r="D698" i="13"/>
  <c r="E37" i="13"/>
  <c r="E553" i="13"/>
  <c r="E251" i="13"/>
  <c r="E1213" i="13"/>
  <c r="E1079" i="13"/>
  <c r="E1848" i="13"/>
  <c r="E862" i="13"/>
  <c r="E535" i="13"/>
  <c r="E2128" i="13"/>
  <c r="D892" i="13"/>
  <c r="E184" i="13"/>
  <c r="E274" i="13"/>
  <c r="E875" i="13"/>
  <c r="E651" i="13"/>
  <c r="E2153" i="13"/>
  <c r="E1979" i="13"/>
  <c r="D2230" i="13"/>
  <c r="D378" i="13"/>
  <c r="E1839" i="13"/>
  <c r="E147" i="13"/>
  <c r="E169" i="13"/>
  <c r="E721" i="13"/>
  <c r="E1751" i="13"/>
  <c r="E1443" i="13"/>
  <c r="E995" i="13"/>
  <c r="E289" i="13"/>
  <c r="E399" i="13"/>
  <c r="E783" i="13"/>
  <c r="E2228" i="13"/>
  <c r="E1222" i="13"/>
  <c r="E763" i="13"/>
  <c r="E2209" i="13"/>
  <c r="E1640" i="13"/>
  <c r="D1147" i="13"/>
  <c r="D2219" i="13"/>
  <c r="E281" i="13"/>
  <c r="E353" i="13"/>
  <c r="E324" i="13"/>
  <c r="E1359" i="13"/>
  <c r="E690" i="13"/>
  <c r="E2168" i="13"/>
  <c r="E1042" i="13"/>
  <c r="E1008" i="13"/>
  <c r="E1765" i="13"/>
  <c r="D1212" i="13"/>
  <c r="E321" i="13"/>
  <c r="E697" i="13"/>
  <c r="E139" i="13"/>
  <c r="E1037" i="13"/>
  <c r="E755" i="13"/>
  <c r="E1672" i="13"/>
  <c r="D2162" i="13"/>
  <c r="D1482" i="13"/>
  <c r="D724" i="13"/>
  <c r="D2312" i="13"/>
  <c r="D928" i="13"/>
  <c r="D244" i="13"/>
  <c r="D875" i="13"/>
  <c r="E1937" i="13"/>
  <c r="E693" i="13"/>
  <c r="E176" i="13"/>
  <c r="E467" i="13"/>
  <c r="E1477" i="13"/>
  <c r="E913" i="13"/>
  <c r="E1934" i="13"/>
  <c r="E291" i="13"/>
  <c r="E392" i="13"/>
  <c r="E469" i="13"/>
  <c r="E1895" i="13"/>
  <c r="E1587" i="13"/>
  <c r="E1163" i="13"/>
  <c r="E1932" i="13"/>
  <c r="E1396" i="13"/>
  <c r="D377" i="13"/>
  <c r="D1617" i="13"/>
  <c r="E287" i="13"/>
  <c r="E1065" i="13"/>
  <c r="E470" i="13"/>
  <c r="E437" i="13"/>
  <c r="E283" i="13"/>
  <c r="E1181" i="13"/>
  <c r="E1043" i="13"/>
  <c r="E1816" i="13"/>
  <c r="E784" i="13"/>
  <c r="E119" i="13"/>
  <c r="E49" i="13"/>
  <c r="E1384" i="13"/>
  <c r="E1224" i="13"/>
  <c r="E1981" i="13"/>
  <c r="E1110" i="13"/>
  <c r="E825" i="13"/>
  <c r="E1476" i="13"/>
  <c r="D1708" i="13"/>
  <c r="D2045" i="13"/>
  <c r="E124" i="13"/>
  <c r="E336" i="13"/>
  <c r="E1078" i="13"/>
  <c r="D483" i="13"/>
  <c r="E1162" i="13"/>
  <c r="D1057" i="13"/>
  <c r="E279" i="13"/>
  <c r="E1010" i="13"/>
  <c r="E2141" i="13"/>
  <c r="D1277" i="13"/>
  <c r="D644" i="13"/>
  <c r="D269" i="13"/>
  <c r="D1507" i="13"/>
  <c r="D2097" i="13"/>
  <c r="D1744" i="13"/>
  <c r="E2030" i="13"/>
  <c r="D1036" i="13"/>
  <c r="E832" i="13"/>
  <c r="D76" i="13"/>
  <c r="D1701" i="13"/>
  <c r="D461" i="13"/>
  <c r="D2011" i="13"/>
  <c r="E1394" i="13"/>
  <c r="D1863" i="13"/>
  <c r="D191" i="13"/>
  <c r="D857" i="13"/>
  <c r="E2050" i="13"/>
  <c r="D2095" i="13"/>
  <c r="D1023" i="13"/>
  <c r="D2244" i="13"/>
  <c r="E1644" i="13"/>
  <c r="D2157" i="13"/>
  <c r="D256" i="13"/>
  <c r="D2264" i="13"/>
  <c r="D1484" i="13"/>
  <c r="E681" i="13"/>
  <c r="E1445" i="13"/>
  <c r="E1806" i="13"/>
  <c r="E1161" i="13"/>
  <c r="D662" i="13"/>
  <c r="E983" i="13"/>
  <c r="E830" i="13"/>
  <c r="E1821" i="13"/>
  <c r="D1469" i="13"/>
  <c r="E2070" i="13"/>
  <c r="D1070" i="13"/>
  <c r="D1699" i="13"/>
  <c r="D2305" i="13"/>
  <c r="E2074" i="13"/>
  <c r="D635" i="13"/>
  <c r="D1420" i="13"/>
  <c r="E1216" i="13"/>
  <c r="D224" i="13"/>
  <c r="D1893" i="13"/>
  <c r="D199" i="13"/>
  <c r="E1942" i="13"/>
  <c r="D2257" i="13"/>
  <c r="D795" i="13"/>
  <c r="E135" i="13"/>
  <c r="E1509" i="13"/>
  <c r="E2062" i="13"/>
  <c r="E1225" i="13"/>
  <c r="D801" i="13"/>
  <c r="E23" i="13"/>
  <c r="E1086" i="13"/>
  <c r="E1885" i="13"/>
  <c r="D1405" i="13"/>
  <c r="E1814" i="13"/>
  <c r="D814" i="13"/>
  <c r="D1635" i="13"/>
  <c r="D2225" i="13"/>
  <c r="D1872" i="13"/>
  <c r="D507" i="13"/>
  <c r="D1292" i="13"/>
  <c r="E1088" i="13"/>
  <c r="D272" i="13"/>
  <c r="D1829" i="13"/>
  <c r="D589" i="13"/>
  <c r="D2267" i="13"/>
  <c r="E1699" i="13"/>
  <c r="E988" i="13"/>
  <c r="D319" i="13"/>
  <c r="D985" i="13"/>
  <c r="D352" i="13"/>
  <c r="D2223" i="13"/>
  <c r="D1151" i="13"/>
  <c r="D110" i="13"/>
  <c r="E628" i="13"/>
  <c r="E1423" i="13"/>
  <c r="E2232" i="13"/>
  <c r="E1072" i="13"/>
  <c r="D1276" i="13"/>
  <c r="E262" i="13"/>
  <c r="E1101" i="13"/>
  <c r="E1736" i="13"/>
  <c r="D1917" i="13"/>
  <c r="D613" i="13"/>
  <c r="D2108" i="13"/>
  <c r="E229" i="13"/>
  <c r="E649" i="13"/>
  <c r="E91" i="13"/>
  <c r="E989" i="13"/>
  <c r="E2222" i="13"/>
  <c r="E1586" i="13"/>
  <c r="E592" i="13"/>
  <c r="E951" i="13"/>
  <c r="E450" i="13"/>
  <c r="E591" i="13"/>
  <c r="E1032" i="13"/>
  <c r="E1789" i="13"/>
  <c r="E1581" i="13"/>
  <c r="E1312" i="13"/>
  <c r="E2069" i="13"/>
  <c r="D1516" i="13"/>
  <c r="D1586" i="13"/>
  <c r="E243" i="13"/>
  <c r="E520" i="13"/>
  <c r="E369" i="13"/>
  <c r="E2167" i="13"/>
  <c r="E1388" i="13"/>
  <c r="E751" i="13"/>
  <c r="E2204" i="13"/>
  <c r="E1393" i="13"/>
  <c r="D649" i="13"/>
  <c r="D1889" i="13"/>
  <c r="E67" i="13"/>
  <c r="E641" i="13"/>
  <c r="E1671" i="13"/>
  <c r="E1363" i="13"/>
  <c r="E835" i="13"/>
  <c r="D58" i="13"/>
  <c r="E809" i="13"/>
  <c r="E190" i="13"/>
  <c r="E582" i="13"/>
  <c r="E100" i="13"/>
  <c r="E1309" i="13"/>
  <c r="E1175" i="13"/>
  <c r="E1944" i="13"/>
  <c r="E436" i="13"/>
  <c r="E192" i="13"/>
  <c r="E488" i="13"/>
  <c r="E1493" i="13"/>
  <c r="E929" i="13"/>
  <c r="E1998" i="13"/>
  <c r="E1727" i="13"/>
  <c r="E1209" i="13"/>
  <c r="E1698" i="13"/>
  <c r="D784" i="13"/>
  <c r="D119" i="13"/>
  <c r="E326" i="13"/>
  <c r="E290" i="13"/>
  <c r="E1091" i="13"/>
  <c r="E1860" i="13"/>
  <c r="E1433" i="13"/>
  <c r="E1084" i="13"/>
  <c r="E1841" i="13"/>
  <c r="E870" i="13"/>
  <c r="D772" i="13"/>
  <c r="D1578" i="13"/>
  <c r="E76" i="13"/>
  <c r="E363" i="13"/>
  <c r="E574" i="13"/>
  <c r="E1991" i="13"/>
  <c r="E775" i="13"/>
  <c r="E1259" i="13"/>
  <c r="D2048" i="13"/>
  <c r="D1188" i="13"/>
  <c r="D232" i="13"/>
  <c r="D1413" i="13"/>
  <c r="E1846" i="13"/>
  <c r="D1793" i="13"/>
  <c r="E1122" i="13"/>
  <c r="E72" i="13"/>
  <c r="E724" i="13"/>
  <c r="E750" i="13"/>
  <c r="E1284" i="13"/>
  <c r="E2041" i="13"/>
  <c r="E1867" i="13"/>
  <c r="E249" i="13"/>
  <c r="E314" i="13"/>
  <c r="E244" i="13"/>
  <c r="E1050" i="13"/>
  <c r="E1319" i="13"/>
  <c r="E2088" i="13"/>
  <c r="E671" i="13"/>
  <c r="E928" i="13"/>
  <c r="E1685" i="13"/>
  <c r="D1132" i="13"/>
  <c r="D206" i="13"/>
  <c r="E298" i="13"/>
  <c r="E1501" i="13"/>
  <c r="E220" i="13"/>
  <c r="E552" i="13"/>
  <c r="E282" i="13"/>
  <c r="E2135" i="13"/>
  <c r="E1354" i="13"/>
  <c r="E698" i="13"/>
  <c r="E146" i="13"/>
  <c r="E554" i="13"/>
  <c r="E916" i="13"/>
  <c r="E1673" i="13"/>
  <c r="E1450" i="13"/>
  <c r="E901" i="13"/>
  <c r="E1886" i="13"/>
  <c r="E1779" i="13"/>
  <c r="D1275" i="13"/>
  <c r="D37" i="13"/>
  <c r="E114" i="13"/>
  <c r="E627" i="13"/>
  <c r="E405" i="13"/>
  <c r="E1539" i="13"/>
  <c r="E1884" i="13"/>
  <c r="E2299" i="13"/>
  <c r="E610" i="13"/>
  <c r="E780" i="13"/>
  <c r="E1217" i="13"/>
  <c r="D666" i="13"/>
  <c r="D1639" i="13"/>
  <c r="D2277" i="13"/>
  <c r="E2138" i="13"/>
  <c r="D639" i="13"/>
  <c r="D1658" i="13"/>
  <c r="D799" i="13"/>
  <c r="D1952" i="13"/>
  <c r="E1760" i="13"/>
  <c r="E1274" i="13"/>
  <c r="D2088" i="13"/>
  <c r="D530" i="13"/>
  <c r="D279" i="13"/>
  <c r="D617" i="13"/>
  <c r="E2172" i="13"/>
  <c r="D356" i="13"/>
  <c r="D2291" i="13"/>
  <c r="D1219" i="13"/>
  <c r="D1346" i="13"/>
  <c r="D1456" i="13"/>
  <c r="D316" i="13"/>
  <c r="D1947" i="13"/>
  <c r="E1440" i="13"/>
  <c r="E2078" i="13"/>
  <c r="D1923" i="13"/>
  <c r="D637" i="13"/>
  <c r="E1180" i="13"/>
  <c r="E495" i="13"/>
  <c r="E810" i="13"/>
  <c r="E2191" i="13"/>
  <c r="D616" i="13"/>
  <c r="E677" i="13"/>
  <c r="E445" i="13"/>
  <c r="E897" i="13"/>
  <c r="D1960" i="13"/>
  <c r="D1831" i="13"/>
  <c r="D159" i="13"/>
  <c r="D825" i="13"/>
  <c r="E1922" i="13"/>
  <c r="D2063" i="13"/>
  <c r="D991" i="13"/>
  <c r="D2212" i="13"/>
  <c r="E2144" i="13"/>
  <c r="E926" i="13"/>
  <c r="D2280" i="13"/>
  <c r="D1743" i="13"/>
  <c r="E1467" i="13"/>
  <c r="D1588" i="13"/>
  <c r="E2034" i="13"/>
  <c r="E1601" i="13"/>
  <c r="E561" i="13"/>
  <c r="E1066" i="13"/>
  <c r="E1594" i="13"/>
  <c r="D680" i="13"/>
  <c r="E130" i="13"/>
  <c r="E524" i="13"/>
  <c r="E961" i="13"/>
  <c r="D1762" i="13"/>
  <c r="D1767" i="13"/>
  <c r="D95" i="13"/>
  <c r="D736" i="13"/>
  <c r="E1666" i="13"/>
  <c r="D1999" i="13"/>
  <c r="D927" i="13"/>
  <c r="D2116" i="13"/>
  <c r="E2016" i="13"/>
  <c r="E1591" i="13"/>
  <c r="D2216" i="13"/>
  <c r="D832" i="13"/>
  <c r="D2042" i="13"/>
  <c r="D446" i="13"/>
  <c r="E1745" i="13"/>
  <c r="D484" i="13"/>
  <c r="D109" i="13"/>
  <c r="D1347" i="13"/>
  <c r="D1858" i="13"/>
  <c r="D1584" i="13"/>
  <c r="D160" i="13"/>
  <c r="D844" i="13"/>
  <c r="E209" i="13"/>
  <c r="E1304" i="13"/>
  <c r="E1374" i="13"/>
  <c r="E2214" i="13"/>
  <c r="E238" i="13"/>
  <c r="E125" i="13"/>
  <c r="E808" i="13"/>
  <c r="D1962" i="13"/>
  <c r="D856" i="13"/>
  <c r="D84" i="13"/>
  <c r="D1209" i="13"/>
  <c r="D576" i="13"/>
  <c r="D137" i="13"/>
  <c r="D1375" i="13"/>
  <c r="D882" i="13"/>
  <c r="E2229" i="13"/>
  <c r="E982" i="13"/>
  <c r="E2243" i="13"/>
  <c r="D1280" i="13"/>
  <c r="D1862" i="13"/>
  <c r="D1579" i="13"/>
  <c r="D503" i="13"/>
  <c r="E2295" i="13"/>
  <c r="D1454" i="13"/>
  <c r="D1795" i="13"/>
  <c r="D91" i="13"/>
  <c r="D614" i="13"/>
  <c r="D771" i="13"/>
  <c r="D1228" i="13"/>
  <c r="E1024" i="13"/>
  <c r="E1985" i="13"/>
  <c r="E2224" i="13"/>
  <c r="D1305" i="13"/>
  <c r="D1471" i="13"/>
  <c r="E1600" i="13"/>
  <c r="D1751" i="13"/>
  <c r="D264" i="13"/>
  <c r="D1879" i="13"/>
  <c r="D1826" i="13"/>
  <c r="E2211" i="13"/>
  <c r="E2307" i="13"/>
  <c r="E62" i="13"/>
  <c r="E1245" i="13"/>
  <c r="E1111" i="13"/>
  <c r="E183" i="13"/>
  <c r="E1288" i="13"/>
  <c r="E889" i="13"/>
  <c r="D2109" i="13"/>
  <c r="E1011" i="13"/>
  <c r="E1020" i="13"/>
  <c r="D574" i="13"/>
  <c r="E50" i="13"/>
  <c r="E1619" i="13"/>
  <c r="E976" i="13"/>
  <c r="E668" i="13"/>
  <c r="D387" i="13"/>
  <c r="E851" i="13"/>
  <c r="E940" i="13"/>
  <c r="E2170" i="13"/>
  <c r="E617" i="13"/>
  <c r="E703" i="13"/>
  <c r="E1167" i="13"/>
  <c r="E303" i="13"/>
  <c r="E1204" i="13"/>
  <c r="E1189" i="13"/>
  <c r="D1282" i="13"/>
  <c r="D1899" i="13"/>
  <c r="E999" i="13"/>
  <c r="E1080" i="13"/>
  <c r="E331" i="13"/>
  <c r="E1249" i="13"/>
  <c r="E1351" i="13"/>
  <c r="D1978" i="13"/>
  <c r="E788" i="13"/>
  <c r="E2105" i="13"/>
  <c r="E433" i="13"/>
  <c r="E631" i="13"/>
  <c r="E992" i="13"/>
  <c r="D270" i="13"/>
  <c r="E1487" i="13"/>
  <c r="D1340" i="13"/>
  <c r="E1800" i="13"/>
  <c r="D2044" i="13"/>
  <c r="D949" i="13"/>
  <c r="E1177" i="13"/>
  <c r="D780" i="13"/>
  <c r="E1415" i="13"/>
  <c r="E1670" i="13"/>
  <c r="D1714" i="13"/>
  <c r="D709" i="13"/>
  <c r="E2015" i="13"/>
  <c r="E816" i="13"/>
  <c r="E845" i="13"/>
  <c r="D741" i="13"/>
  <c r="D2250" i="13"/>
  <c r="D1137" i="13"/>
  <c r="D2047" i="13"/>
  <c r="D447" i="13"/>
  <c r="E858" i="13"/>
  <c r="D1264" i="13"/>
  <c r="E2086" i="13"/>
  <c r="D778" i="13"/>
  <c r="E1320" i="13"/>
  <c r="D2163" i="13"/>
  <c r="D383" i="13"/>
  <c r="E715" i="13"/>
  <c r="D726" i="13"/>
  <c r="D1054" i="13"/>
  <c r="D1536" i="13"/>
  <c r="D798" i="13"/>
  <c r="D419" i="13"/>
  <c r="D684" i="13"/>
  <c r="E595" i="13"/>
  <c r="D1720" i="13"/>
  <c r="D410" i="13"/>
  <c r="D454" i="13"/>
  <c r="D1069" i="13"/>
  <c r="D1565" i="13"/>
  <c r="D682" i="13"/>
  <c r="D1050" i="13"/>
  <c r="D2080" i="13"/>
  <c r="D2134" i="13"/>
  <c r="D67" i="13"/>
  <c r="D1559" i="13"/>
  <c r="D2246" i="13"/>
  <c r="D390" i="13"/>
  <c r="D1005" i="13"/>
  <c r="D925" i="13"/>
  <c r="D858" i="13"/>
  <c r="D982" i="13"/>
  <c r="E1199" i="13"/>
  <c r="D2076" i="13"/>
  <c r="E1834" i="13"/>
  <c r="D348" i="13"/>
  <c r="E857" i="13"/>
  <c r="D584" i="13"/>
  <c r="D1136" i="13"/>
  <c r="D1416" i="13"/>
  <c r="D1544" i="13"/>
  <c r="D2128" i="13"/>
  <c r="D65" i="13"/>
  <c r="D2288" i="13"/>
  <c r="D1352" i="13"/>
  <c r="D106" i="13"/>
  <c r="D2231" i="13"/>
  <c r="D1254" i="13"/>
  <c r="D1299" i="13"/>
  <c r="D888" i="13"/>
  <c r="D100" i="13"/>
  <c r="D170" i="13"/>
  <c r="E2090" i="13"/>
  <c r="D154" i="13"/>
  <c r="D1750" i="13"/>
  <c r="D1747" i="13"/>
  <c r="D1336" i="13"/>
  <c r="E2290" i="13"/>
  <c r="D1119" i="13"/>
  <c r="E1717" i="13"/>
  <c r="D98" i="13"/>
  <c r="D1940" i="13"/>
  <c r="E2129" i="13"/>
  <c r="D301" i="13"/>
  <c r="D2129" i="13"/>
  <c r="E2289" i="13"/>
  <c r="E1183" i="13"/>
  <c r="E998" i="13"/>
  <c r="D526" i="13"/>
  <c r="D622" i="13"/>
  <c r="D855" i="13"/>
  <c r="D1321" i="13"/>
  <c r="D1736" i="13"/>
  <c r="D2311" i="13"/>
  <c r="D366" i="13"/>
  <c r="D129" i="13"/>
  <c r="D1757" i="13"/>
  <c r="D2233" i="13"/>
  <c r="D1043" i="13"/>
  <c r="E2122" i="13"/>
  <c r="D2009" i="13"/>
  <c r="D1837" i="13"/>
  <c r="D2137" i="13"/>
  <c r="D958" i="13"/>
  <c r="D1998" i="13"/>
  <c r="D1491" i="13"/>
  <c r="D1080" i="13"/>
  <c r="D979" i="13"/>
  <c r="E847" i="13"/>
  <c r="D571" i="13"/>
  <c r="D220" i="13"/>
  <c r="D2086" i="13"/>
  <c r="D809" i="13"/>
  <c r="D725" i="13"/>
  <c r="D1645" i="13"/>
  <c r="D2092" i="13"/>
  <c r="D1773" i="13"/>
  <c r="D2226" i="13"/>
  <c r="D1314" i="13"/>
  <c r="D787" i="13"/>
  <c r="E1622" i="13"/>
  <c r="D2032" i="13"/>
  <c r="D840" i="13"/>
  <c r="D2160" i="13"/>
  <c r="D2039" i="13"/>
  <c r="D259" i="13"/>
  <c r="D1235" i="13"/>
  <c r="D824" i="13"/>
  <c r="D184" i="13"/>
  <c r="D1663" i="13"/>
  <c r="E1835" i="13"/>
  <c r="E741" i="13"/>
  <c r="D310" i="13"/>
  <c r="D2168" i="13"/>
  <c r="D1318" i="13"/>
  <c r="E2220" i="13"/>
  <c r="D678" i="13"/>
  <c r="D1756" i="13"/>
  <c r="D903" i="13"/>
  <c r="D1204" i="13"/>
  <c r="D1493" i="13"/>
  <c r="D1457" i="13"/>
  <c r="E1579" i="13"/>
  <c r="D2204" i="13"/>
  <c r="E1451" i="13"/>
  <c r="D20" i="13"/>
  <c r="D2310" i="13"/>
  <c r="D915" i="13"/>
  <c r="D968" i="13"/>
  <c r="D619" i="13"/>
  <c r="D2247" i="13"/>
  <c r="E1574" i="13"/>
  <c r="D225" i="13"/>
  <c r="D937" i="13"/>
  <c r="D49" i="13"/>
  <c r="D321" i="13"/>
  <c r="D983" i="13"/>
  <c r="D919" i="13"/>
  <c r="D2121" i="13"/>
  <c r="E2259" i="13"/>
  <c r="D248" i="13"/>
  <c r="D694" i="13"/>
  <c r="D72" i="13"/>
  <c r="D1570" i="13"/>
  <c r="D2133" i="13"/>
  <c r="D289" i="13"/>
  <c r="D661" i="13"/>
  <c r="D1001" i="13"/>
  <c r="D1641" i="13"/>
  <c r="D2119" i="13"/>
  <c r="D1705" i="13"/>
  <c r="E2226" i="13"/>
  <c r="D15" i="13"/>
  <c r="D90" i="13"/>
  <c r="E2311" i="13"/>
  <c r="D305" i="13"/>
  <c r="D722" i="13"/>
  <c r="D2136" i="13"/>
  <c r="E1246" i="13"/>
  <c r="D230" i="13"/>
  <c r="E1946" i="13"/>
  <c r="D2026" i="13"/>
  <c r="D1224" i="13"/>
  <c r="D1170" i="13"/>
  <c r="D2215" i="13"/>
  <c r="D1964" i="13"/>
  <c r="D894" i="13"/>
  <c r="D877" i="13"/>
  <c r="D1796" i="13"/>
  <c r="D2150" i="13"/>
  <c r="D113" i="13"/>
  <c r="D2220" i="13"/>
  <c r="D2261" i="13"/>
  <c r="D1987" i="13"/>
  <c r="D1122" i="13"/>
  <c r="D1974" i="13"/>
  <c r="D1970" i="13"/>
  <c r="D1160" i="13"/>
  <c r="D2000" i="13"/>
  <c r="D2243" i="13"/>
  <c r="D83" i="13"/>
  <c r="D1047" i="13"/>
  <c r="D1924" i="13"/>
  <c r="D941" i="13"/>
  <c r="D228" i="13"/>
  <c r="D2020" i="13"/>
  <c r="E1543" i="13"/>
  <c r="D1433" i="13"/>
  <c r="D394" i="13"/>
  <c r="D474" i="13"/>
  <c r="E1238" i="13"/>
  <c r="D1031" i="13"/>
  <c r="D1642" i="13"/>
  <c r="D1769" i="13"/>
  <c r="D1897" i="13"/>
  <c r="D1092" i="13"/>
  <c r="D236" i="13"/>
  <c r="D904" i="13"/>
  <c r="D1449" i="13"/>
  <c r="D1032" i="13"/>
  <c r="D2169" i="13"/>
  <c r="D1662" i="13"/>
  <c r="D465" i="13"/>
  <c r="E2006" i="13"/>
  <c r="D1389" i="13"/>
  <c r="D1518" i="13"/>
  <c r="D1517" i="13"/>
  <c r="D1030" i="13"/>
  <c r="D802" i="13"/>
  <c r="D606" i="13"/>
  <c r="D2161" i="13"/>
  <c r="D379" i="13"/>
  <c r="E960" i="13"/>
  <c r="D1765" i="13"/>
  <c r="D2139" i="13"/>
  <c r="D1927" i="13"/>
  <c r="D921" i="13"/>
  <c r="D2159" i="13"/>
  <c r="D1988" i="13"/>
  <c r="E1527" i="13"/>
  <c r="E2262" i="13"/>
  <c r="D1819" i="13"/>
  <c r="D36" i="13"/>
  <c r="D1890" i="13"/>
  <c r="D1939" i="13"/>
  <c r="D2096" i="13"/>
  <c r="D1239" i="13"/>
  <c r="D2198" i="13"/>
  <c r="D1367" i="13"/>
  <c r="D330" i="13"/>
  <c r="D161" i="13"/>
  <c r="D2057" i="13"/>
  <c r="D143" i="13"/>
  <c r="D1672" i="13"/>
  <c r="D1610" i="13"/>
  <c r="D1800" i="13"/>
  <c r="D323" i="13"/>
  <c r="D2256" i="13"/>
  <c r="D657" i="13"/>
  <c r="D1437" i="13"/>
  <c r="D1592" i="13"/>
  <c r="D1190" i="13"/>
  <c r="E2037" i="13"/>
  <c r="D1325" i="13"/>
  <c r="D241" i="13"/>
  <c r="D1427" i="13"/>
  <c r="D1709" i="13"/>
  <c r="D405" i="13"/>
  <c r="D2201" i="13"/>
  <c r="D533" i="13"/>
  <c r="D2064" i="13"/>
  <c r="D1193" i="13"/>
  <c r="D2144" i="13"/>
  <c r="D292" i="13"/>
  <c r="E2276" i="13"/>
  <c r="D1366" i="13"/>
  <c r="D766" i="13"/>
  <c r="D2041" i="13"/>
  <c r="D1150" i="13"/>
  <c r="D401" i="13"/>
  <c r="D2183" i="13"/>
  <c r="D1497" i="13"/>
  <c r="D2061" i="13"/>
  <c r="D535" i="13"/>
  <c r="E1094" i="13"/>
  <c r="D1236" i="13"/>
  <c r="D1525" i="13"/>
  <c r="D1905" i="13"/>
  <c r="D560" i="13"/>
  <c r="D1359" i="13"/>
  <c r="E1774" i="13"/>
  <c r="D2182" i="13"/>
  <c r="D705" i="13"/>
  <c r="D718" i="13"/>
  <c r="E2022" i="13"/>
  <c r="D1637" i="13"/>
  <c r="E2291" i="13"/>
  <c r="E1311" i="13"/>
  <c r="D597" i="13"/>
  <c r="D1993" i="13"/>
  <c r="D1245" i="13"/>
  <c r="D1006" i="13"/>
  <c r="D1866" i="13"/>
  <c r="D2274" i="13"/>
  <c r="D2051" i="13"/>
  <c r="D2016" i="13"/>
  <c r="D1220" i="13"/>
  <c r="D861" i="13"/>
  <c r="D1222" i="13"/>
  <c r="D346" i="13"/>
  <c r="D300" i="13"/>
  <c r="D138" i="13"/>
  <c r="D1378" i="13"/>
  <c r="D1022" i="13"/>
  <c r="D1453" i="13"/>
  <c r="D193" i="13"/>
  <c r="D851" i="13"/>
  <c r="D1943" i="13"/>
  <c r="D785" i="13"/>
  <c r="D1510" i="13"/>
  <c r="D529" i="13"/>
  <c r="D1098" i="13"/>
  <c r="D177" i="13"/>
  <c r="D1446" i="13"/>
  <c r="D1623" i="13"/>
  <c r="D1534" i="13"/>
  <c r="D2307" i="13"/>
  <c r="D952" i="13"/>
  <c r="D2284" i="13"/>
  <c r="D2073" i="13"/>
  <c r="D1181" i="13"/>
  <c r="D914" i="13"/>
  <c r="D1619" i="13"/>
  <c r="D1363" i="13"/>
  <c r="D1107" i="13"/>
  <c r="D2238" i="13"/>
  <c r="D1599" i="13"/>
  <c r="D492" i="13"/>
  <c r="E1421" i="13"/>
  <c r="D522" i="13"/>
  <c r="D1833" i="13"/>
  <c r="D2069" i="13"/>
  <c r="D2295" i="13"/>
  <c r="D166" i="13"/>
  <c r="E1874" i="13"/>
  <c r="D218" i="13"/>
  <c r="D1053" i="13"/>
  <c r="D1808" i="13"/>
  <c r="D332" i="13"/>
  <c r="E1522" i="13"/>
  <c r="E2255" i="13"/>
  <c r="E1952" i="13"/>
  <c r="D1090" i="13"/>
  <c r="D2098" i="13"/>
  <c r="D1528" i="13"/>
  <c r="D2290" i="13"/>
  <c r="D2249" i="13"/>
  <c r="D546" i="13"/>
  <c r="D189" i="13"/>
  <c r="D2302" i="13"/>
  <c r="D1470" i="13"/>
  <c r="D797" i="13"/>
  <c r="D1550" i="13"/>
  <c r="D1186" i="13"/>
  <c r="D1142" i="13"/>
  <c r="D1654" i="13"/>
  <c r="D2126" i="13"/>
  <c r="D176" i="13"/>
  <c r="D1400" i="13"/>
  <c r="D2090" i="13"/>
  <c r="D339" i="13"/>
  <c r="D900" i="13"/>
  <c r="D1309" i="13"/>
  <c r="E1252" i="13"/>
  <c r="D935" i="13"/>
  <c r="E2250" i="13"/>
  <c r="D121" i="13"/>
  <c r="D1945" i="13"/>
  <c r="E1772" i="13"/>
  <c r="D102" i="13"/>
  <c r="D1334" i="13"/>
  <c r="D710" i="13"/>
  <c r="D721" i="13"/>
  <c r="D1286" i="13"/>
  <c r="D1480" i="13"/>
  <c r="D1949" i="13"/>
  <c r="D298" i="13"/>
  <c r="D1815" i="13"/>
  <c r="D1046" i="13"/>
  <c r="D1540" i="13"/>
  <c r="D234" i="13"/>
  <c r="D2282" i="13"/>
  <c r="D1626" i="13"/>
  <c r="D147" i="13"/>
  <c r="D1901" i="13"/>
  <c r="D1562" i="13"/>
  <c r="D163" i="13"/>
  <c r="D1875" i="13"/>
  <c r="D61" i="13"/>
  <c r="D42" i="13"/>
  <c r="D2197" i="13"/>
  <c r="D2273" i="13"/>
  <c r="D1495" i="13"/>
  <c r="D2297" i="13"/>
  <c r="D257" i="13"/>
  <c r="D202" i="13"/>
  <c r="D642" i="13"/>
  <c r="D581" i="13"/>
  <c r="D482" i="13"/>
  <c r="D981" i="13"/>
  <c r="D1740" i="13"/>
  <c r="E1055" i="13"/>
  <c r="D1034" i="13"/>
  <c r="E1857" i="13"/>
  <c r="D1961" i="13"/>
  <c r="D195" i="13"/>
  <c r="D593" i="13"/>
  <c r="D791" i="13"/>
  <c r="D276" i="13"/>
  <c r="D1864" i="13"/>
  <c r="D2046" i="13"/>
  <c r="D2151" i="13"/>
  <c r="D438" i="13"/>
  <c r="D1885" i="13"/>
  <c r="D1197" i="13"/>
  <c r="E1750" i="13"/>
  <c r="D930" i="13"/>
  <c r="E2234" i="13"/>
  <c r="D1912" i="13"/>
  <c r="D1129" i="13"/>
  <c r="D1944" i="13"/>
  <c r="E2284" i="13"/>
  <c r="D2191" i="13"/>
  <c r="D62" i="13"/>
  <c r="E850" i="13"/>
  <c r="D1024" i="13"/>
  <c r="D1067" i="13"/>
  <c r="D676" i="13"/>
  <c r="D1539" i="13"/>
  <c r="D1776" i="13"/>
  <c r="D578" i="13"/>
  <c r="E1626" i="13"/>
  <c r="D1844" i="13"/>
  <c r="E1018" i="13"/>
  <c r="D1398" i="13"/>
  <c r="D282" i="13"/>
  <c r="E1902" i="13"/>
  <c r="D1682" i="13"/>
  <c r="D1431" i="13"/>
  <c r="D2005" i="13"/>
  <c r="D19" i="13"/>
  <c r="D1732" i="13"/>
  <c r="D1373" i="13"/>
  <c r="D562" i="13"/>
  <c r="D854" i="13"/>
  <c r="D1114" i="13"/>
  <c r="D363" i="13"/>
  <c r="D97" i="13"/>
  <c r="D873" i="13"/>
  <c r="D2103" i="13"/>
  <c r="D1821" i="13"/>
  <c r="E1399" i="13"/>
  <c r="D1667" i="13"/>
  <c r="E1683" i="13"/>
  <c r="D1581" i="13"/>
  <c r="D33" i="13"/>
  <c r="D1818" i="13"/>
  <c r="D1922" i="13"/>
  <c r="D1774" i="13"/>
  <c r="D436" i="13"/>
  <c r="D2028" i="13"/>
  <c r="D866" i="13"/>
  <c r="D1476" i="13"/>
  <c r="D1117" i="13"/>
  <c r="D469" i="13"/>
  <c r="D335" i="13"/>
  <c r="D1608" i="13"/>
  <c r="D2074" i="13"/>
  <c r="D2087" i="13"/>
  <c r="E1882" i="13"/>
  <c r="D1693" i="13"/>
  <c r="D1668" i="13"/>
  <c r="E2182" i="13"/>
  <c r="D440" i="13"/>
  <c r="D1611" i="13"/>
  <c r="D2263" i="13"/>
  <c r="D737" i="13"/>
  <c r="D782" i="13"/>
  <c r="D665" i="13"/>
  <c r="D107" i="13"/>
  <c r="E1492" i="13"/>
  <c r="E873" i="13"/>
  <c r="D278" i="13"/>
  <c r="D296" i="13"/>
  <c r="E2166" i="13"/>
  <c r="E878" i="13"/>
  <c r="D1500" i="13"/>
  <c r="D1109" i="13"/>
  <c r="D1370" i="13"/>
  <c r="D1882" i="13"/>
  <c r="D1977" i="13"/>
  <c r="D2062" i="13"/>
  <c r="D2265" i="13"/>
  <c r="D1991" i="13"/>
  <c r="D99" i="13"/>
  <c r="D1726" i="13"/>
  <c r="D200" i="13"/>
  <c r="D1555" i="13"/>
  <c r="D1144" i="13"/>
  <c r="D44" i="13"/>
  <c r="D692" i="13"/>
  <c r="D1111" i="13"/>
  <c r="D2185" i="13"/>
  <c r="D2018" i="13"/>
  <c r="D291" i="13"/>
  <c r="D746" i="13"/>
  <c r="D498" i="13"/>
  <c r="D372" i="13"/>
  <c r="D1464" i="13"/>
  <c r="E1524" i="13"/>
  <c r="D1208" i="13"/>
  <c r="D1513" i="13"/>
  <c r="D758" i="13"/>
  <c r="D1303" i="13"/>
  <c r="D1058" i="13"/>
  <c r="D227" i="13"/>
  <c r="D1634" i="13"/>
  <c r="D727" i="13"/>
  <c r="D2208" i="13"/>
  <c r="D813" i="13"/>
  <c r="E2278" i="13"/>
  <c r="E2130" i="13"/>
  <c r="D1284" i="13"/>
  <c r="D1175" i="13"/>
  <c r="D1028" i="13"/>
  <c r="D328" i="13"/>
  <c r="D1288" i="13"/>
  <c r="D2179" i="13"/>
  <c r="D35" i="13"/>
  <c r="D38" i="13"/>
  <c r="E1968" i="13"/>
  <c r="E1926" i="13"/>
  <c r="E1710" i="13"/>
  <c r="D2066" i="13"/>
  <c r="D271" i="13"/>
  <c r="D646" i="13"/>
  <c r="D2034" i="13"/>
  <c r="D1385" i="13"/>
  <c r="D964" i="13"/>
  <c r="E1690" i="13"/>
  <c r="D714" i="13"/>
  <c r="D1262" i="13"/>
  <c r="D1412" i="13"/>
  <c r="D1571" i="13"/>
  <c r="D1164" i="13"/>
  <c r="D525" i="13"/>
  <c r="D255" i="13"/>
  <c r="D1087" i="13"/>
  <c r="D52" i="13"/>
  <c r="D1542" i="13"/>
  <c r="D1501" i="13"/>
  <c r="D144" i="13"/>
  <c r="D96" i="13"/>
  <c r="D794" i="13"/>
  <c r="D1656" i="13"/>
  <c r="D842" i="13"/>
  <c r="D1354" i="13"/>
  <c r="D1156" i="13"/>
  <c r="D2279" i="13"/>
  <c r="D2287" i="13"/>
  <c r="D1698" i="13"/>
  <c r="D1016" i="13"/>
  <c r="D1930" i="13"/>
  <c r="E1770" i="13"/>
  <c r="D1811" i="13"/>
  <c r="D1577" i="13"/>
  <c r="D1426" i="13"/>
  <c r="D2167" i="13"/>
  <c r="D1848" i="13"/>
  <c r="D926" i="13"/>
  <c r="E225" i="13"/>
  <c r="D902" i="13"/>
  <c r="E1409" i="13"/>
  <c r="E1302" i="13"/>
  <c r="D343" i="13"/>
  <c r="D2141" i="13"/>
  <c r="D1604" i="13"/>
  <c r="D2115" i="13"/>
  <c r="D74" i="13"/>
  <c r="D2055" i="13"/>
  <c r="D2105" i="13"/>
  <c r="D564" i="13"/>
  <c r="D2192" i="13"/>
  <c r="D790" i="13"/>
  <c r="D1257" i="13"/>
  <c r="D2156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<sst xmlns="http://schemas.openxmlformats.org/spreadsheetml/2006/main" count="24824" uniqueCount="8403">
  <si>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</si>
  <si>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</si>
  <si>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</si>
  <si>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</si>
  <si>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</si>
  <si>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</si>
  <si>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</si>
  <si>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</si>
  <si>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</si>
  <si>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</si>
  <si>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</si>
  <si>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</si>
  <si>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</si>
  <si>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</si>
  <si>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</si>
  <si>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</si>
  <si>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</si>
  <si>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</si>
  <si>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</si>
  <si>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</si>
  <si>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</si>
  <si>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</si>
  <si>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</si>
  <si>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</si>
  <si>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</si>
  <si>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</si>
  <si>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</si>
  <si>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</si>
  <si>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</si>
  <si>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</si>
  <si>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</si>
  <si>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</si>
  <si>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</si>
  <si>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</si>
  <si>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</si>
  <si>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</si>
  <si>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</si>
  <si>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</si>
  <si>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</si>
  <si>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</si>
  <si>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</si>
  <si>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</si>
  <si>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</si>
  <si>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</si>
  <si>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</si>
  <si>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</si>
  <si>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</si>
  <si>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</si>
  <si>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</si>
  <si>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</si>
  <si>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</si>
  <si>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</si>
  <si>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</si>
  <si>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</si>
  <si>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</si>
  <si>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</si>
  <si>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</si>
  <si>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</si>
  <si>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</si>
  <si>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</si>
  <si>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</si>
  <si>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</si>
  <si>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</si>
  <si>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</si>
  <si>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</si>
  <si>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</si>
  <si>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</si>
  <si>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</si>
  <si>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</si>
  <si>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</si>
  <si>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</si>
  <si>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</si>
  <si>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</si>
  <si>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</si>
  <si>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</si>
  <si>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</si>
  <si>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</si>
  <si>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</si>
  <si>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</si>
  <si>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</si>
  <si>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</si>
  <si>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</si>
  <si>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</si>
  <si>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</si>
  <si>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</si>
  <si>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</si>
  <si>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</si>
  <si>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</si>
  <si>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</si>
  <si>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</si>
  <si>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</si>
  <si>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</si>
  <si>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</si>
  <si>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</si>
  <si>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</si>
  <si>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</si>
  <si>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</si>
  <si>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</si>
  <si>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</si>
  <si>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</si>
  <si>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</si>
  <si>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</si>
  <si>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</si>
  <si>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</si>
  <si>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</si>
  <si>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</si>
  <si>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</si>
  <si>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</si>
  <si>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</si>
  <si>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</si>
  <si>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</si>
  <si>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</si>
  <si>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</si>
  <si>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</si>
  <si>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</si>
  <si>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</si>
  <si>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</si>
  <si>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</si>
  <si>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</si>
  <si>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</si>
  <si>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</si>
  <si>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</si>
  <si>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</si>
  <si>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</si>
  <si>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</si>
  <si>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</si>
  <si>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</si>
  <si>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</si>
  <si>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</si>
  <si>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</si>
  <si>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</si>
  <si>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</si>
  <si>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</si>
  <si>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</si>
  <si>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</si>
  <si>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</si>
  <si>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</si>
  <si>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</si>
  <si>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</si>
  <si>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</si>
  <si>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</si>
  <si>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</si>
  <si>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</si>
  <si>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</si>
  <si>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</si>
  <si>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</si>
  <si>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</si>
  <si>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</si>
  <si>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</si>
  <si>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</si>
  <si>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</si>
  <si>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</si>
  <si>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</si>
  <si>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</si>
  <si>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</si>
  <si>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</si>
  <si>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</si>
  <si>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</si>
  <si>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</si>
  <si>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</si>
  <si>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</si>
  <si>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</si>
  <si>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</si>
  <si>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</si>
  <si>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</si>
  <si>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</si>
  <si>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</si>
  <si>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</si>
  <si>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</si>
  <si>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</si>
  <si>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</si>
  <si>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</si>
  <si>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</si>
  <si>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</si>
  <si>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</si>
  <si>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</si>
  <si>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</si>
  <si>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</si>
  <si>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</si>
  <si>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</si>
  <si>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</si>
  <si>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</si>
  <si>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</si>
  <si>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</si>
  <si>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</si>
  <si>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</si>
  <si>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</si>
  <si>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</si>
  <si>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</si>
  <si>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</si>
  <si>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</si>
  <si>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</si>
  <si>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</si>
  <si>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</si>
  <si>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</si>
  <si>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</si>
  <si>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</si>
  <si>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</si>
  <si>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</si>
  <si>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</si>
  <si>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</si>
  <si>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</si>
  <si>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</si>
  <si>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</si>
  <si>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</si>
  <si>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</si>
  <si>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</si>
  <si>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</si>
  <si>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</si>
  <si>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</si>
  <si>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</si>
  <si>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</si>
  <si>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</si>
  <si>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</si>
  <si>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</si>
  <si>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</si>
  <si>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</si>
  <si>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</si>
  <si>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</si>
  <si>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</si>
  <si>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</si>
  <si>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</si>
  <si>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</si>
  <si>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</si>
  <si>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</si>
  <si>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</si>
  <si>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</si>
  <si>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</si>
  <si>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</si>
  <si>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</si>
  <si>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</si>
  <si>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</si>
  <si>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</si>
  <si>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</si>
  <si>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</si>
  <si>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</si>
  <si>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</si>
  <si>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</si>
  <si>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</si>
  <si>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</si>
  <si>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</si>
  <si>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</si>
  <si>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</si>
  <si>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</si>
  <si>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</si>
  <si>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</si>
  <si>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</si>
  <si>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</si>
  <si>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</si>
  <si>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</si>
  <si>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</si>
  <si>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</si>
  <si>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</si>
  <si>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</si>
  <si>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</si>
  <si>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</si>
  <si>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</si>
  <si>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</si>
  <si>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</si>
  <si>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</si>
  <si>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</si>
  <si>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</si>
  <si>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</si>
  <si>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</si>
  <si>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</si>
  <si>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</si>
  <si>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</si>
  <si>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</si>
  <si>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</si>
  <si>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</si>
  <si>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</si>
  <si>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</si>
  <si>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</si>
  <si>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</si>
  <si>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</si>
  <si>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</si>
  <si>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</si>
  <si>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</si>
  <si>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</si>
  <si>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</si>
  <si>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</si>
  <si>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</si>
  <si>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</si>
  <si>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</si>
  <si>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</si>
  <si>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</si>
  <si>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</si>
  <si>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</si>
  <si>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</si>
  <si>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</si>
  <si>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</si>
  <si>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</si>
  <si>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</si>
  <si>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</si>
  <si>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</si>
  <si>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</si>
  <si>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</si>
  <si>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</si>
  <si>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</si>
  <si>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</si>
  <si>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</si>
  <si>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</si>
  <si>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</si>
  <si>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</si>
  <si>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</si>
  <si>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</si>
  <si>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</si>
  <si>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</si>
  <si>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</si>
  <si>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</si>
  <si>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</si>
  <si>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</si>
  <si>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</si>
  <si>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</si>
  <si>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</si>
  <si>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</si>
  <si>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</si>
  <si>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</si>
  <si>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</si>
  <si>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</si>
  <si>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</si>
  <si>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</si>
  <si>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</si>
  <si>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</si>
  <si>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</si>
  <si>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</si>
  <si>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</si>
  <si>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</si>
  <si>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</si>
  <si>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</si>
  <si>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</si>
  <si>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</si>
  <si>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</si>
  <si>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</si>
  <si>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</si>
  <si>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</si>
  <si>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</si>
  <si>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</si>
  <si>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</si>
  <si>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</si>
  <si>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</si>
  <si>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</si>
  <si>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</si>
  <si>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</si>
  <si>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</si>
  <si>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</si>
  <si>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</si>
  <si>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</si>
  <si>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</si>
  <si>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</si>
  <si>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</si>
  <si>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</si>
  <si>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</si>
  <si>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</si>
  <si>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</si>
  <si>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</si>
  <si>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</si>
  <si>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</si>
  <si>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</si>
  <si>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</si>
  <si>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</si>
  <si>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</si>
  <si>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</si>
  <si>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</si>
  <si>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</si>
  <si>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</si>
  <si>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</si>
  <si>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</si>
  <si>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</si>
  <si>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</si>
  <si>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</si>
  <si>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</si>
  <si>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</si>
  <si>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</si>
  <si>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</si>
  <si>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</si>
  <si>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</si>
  <si>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</si>
  <si>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</si>
  <si>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</si>
  <si>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</si>
  <si>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</si>
  <si>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</si>
  <si>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</si>
  <si>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</si>
  <si>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</si>
  <si>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</si>
  <si>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</si>
  <si>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</si>
  <si>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</si>
  <si>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</si>
  <si>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</si>
  <si>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</si>
  <si>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</si>
  <si>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</si>
  <si>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</si>
  <si>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</si>
  <si>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</si>
  <si>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</si>
  <si>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</si>
  <si>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</si>
  <si>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</si>
  <si>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</si>
  <si>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</si>
  <si>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</si>
  <si>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</si>
  <si>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</si>
  <si>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</si>
  <si>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</si>
  <si>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</si>
  <si>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</si>
  <si>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</si>
  <si>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</si>
  <si>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</si>
  <si>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</si>
  <si>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</si>
  <si>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</si>
  <si>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</si>
  <si>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</si>
  <si>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</si>
  <si>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</si>
  <si>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</si>
  <si>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</si>
  <si>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</si>
  <si>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</si>
  <si>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</si>
  <si>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</si>
  <si>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</si>
  <si>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</si>
  <si>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</si>
  <si>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</si>
  <si>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</si>
  <si>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</si>
  <si>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</si>
  <si>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</si>
  <si>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</si>
  <si>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</si>
  <si>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</si>
  <si>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</si>
  <si>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</si>
  <si>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</si>
  <si>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</si>
  <si>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</si>
  <si>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</si>
  <si>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</si>
  <si>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</si>
  <si>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</si>
  <si>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</si>
  <si>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</si>
  <si>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</si>
  <si>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</si>
  <si>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</si>
  <si>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</si>
  <si>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</si>
  <si>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</si>
  <si>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</si>
  <si>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</si>
  <si>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</si>
  <si>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</si>
  <si>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</si>
  <si>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</si>
  <si>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</si>
  <si>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</si>
  <si>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</si>
  <si>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</si>
  <si>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</si>
  <si>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</si>
  <si>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</si>
  <si>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</si>
  <si>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</si>
  <si>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</si>
  <si>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</si>
  <si>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</si>
  <si>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</si>
  <si>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</si>
  <si>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</si>
  <si>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</si>
  <si>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</si>
  <si>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</si>
  <si>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</si>
  <si>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</si>
  <si>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</si>
  <si>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</si>
  <si>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</si>
  <si>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</si>
  <si>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</si>
  <si>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</si>
  <si>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</si>
  <si>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</si>
  <si>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</si>
  <si>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</si>
  <si>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</si>
  <si>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</si>
  <si>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</si>
  <si>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</si>
  <si>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</si>
  <si>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</si>
  <si>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</si>
  <si>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</si>
  <si>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</si>
  <si>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</si>
  <si>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</si>
  <si>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</si>
  <si>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</si>
  <si>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</si>
  <si>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</si>
  <si>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</si>
  <si>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</si>
  <si>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</si>
  <si>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</si>
  <si>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</si>
  <si>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</si>
  <si>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</si>
  <si>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</si>
  <si>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</si>
  <si>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</si>
  <si>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</si>
  <si>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</si>
  <si>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</si>
  <si>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</si>
  <si>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</si>
  <si>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</si>
  <si>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</si>
  <si>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</si>
  <si>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</si>
  <si>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</si>
  <si>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</si>
  <si>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</si>
  <si>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</si>
  <si>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</si>
  <si>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</si>
  <si>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</si>
  <si>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</si>
  <si>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</si>
  <si>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</si>
  <si>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</si>
  <si>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</si>
  <si>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</si>
  <si>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</si>
  <si>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</si>
  <si>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</si>
  <si>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</si>
  <si>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</si>
  <si>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</si>
  <si>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</si>
  <si>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</si>
  <si>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</si>
  <si>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</si>
  <si>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</si>
  <si>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</si>
  <si>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</si>
  <si>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</si>
  <si>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</si>
  <si>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</si>
  <si>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</si>
  <si>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</si>
  <si>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</si>
  <si>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</si>
  <si>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</si>
  <si>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</si>
  <si>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</si>
  <si>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</si>
  <si>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</si>
  <si>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</si>
  <si>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</si>
  <si>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</si>
  <si>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</si>
  <si>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</si>
  <si>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</si>
  <si>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</si>
  <si>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</si>
  <si>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</si>
  <si>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</si>
  <si>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</si>
  <si>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</si>
  <si>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</si>
  <si>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</si>
  <si>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</si>
  <si>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</si>
  <si>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</si>
  <si>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</si>
  <si>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</si>
  <si>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</si>
  <si>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</si>
  <si>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</si>
  <si>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</si>
  <si>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</si>
  <si>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</si>
  <si>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</si>
  <si>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</si>
  <si>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</si>
  <si>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</si>
  <si>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</si>
  <si>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</si>
  <si>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</si>
  <si>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</si>
  <si>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</si>
  <si>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</si>
  <si>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</si>
  <si>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</si>
  <si>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</si>
  <si>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</si>
  <si>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</si>
  <si>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</si>
  <si>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</si>
  <si>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</si>
  <si>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</si>
  <si>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</si>
  <si>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</si>
  <si>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</si>
  <si>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</si>
  <si>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</si>
  <si>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</si>
  <si>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</si>
  <si>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</si>
  <si>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</si>
  <si>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</si>
  <si>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</si>
  <si>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</si>
  <si>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</si>
  <si>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</si>
  <si>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</si>
  <si>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</si>
  <si>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</si>
  <si>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</si>
  <si>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</si>
  <si>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</si>
  <si>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</si>
  <si>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</si>
  <si>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</si>
  <si>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</si>
  <si>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</si>
  <si>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</si>
  <si>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</si>
  <si>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</si>
  <si>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</si>
  <si>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</si>
  <si>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</si>
  <si>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</si>
  <si>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</si>
  <si>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</si>
  <si>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</si>
  <si>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</si>
  <si>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</si>
  <si>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</si>
  <si>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</si>
  <si>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</si>
  <si>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</si>
  <si>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</si>
  <si>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</si>
  <si>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</si>
  <si>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</si>
  <si>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</si>
  <si>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</si>
  <si>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</si>
  <si>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</si>
  <si>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</si>
  <si>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</si>
  <si>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</si>
  <si>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</si>
  <si>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</si>
  <si>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</si>
  <si>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</si>
  <si>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</si>
  <si>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</si>
  <si>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</si>
  <si>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</si>
  <si>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</si>
  <si>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</si>
  <si>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</si>
  <si>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</si>
  <si>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</si>
  <si>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</si>
  <si>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</si>
  <si>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</si>
  <si>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</si>
  <si>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</si>
  <si>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</si>
  <si>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</si>
  <si>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</si>
  <si>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</si>
  <si>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</si>
  <si>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</si>
  <si>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</si>
  <si>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</si>
  <si>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</si>
  <si>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</si>
  <si>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</si>
  <si>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</si>
  <si>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</si>
  <si>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</si>
  <si>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</si>
  <si>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</si>
  <si>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</si>
  <si>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</si>
  <si>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</si>
  <si>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</si>
  <si>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</si>
  <si>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</si>
  <si>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</si>
  <si>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</si>
  <si>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</si>
  <si>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</si>
  <si>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</si>
  <si>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</si>
  <si>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</si>
  <si>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</si>
  <si>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</si>
  <si>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</si>
  <si>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</si>
  <si>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</si>
  <si>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</si>
  <si>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</si>
  <si>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</si>
  <si>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</si>
  <si>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</si>
  <si>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</si>
  <si>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</si>
  <si>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</si>
  <si>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</si>
  <si>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</si>
  <si>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</si>
  <si>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</si>
  <si>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</si>
  <si>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</si>
  <si>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</si>
  <si>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</si>
  <si>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</si>
  <si>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</si>
  <si>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</si>
  <si>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</si>
  <si>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</si>
  <si>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</si>
  <si>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</si>
  <si>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</si>
  <si>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</si>
  <si>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</si>
  <si>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</si>
  <si>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</si>
  <si>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</si>
  <si>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</si>
  <si>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</si>
  <si>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</si>
  <si>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</si>
  <si>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</si>
  <si>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</si>
  <si>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</si>
  <si>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</si>
  <si>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</si>
  <si>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</si>
  <si>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</si>
  <si>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</si>
  <si>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</si>
  <si>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</si>
  <si>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</si>
  <si>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</si>
  <si>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</si>
  <si>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</si>
  <si>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</si>
  <si>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</si>
  <si>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</si>
  <si>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</si>
  <si>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</si>
  <si>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</si>
  <si>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</si>
  <si>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</si>
  <si>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</si>
  <si>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</si>
  <si>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</si>
  <si>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</si>
  <si>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</si>
  <si>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</si>
  <si>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</si>
  <si>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</si>
  <si>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</si>
  <si>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</si>
  <si>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</si>
  <si>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</si>
  <si>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</si>
  <si>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</si>
  <si>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</si>
  <si>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</si>
  <si>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</si>
  <si>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</si>
  <si>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</si>
  <si>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</si>
  <si>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</si>
  <si>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</si>
  <si>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</si>
  <si>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</si>
  <si>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</si>
  <si>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</si>
  <si>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</si>
  <si>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</si>
  <si>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</si>
  <si>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</si>
  <si>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</si>
  <si>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</si>
  <si>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</si>
  <si>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</si>
  <si>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</si>
  <si>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</si>
  <si>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</si>
  <si>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</si>
  <si>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</si>
  <si>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</si>
  <si>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</si>
  <si>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</si>
  <si>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</si>
  <si>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</si>
  <si>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</si>
  <si>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</si>
  <si>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</si>
  <si>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</si>
  <si>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</si>
  <si>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</si>
  <si>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</si>
  <si>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</si>
  <si>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</si>
  <si>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</si>
  <si>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</si>
  <si>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</si>
  <si>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</si>
  <si>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</si>
  <si>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</si>
  <si>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</si>
  <si>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</si>
  <si>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</si>
  <si>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</si>
  <si>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</si>
  <si>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</si>
  <si>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</si>
  <si>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</si>
  <si>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</si>
  <si>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</si>
  <si>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</si>
  <si>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</si>
  <si>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</si>
  <si>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</si>
  <si>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</si>
  <si>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</si>
  <si>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</si>
  <si>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</si>
  <si>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</si>
  <si>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</si>
  <si>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</si>
  <si>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</si>
  <si>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</si>
  <si>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</si>
  <si>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</si>
  <si>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</si>
  <si>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</si>
  <si>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</si>
  <si>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</si>
  <si>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</si>
  <si>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</si>
  <si>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</si>
  <si>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</si>
  <si>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</si>
  <si>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</si>
  <si>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</si>
  <si>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</si>
  <si>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</si>
  <si>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</si>
  <si>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</si>
  <si>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</si>
  <si>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</si>
  <si>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</si>
  <si>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</si>
  <si>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</si>
  <si>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</si>
  <si>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</si>
  <si>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</si>
  <si>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</si>
  <si>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</si>
  <si>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</si>
  <si>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</si>
  <si>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</si>
  <si>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</si>
  <si>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</si>
  <si>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</si>
  <si>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</si>
  <si>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</si>
  <si>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</si>
  <si>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</si>
  <si>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</si>
  <si>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</si>
  <si>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</si>
  <si>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</si>
  <si>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</si>
  <si>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</si>
  <si>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</si>
  <si>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</si>
  <si>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</si>
  <si>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</si>
  <si>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</si>
  <si>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</si>
  <si>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</si>
  <si>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</si>
  <si>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</si>
  <si>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</si>
  <si>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</si>
  <si>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</si>
  <si>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</si>
  <si>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</si>
  <si>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</si>
  <si>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</si>
  <si>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</si>
  <si>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</si>
  <si>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</si>
  <si>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</si>
  <si>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</si>
  <si>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</si>
  <si>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</si>
  <si>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</si>
  <si>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</si>
  <si>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</si>
  <si>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</si>
  <si>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</si>
  <si>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</si>
  <si>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</si>
  <si>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</si>
  <si>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</si>
  <si>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</si>
  <si>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</si>
  <si>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</si>
  <si>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</si>
  <si>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</si>
  <si>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</si>
  <si>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</si>
  <si>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</si>
  <si>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</si>
  <si>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</si>
  <si>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</si>
  <si>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</si>
  <si>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</si>
  <si>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</si>
  <si>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</si>
  <si>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</si>
  <si>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</si>
  <si>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</si>
  <si>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</si>
  <si>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</si>
  <si>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</si>
  <si>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</si>
  <si>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</si>
  <si>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</si>
  <si>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</si>
  <si>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</si>
  <si>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</si>
  <si>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</si>
  <si>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</si>
  <si>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</si>
  <si>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</si>
  <si>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</si>
  <si>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</si>
  <si>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</si>
  <si>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</si>
  <si>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</si>
  <si>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</si>
  <si>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</si>
  <si>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</si>
  <si>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</si>
  <si>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</si>
  <si>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</si>
  <si>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</si>
  <si>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</si>
  <si>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</si>
  <si>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</si>
  <si>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</si>
  <si>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</si>
  <si>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</si>
  <si>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</si>
  <si>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</si>
  <si>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</si>
  <si>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</si>
  <si>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</si>
  <si>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</si>
  <si>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</si>
  <si>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</si>
  <si>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</si>
  <si>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</si>
  <si>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</si>
  <si>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</si>
  <si>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</si>
  <si>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</si>
  <si>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</si>
  <si>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</si>
  <si>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</si>
  <si>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</si>
  <si>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</si>
  <si>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</si>
  <si>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</si>
  <si>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</si>
  <si>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</si>
  <si>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</si>
  <si>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</si>
  <si>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</si>
  <si>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</si>
  <si>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</si>
  <si>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</si>
  <si>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</si>
  <si>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</si>
  <si>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</si>
  <si>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</si>
  <si>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</si>
  <si>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</si>
  <si>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</si>
  <si>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</si>
  <si>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</si>
  <si>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</si>
  <si>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</si>
  <si>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</si>
  <si>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</si>
  <si>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</si>
  <si>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</si>
  <si>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</si>
  <si>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</si>
  <si>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</si>
  <si>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</si>
  <si>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</si>
  <si>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</si>
  <si>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</si>
  <si>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</si>
  <si>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</si>
  <si>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</si>
  <si>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</si>
  <si>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</si>
  <si>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</si>
  <si>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</si>
  <si>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</si>
  <si>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</si>
  <si>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</si>
  <si>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</si>
  <si>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</si>
  <si>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</si>
  <si>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</si>
  <si>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</si>
  <si>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</si>
  <si>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</si>
  <si>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</si>
  <si>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</si>
  <si>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</si>
  <si>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</si>
  <si>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</si>
  <si>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</si>
  <si>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</si>
  <si>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</si>
  <si>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</si>
  <si>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</si>
  <si>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</si>
  <si>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</si>
  <si>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</si>
  <si>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</si>
  <si>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</si>
  <si>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</si>
  <si>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</si>
  <si>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</si>
  <si>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</si>
  <si>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</si>
  <si>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</si>
  <si>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</si>
  <si>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</si>
  <si>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</si>
  <si>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</si>
  <si>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</si>
  <si>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</si>
  <si>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</si>
  <si>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</si>
  <si>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</si>
  <si>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</si>
  <si>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</si>
  <si>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</si>
  <si>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</si>
  <si>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</si>
  <si>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</si>
  <si>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</si>
  <si>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</si>
  <si>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</si>
  <si>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</si>
  <si>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</si>
  <si>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</si>
  <si>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</si>
  <si>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</si>
  <si>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</si>
  <si>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</si>
  <si>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</si>
  <si>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</si>
  <si>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</si>
  <si>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</si>
  <si>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</si>
  <si>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</si>
  <si>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</si>
  <si>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</si>
  <si>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</si>
  <si>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</si>
  <si>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</si>
  <si>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</si>
  <si>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</si>
  <si>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</si>
  <si>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</si>
  <si>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</si>
  <si>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</si>
  <si>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</si>
  <si>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</si>
  <si>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</si>
  <si>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</si>
  <si>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</si>
  <si>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</si>
  <si>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</si>
  <si>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</si>
  <si>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</si>
  <si>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</si>
  <si>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</si>
  <si>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</si>
  <si>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</si>
  <si>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</si>
  <si>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</si>
  <si>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</si>
  <si>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</si>
  <si>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</si>
  <si>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</si>
  <si>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</si>
  <si>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</si>
  <si>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</si>
  <si>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</si>
  <si>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</si>
  <si>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</si>
  <si>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</si>
  <si>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</si>
  <si>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</si>
  <si>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</si>
  <si>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</si>
  <si>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</si>
  <si>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</si>
  <si>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</si>
  <si>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</si>
  <si>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</si>
  <si>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</si>
  <si>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</si>
  <si>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</si>
  <si>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</si>
  <si>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</si>
  <si>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</si>
  <si>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</si>
  <si>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</si>
  <si>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</si>
  <si>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</si>
  <si>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</si>
  <si>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</si>
  <si>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</si>
  <si>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</si>
  <si>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</si>
  <si>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</si>
  <si>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</si>
  <si>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</si>
  <si>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</si>
  <si>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</si>
  <si>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</si>
  <si>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</si>
  <si>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</si>
  <si>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</si>
  <si>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</si>
  <si>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</si>
  <si>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</si>
  <si>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</si>
  <si>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</si>
  <si>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</si>
  <si>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</si>
  <si>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</si>
  <si>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</si>
  <si>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</si>
  <si>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</si>
  <si>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</si>
  <si>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</si>
  <si>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</si>
  <si>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</si>
  <si>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</si>
  <si>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</si>
  <si>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</si>
  <si>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</si>
  <si>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</si>
  <si>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</si>
  <si>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</si>
  <si>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</si>
  <si>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</si>
  <si>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</si>
  <si>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</si>
  <si>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</si>
  <si>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</si>
  <si>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</si>
  <si>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</si>
  <si>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</si>
  <si>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</si>
  <si>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</si>
  <si>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</si>
  <si>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</si>
  <si>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</si>
  <si>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</si>
  <si>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</si>
  <si>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</si>
  <si>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</si>
  <si>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</si>
  <si>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</si>
  <si>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</si>
  <si>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</si>
  <si>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</si>
  <si>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</si>
  <si>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</si>
  <si>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</si>
  <si>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</si>
  <si>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</si>
  <si>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</si>
  <si>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</si>
  <si>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</si>
  <si>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</si>
  <si>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</si>
  <si>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</si>
  <si>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</si>
  <si>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</si>
  <si>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</si>
  <si>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</si>
  <si>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</si>
  <si>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</si>
  <si>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</si>
  <si>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</si>
  <si>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</si>
  <si>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</si>
  <si>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</si>
  <si>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</si>
  <si>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</si>
  <si>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</si>
  <si>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</si>
  <si>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</si>
  <si>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</si>
  <si>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</si>
  <si>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</si>
  <si>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</si>
  <si>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</si>
  <si>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</si>
  <si>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</si>
  <si>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</si>
  <si>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</si>
  <si>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</si>
  <si>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</si>
  <si>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</si>
  <si>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</si>
  <si>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</si>
  <si>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</si>
  <si>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</si>
  <si>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</si>
  <si>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</si>
  <si>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</si>
  <si>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</si>
  <si>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</si>
  <si>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</si>
  <si>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</si>
  <si>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</si>
  <si>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</si>
  <si>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</si>
  <si>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</si>
  <si>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</si>
  <si>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</si>
  <si>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</si>
  <si>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</si>
  <si>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</si>
  <si>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</si>
  <si>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</si>
  <si>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</si>
  <si>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</si>
  <si>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</si>
  <si>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</si>
  <si>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</si>
  <si>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</si>
  <si>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</si>
  <si>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</si>
  <si>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</si>
  <si>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</si>
  <si>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</si>
  <si>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</si>
  <si>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</si>
  <si>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</si>
  <si>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</si>
  <si>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</si>
  <si>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</si>
  <si>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</si>
  <si>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</si>
  <si>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</si>
  <si>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</si>
  <si>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</si>
  <si>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</si>
  <si>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</si>
  <si>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</si>
  <si>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</si>
  <si>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</si>
  <si>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</si>
  <si>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</si>
  <si>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</si>
  <si>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</si>
  <si>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</si>
  <si>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</si>
  <si>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</si>
  <si>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</si>
  <si>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</si>
  <si>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</si>
  <si>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</si>
  <si>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</si>
  <si>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</si>
  <si>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</si>
  <si>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</si>
  <si>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</si>
  <si>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</si>
  <si>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</si>
  <si>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</si>
  <si>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</si>
  <si>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</si>
  <si>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</si>
  <si>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</si>
  <si>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</si>
  <si>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</si>
  <si>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</si>
  <si>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</si>
  <si>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</si>
  <si>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</si>
  <si>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</si>
  <si>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</si>
  <si>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</si>
  <si>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</si>
  <si>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</si>
  <si>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</si>
  <si>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</si>
  <si>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</si>
  <si>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</si>
  <si>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</si>
  <si>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</si>
  <si>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</si>
  <si>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</si>
  <si>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</si>
  <si>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</si>
  <si>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</si>
  <si>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</si>
  <si>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</si>
  <si>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</si>
  <si>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</si>
  <si>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</si>
  <si>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</si>
  <si>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</si>
  <si>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</si>
  <si>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</si>
  <si>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</si>
  <si>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</si>
  <si>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</si>
  <si>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</si>
  <si>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</si>
  <si>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</si>
  <si>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</si>
  <si>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</si>
  <si>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</si>
  <si>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</si>
  <si>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</si>
  <si>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</si>
  <si>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</si>
  <si>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</si>
  <si>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</si>
  <si>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</si>
  <si>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</si>
  <si>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</si>
  <si>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</si>
  <si>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</si>
  <si>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</si>
  <si>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</si>
  <si>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</si>
  <si>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</si>
  <si>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</si>
  <si>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</si>
  <si>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</si>
  <si>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</si>
  <si>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</si>
  <si>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</si>
  <si>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</si>
  <si>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</si>
  <si>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</si>
  <si>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</si>
  <si>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</si>
  <si>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</si>
  <si>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</si>
  <si>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</si>
  <si>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</si>
  <si>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</si>
  <si>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</si>
  <si>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</si>
  <si>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</si>
  <si>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</si>
  <si>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</si>
  <si>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</si>
  <si>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</si>
  <si>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</si>
  <si>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</si>
  <si>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</si>
  <si>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</si>
  <si>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</si>
  <si>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</si>
  <si>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</si>
  <si>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</si>
  <si>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</si>
  <si>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</si>
  <si>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</si>
  <si>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</si>
  <si>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</si>
  <si>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</si>
  <si>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</si>
  <si>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</si>
  <si>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</si>
  <si>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</si>
  <si>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</si>
  <si>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</si>
  <si>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</si>
  <si>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</si>
  <si>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</si>
  <si>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</si>
  <si>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</si>
  <si>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</si>
  <si>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</si>
  <si>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</si>
  <si>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</si>
  <si>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</si>
  <si>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</si>
  <si>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</si>
  <si>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</si>
  <si>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</si>
  <si>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</si>
  <si>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</si>
  <si>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</si>
  <si>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</si>
  <si>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</si>
  <si>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</si>
  <si>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</si>
  <si>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</si>
  <si>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</si>
  <si>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</si>
  <si>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</si>
  <si>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</si>
  <si>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</si>
  <si>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</si>
  <si>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</si>
  <si>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</si>
  <si>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</si>
  <si>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</si>
  <si>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</si>
  <si>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</si>
  <si>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</si>
  <si>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</si>
  <si>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</si>
  <si>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</si>
  <si>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</si>
  <si>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</si>
  <si>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</si>
  <si>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</si>
  <si>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</si>
  <si>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</si>
  <si>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</si>
  <si>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</si>
  <si>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</si>
  <si>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</si>
  <si>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</si>
  <si>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</si>
  <si>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</si>
  <si>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</si>
  <si>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</si>
  <si>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</si>
  <si>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</si>
  <si>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</si>
  <si>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</si>
  <si>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</si>
  <si>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</si>
  <si>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</si>
  <si>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</si>
  <si>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</si>
  <si>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</si>
  <si>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</si>
  <si>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</si>
  <si>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</si>
  <si>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</si>
  <si>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</si>
  <si>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</si>
  <si>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</si>
  <si>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</si>
  <si>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</si>
  <si>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</si>
  <si>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</si>
  <si>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</si>
  <si>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</si>
  <si>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</si>
  <si>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</si>
  <si>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</si>
  <si>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</si>
  <si>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</si>
  <si>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</si>
  <si>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</si>
  <si>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</si>
  <si>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</si>
  <si>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</si>
  <si>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</si>
  <si>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</si>
  <si>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</si>
  <si>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</si>
  <si>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</si>
  <si>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</si>
  <si>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</si>
  <si>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</si>
  <si>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</si>
  <si>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</si>
  <si>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</si>
  <si>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</si>
  <si>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</si>
  <si>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</si>
  <si>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</si>
  <si>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</si>
  <si>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</si>
  <si>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</si>
  <si>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</si>
  <si>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</si>
  <si>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</si>
  <si>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</si>
  <si>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</si>
  <si>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</si>
  <si>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</si>
  <si>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</si>
  <si>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</si>
  <si>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</si>
  <si>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</si>
  <si>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</si>
  <si>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</si>
  <si>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</si>
  <si>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</si>
  <si>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</si>
  <si>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</si>
  <si>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</si>
  <si>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</si>
  <si>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</si>
  <si>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</si>
  <si>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</si>
  <si>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</si>
  <si>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</si>
  <si>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</si>
  <si>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</si>
  <si>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</si>
  <si>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</si>
  <si>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</si>
  <si>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</si>
  <si>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</si>
  <si>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</si>
  <si>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</si>
  <si>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</si>
  <si>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</si>
  <si>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</si>
  <si>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</si>
  <si>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</si>
  <si>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</si>
  <si>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</si>
  <si>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</si>
  <si>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</si>
  <si>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</si>
  <si>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</si>
  <si>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</si>
  <si>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</si>
  <si>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</si>
  <si>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</si>
  <si>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</si>
  <si>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</si>
  <si>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</si>
  <si>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</si>
  <si>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</si>
  <si>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</si>
  <si>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</si>
  <si>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</si>
  <si>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</si>
  <si>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</si>
  <si>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</si>
  <si>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</si>
  <si>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</si>
  <si>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</si>
  <si>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</si>
  <si>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</si>
  <si>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</si>
  <si>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</si>
  <si>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</si>
  <si>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</si>
  <si>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</si>
  <si>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</si>
  <si>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</si>
  <si>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</si>
  <si>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</si>
  <si>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</si>
  <si>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</si>
  <si>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</si>
  <si>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</si>
  <si>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</si>
  <si>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</si>
  <si>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</si>
  <si>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</si>
  <si>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</si>
  <si>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</si>
  <si>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</si>
  <si>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</si>
  <si>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</si>
  <si>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</si>
  <si>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</si>
  <si>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</si>
  <si>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</si>
  <si>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</si>
  <si>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</si>
  <si>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</si>
  <si>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</si>
  <si>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</si>
  <si>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</si>
  <si>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</si>
  <si>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</si>
  <si>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</si>
  <si>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</si>
  <si>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</si>
  <si>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</si>
  <si>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</si>
  <si>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</si>
  <si>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</si>
  <si>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</si>
  <si>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</si>
  <si>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</si>
  <si>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</si>
  <si>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</si>
  <si>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</si>
  <si>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</si>
  <si>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</si>
  <si>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</si>
  <si>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</si>
  <si>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</si>
  <si>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</si>
  <si>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</si>
  <si>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</si>
  <si>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</si>
  <si>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</si>
  <si>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</si>
  <si>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</si>
  <si>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</si>
  <si>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</si>
  <si>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</si>
  <si>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</si>
  <si>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</si>
  <si>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</si>
  <si>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</si>
  <si>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</si>
  <si>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</si>
  <si>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</si>
  <si>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</si>
  <si>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</si>
  <si>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</si>
  <si>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</si>
  <si>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</si>
  <si>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</si>
  <si>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</si>
  <si>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</si>
  <si>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</si>
  <si>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</si>
  <si>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</si>
  <si>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</si>
  <si>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</si>
  <si>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</si>
  <si>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</si>
  <si>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</si>
  <si>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</si>
  <si>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</si>
  <si>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</si>
  <si>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</si>
  <si>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</si>
  <si>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</si>
  <si>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</si>
  <si>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</si>
  <si>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</si>
  <si>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</si>
  <si>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</si>
  <si>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</si>
  <si>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</si>
  <si>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</si>
  <si>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</si>
  <si>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</si>
  <si>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</si>
  <si>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</si>
  <si>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</si>
  <si>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</si>
  <si>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</si>
  <si>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</si>
  <si>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</si>
  <si>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</si>
  <si>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</si>
  <si>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</si>
  <si>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</si>
  <si>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</si>
  <si>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</si>
  <si>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</si>
  <si>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</si>
  <si>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</si>
  <si>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</si>
  <si>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</si>
  <si>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</si>
  <si>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</si>
  <si>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</si>
  <si>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</si>
  <si>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</si>
  <si>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</si>
  <si>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</si>
  <si>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</si>
  <si>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</si>
  <si>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</si>
  <si>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</si>
  <si>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</si>
  <si>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</si>
  <si>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</si>
  <si>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</si>
  <si>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</si>
  <si>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</si>
  <si>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</si>
  <si>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</si>
  <si>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</si>
  <si>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</si>
  <si>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</si>
  <si>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</si>
  <si>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</si>
  <si>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</si>
  <si>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</si>
  <si>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</si>
  <si>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</si>
  <si>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</si>
  <si>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</si>
  <si>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</si>
  <si>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</si>
  <si>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</si>
  <si>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</si>
  <si>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</si>
  <si>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</si>
  <si>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</si>
  <si>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</si>
  <si>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</si>
  <si>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</si>
  <si>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</si>
  <si>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</si>
  <si>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</si>
  <si>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</si>
  <si>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</si>
  <si>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</si>
  <si>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</si>
  <si>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</si>
  <si>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</si>
  <si>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</si>
  <si>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</si>
  <si>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</si>
  <si>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</si>
  <si>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</si>
  <si>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</si>
  <si>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</si>
  <si>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</si>
  <si>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</si>
  <si>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</si>
  <si>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</si>
  <si>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</si>
  <si>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</si>
  <si>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</si>
  <si>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</si>
  <si>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</si>
  <si>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</si>
  <si>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</si>
  <si>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</si>
  <si>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</si>
  <si>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</si>
  <si>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</si>
  <si>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</si>
  <si>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</si>
  <si>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</si>
  <si>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</si>
  <si>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</si>
  <si>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</si>
  <si>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</si>
  <si>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</si>
  <si>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</si>
  <si>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</si>
  <si>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</si>
  <si>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</si>
  <si>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</si>
  <si>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</si>
  <si>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</si>
  <si>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</si>
  <si>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</si>
  <si>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</si>
  <si>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</si>
  <si>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</si>
  <si>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</si>
  <si>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</si>
  <si>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</si>
  <si>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</si>
  <si>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</si>
  <si>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</si>
  <si>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</si>
  <si>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</si>
  <si>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</si>
  <si>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</si>
  <si>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</si>
  <si>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</si>
  <si>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</si>
  <si>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</si>
  <si>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</si>
  <si>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</si>
  <si>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</si>
  <si>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</si>
  <si>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</si>
  <si>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</si>
  <si>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</si>
  <si>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</si>
  <si>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</si>
  <si>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</si>
  <si>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</si>
  <si>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</si>
  <si>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</si>
  <si>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</si>
  <si>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</si>
  <si>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</si>
  <si>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</si>
  <si>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</si>
  <si>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</si>
  <si>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</si>
  <si>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</si>
  <si>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</si>
  <si>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</si>
  <si>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</si>
  <si>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</si>
  <si>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</si>
  <si>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</si>
  <si>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</si>
  <si>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</si>
  <si>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</si>
  <si>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</si>
  <si>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</si>
  <si>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</si>
  <si>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</si>
  <si>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</si>
  <si>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</si>
  <si>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</si>
  <si>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</si>
  <si>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</si>
  <si>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</si>
  <si>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</si>
  <si>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</si>
  <si>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</si>
  <si>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</si>
  <si>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</si>
  <si>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</si>
  <si>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</si>
  <si>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</si>
  <si>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</si>
  <si>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</si>
  <si>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</si>
  <si>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</si>
  <si>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</si>
  <si>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</si>
  <si>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</si>
  <si>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</si>
  <si>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</si>
  <si>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</si>
  <si>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</si>
  <si>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</si>
  <si>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</si>
  <si>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</si>
  <si>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</si>
  <si>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</si>
  <si>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</si>
  <si>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</si>
  <si>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</si>
  <si>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</si>
  <si>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</si>
  <si>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</si>
  <si>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</si>
  <si>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</si>
  <si>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</si>
  <si>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</si>
  <si>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</si>
  <si>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</si>
  <si>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</si>
  <si>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</si>
  <si>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</si>
  <si>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</si>
  <si>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</si>
  <si>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</si>
  <si>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</si>
  <si>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</si>
  <si>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</si>
  <si>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</si>
  <si>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</si>
  <si>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</si>
  <si>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</si>
  <si>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</si>
  <si>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</si>
  <si>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</si>
  <si>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</si>
  <si>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</si>
  <si>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</si>
  <si>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</si>
  <si>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</si>
  <si>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</si>
  <si>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</si>
  <si>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</si>
  <si>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</si>
  <si>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</si>
  <si>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</si>
  <si>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</si>
  <si>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</si>
  <si>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</si>
  <si>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</si>
  <si>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</si>
  <si>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</si>
  <si>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</si>
  <si>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</si>
  <si>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</si>
  <si>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</si>
  <si>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</si>
  <si>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</si>
  <si>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</si>
  <si>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</si>
  <si>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</si>
  <si>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</si>
  <si>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</si>
  <si>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</si>
  <si>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</si>
  <si>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</si>
  <si>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</si>
  <si>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</si>
  <si>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</si>
  <si>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</si>
  <si>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</si>
  <si>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</si>
  <si>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</si>
  <si>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</si>
  <si>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</si>
  <si>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</si>
  <si>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</si>
  <si>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</si>
  <si>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</si>
  <si>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</si>
  <si>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</si>
  <si>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</si>
  <si>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</si>
  <si>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</si>
  <si>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</si>
  <si>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</si>
  <si>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</si>
  <si>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</si>
  <si>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</si>
  <si>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</si>
  <si>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</si>
  <si>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</si>
  <si>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</si>
  <si>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</si>
  <si>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</si>
  <si>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</si>
  <si>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</si>
  <si>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</si>
  <si>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</si>
  <si>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</si>
  <si>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</si>
  <si>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</si>
  <si>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</si>
  <si>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</si>
  <si>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</si>
  <si>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</si>
  <si>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</si>
  <si>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</si>
  <si>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</si>
  <si>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</si>
  <si>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</si>
  <si>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</si>
  <si>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</si>
  <si>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</si>
  <si>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</si>
  <si>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</si>
  <si>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</si>
  <si>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</si>
  <si>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</si>
  <si>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</si>
  <si>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</si>
  <si>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</si>
  <si>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</si>
  <si>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</si>
  <si>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</si>
  <si>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</si>
  <si>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</si>
  <si>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</si>
  <si>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</si>
  <si>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</si>
  <si>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</si>
  <si>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</si>
  <si>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</si>
  <si>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</si>
  <si>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</si>
  <si>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</si>
  <si>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</si>
  <si>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</si>
  <si>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</si>
  <si>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</si>
  <si>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</si>
  <si>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</si>
  <si>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</si>
  <si>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</si>
  <si>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</si>
  <si>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</si>
  <si>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</si>
  <si>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</si>
  <si>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</si>
  <si>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</si>
  <si>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</si>
  <si>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</si>
  <si>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</si>
  <si>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</si>
  <si>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</si>
  <si>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</si>
  <si>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</si>
  <si>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</si>
  <si>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</si>
  <si>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</si>
  <si>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</si>
  <si>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</si>
  <si>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</si>
  <si>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</si>
  <si>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</si>
  <si>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</si>
  <si>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</si>
  <si>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</si>
  <si>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</si>
  <si>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</si>
  <si>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</si>
  <si>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</si>
  <si>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</si>
  <si>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</si>
  <si>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</si>
  <si>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</si>
  <si>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</si>
  <si>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</si>
  <si>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</si>
  <si>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</si>
  <si>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</si>
  <si>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</si>
  <si>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</si>
  <si>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</si>
  <si>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</si>
  <si>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</si>
  <si>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</si>
  <si>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</si>
  <si>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</si>
  <si>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</si>
  <si>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</si>
  <si>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</si>
  <si>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</si>
  <si>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</si>
  <si>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</si>
  <si>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</si>
  <si>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</si>
  <si>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</si>
  <si>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</si>
  <si>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</si>
  <si>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</si>
  <si>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</si>
  <si>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</si>
  <si>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</si>
  <si>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</si>
  <si>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</si>
  <si>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</si>
  <si>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</si>
  <si>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</si>
  <si>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</si>
  <si>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</si>
  <si>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</si>
  <si>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</si>
  <si>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</si>
  <si>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</si>
  <si>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</si>
  <si>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</si>
  <si>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</si>
  <si>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</si>
  <si>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</si>
  <si>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</si>
  <si>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</si>
  <si>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</si>
  <si>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</si>
  <si>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</si>
  <si>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</si>
  <si>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</si>
  <si>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</si>
  <si>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</si>
  <si>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</si>
  <si>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</si>
  <si>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</si>
  <si>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</si>
  <si>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</si>
  <si>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</si>
  <si>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</si>
  <si>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</si>
  <si>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</si>
  <si>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</si>
  <si>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</si>
  <si>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</si>
  <si>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</si>
  <si>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</si>
  <si>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</si>
  <si>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</si>
  <si>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</si>
  <si>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</si>
  <si>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</si>
  <si>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</si>
  <si>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</si>
  <si>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</si>
  <si>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</si>
  <si>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</si>
  <si>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</si>
  <si>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</si>
  <si>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</si>
  <si>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</si>
  <si>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</si>
  <si>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</si>
  <si>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</si>
  <si>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</si>
  <si>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</si>
  <si>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</si>
  <si>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</si>
  <si>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</si>
  <si>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</si>
  <si>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</si>
  <si>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</si>
  <si>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</si>
  <si>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</si>
  <si>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</si>
  <si>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</si>
  <si>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</si>
  <si>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</si>
  <si>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</si>
  <si>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</si>
  <si>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</si>
  <si>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</si>
  <si>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</si>
  <si>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</si>
  <si>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</si>
  <si>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</si>
  <si>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</si>
  <si>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</si>
  <si>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</si>
  <si>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</si>
  <si>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</si>
  <si>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</si>
  <si>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</si>
  <si>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</si>
  <si>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</si>
  <si>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</si>
  <si>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</si>
  <si>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</si>
  <si>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</si>
  <si>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</si>
  <si>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</si>
  <si>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</si>
  <si>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</si>
  <si>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</si>
  <si>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</si>
  <si>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</si>
  <si>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</si>
  <si>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</si>
  <si>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</si>
  <si>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</si>
  <si>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</si>
  <si>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</si>
  <si>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</si>
  <si>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</si>
  <si>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</si>
  <si>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</si>
  <si>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</si>
  <si>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</si>
  <si>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</si>
  <si>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</si>
  <si>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</si>
  <si>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</si>
  <si>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</si>
  <si>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</si>
  <si>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</si>
  <si>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</si>
  <si>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</si>
  <si>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</si>
  <si>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</si>
  <si>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</si>
  <si>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</si>
  <si>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</si>
  <si>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</si>
  <si>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</si>
  <si>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</si>
  <si>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</si>
  <si>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</si>
  <si>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</si>
  <si>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</si>
  <si>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</si>
  <si>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</si>
  <si>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</si>
  <si>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</si>
  <si>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</si>
  <si>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</si>
  <si>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</si>
  <si>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</si>
  <si>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</si>
  <si>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</si>
  <si>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</si>
  <si>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</si>
  <si>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</si>
  <si>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</si>
  <si>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</si>
  <si>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</si>
  <si>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</si>
  <si>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</si>
  <si>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</si>
  <si>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</si>
  <si>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</si>
  <si>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</si>
  <si>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</si>
  <si>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</si>
  <si>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</si>
  <si>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</si>
  <si>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</si>
  <si>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</si>
  <si>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</si>
  <si>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</si>
  <si>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</si>
  <si>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</si>
  <si>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</si>
  <si>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</si>
  <si>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</si>
  <si>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</si>
  <si>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</si>
  <si>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</si>
  <si>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</si>
  <si>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</si>
  <si>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</si>
  <si>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</si>
  <si>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</si>
  <si>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</si>
  <si>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</si>
  <si>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</si>
  <si>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</si>
  <si>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</si>
  <si>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</si>
  <si>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</si>
  <si>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</si>
  <si>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</si>
  <si>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</si>
  <si>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</si>
  <si>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</si>
  <si>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</si>
  <si>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</si>
  <si>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</si>
  <si>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</si>
  <si>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</si>
  <si>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</si>
  <si>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</si>
  <si>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</si>
  <si>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</si>
  <si>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</si>
  <si>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</si>
  <si>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</si>
  <si>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</si>
  <si>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</si>
  <si>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</si>
  <si>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</si>
  <si>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</si>
  <si>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</si>
  <si>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</si>
  <si>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</si>
  <si>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</si>
  <si>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</si>
  <si>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</si>
  <si>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</si>
  <si>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</si>
  <si>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</si>
  <si>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</si>
  <si>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</si>
  <si>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</si>
  <si>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</si>
  <si>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</si>
  <si>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</si>
  <si>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</si>
  <si>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</si>
  <si>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</si>
  <si>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</si>
  <si>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</si>
  <si>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</si>
  <si>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</si>
  <si>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</si>
  <si>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</si>
  <si>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</si>
  <si>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</si>
  <si>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</si>
  <si>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</si>
  <si>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</si>
  <si>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</si>
  <si>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</si>
  <si>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</si>
  <si>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</si>
  <si>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</si>
  <si>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</si>
  <si>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</si>
  <si>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</si>
  <si>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</si>
  <si>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</si>
  <si>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</si>
  <si>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</si>
  <si>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</si>
  <si>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</si>
  <si>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</si>
  <si>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</si>
  <si>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</si>
  <si>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</si>
  <si>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</si>
  <si>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</si>
  <si>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</si>
  <si>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</si>
  <si>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</si>
  <si>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</si>
  <si>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</si>
  <si>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</si>
  <si>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</si>
  <si>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</si>
  <si>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</si>
  <si>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</si>
  <si>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</si>
  <si>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</si>
  <si>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</si>
  <si>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</si>
  <si>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</si>
  <si>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</si>
  <si>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</si>
  <si>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</si>
  <si>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</si>
  <si>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</si>
  <si>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</si>
  <si>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</si>
  <si>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</si>
  <si>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</si>
  <si>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</si>
  <si>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</si>
  <si>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</si>
  <si>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</si>
  <si>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</si>
  <si>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</si>
  <si>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</si>
  <si>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</si>
  <si>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</si>
  <si>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</si>
  <si>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</si>
  <si>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</si>
  <si>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</si>
  <si>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</si>
  <si>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</si>
  <si>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</si>
  <si>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</si>
  <si>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</si>
  <si>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</si>
  <si>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</si>
  <si>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</si>
  <si>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</si>
  <si>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</si>
  <si>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</si>
  <si>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</si>
  <si>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</si>
  <si>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</si>
  <si>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</si>
  <si>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</si>
  <si>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</si>
  <si>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</si>
  <si>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</si>
  <si>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</si>
  <si>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</si>
  <si>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</si>
  <si>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</si>
  <si>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</si>
  <si>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</si>
  <si>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</si>
  <si>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</si>
  <si>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</si>
  <si>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</si>
  <si>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</si>
  <si>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</si>
  <si>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</si>
  <si>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</si>
  <si>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</si>
  <si>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</si>
  <si>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</si>
  <si>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</si>
  <si>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</si>
  <si>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</si>
  <si>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</si>
  <si>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</si>
  <si>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</si>
  <si>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</si>
  <si>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</si>
  <si>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</si>
  <si>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</si>
  <si>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</si>
  <si>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</si>
  <si>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</si>
  <si>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</si>
  <si>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</si>
  <si>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</si>
  <si>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</si>
  <si>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</si>
  <si>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</si>
  <si>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</si>
  <si>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</si>
  <si>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</si>
  <si>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</si>
  <si>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</si>
  <si>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</si>
  <si>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</si>
  <si>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</si>
  <si>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</si>
  <si>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</si>
  <si>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</si>
  <si>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</si>
  <si>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</si>
  <si>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</si>
  <si>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</si>
  <si>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</si>
  <si>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</si>
  <si>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</si>
  <si>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</si>
  <si>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</si>
  <si>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</si>
  <si>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</si>
  <si>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</si>
  <si>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</si>
  <si>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</si>
  <si>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</si>
  <si>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</si>
  <si>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</si>
  <si>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</si>
  <si>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</si>
  <si>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</si>
  <si>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</si>
  <si>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</si>
  <si>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</si>
  <si>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</si>
  <si>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</si>
  <si>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</si>
  <si>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</si>
  <si>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</si>
  <si>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</si>
  <si>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</si>
  <si>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</si>
  <si>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</si>
  <si>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</si>
  <si>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</si>
  <si>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</si>
  <si>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</si>
  <si>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</si>
  <si>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</si>
  <si>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</si>
  <si>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</si>
  <si>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</si>
  <si>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</si>
  <si>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</si>
  <si>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</si>
  <si>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</si>
  <si>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</si>
  <si>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</si>
  <si>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</si>
  <si>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</si>
  <si>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</si>
  <si>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</si>
  <si>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</si>
  <si>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</si>
  <si>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</si>
  <si>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</si>
  <si>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</si>
  <si>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</si>
  <si>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</si>
  <si>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</si>
  <si>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</si>
  <si>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</si>
  <si>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</si>
  <si>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</si>
  <si>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</si>
  <si>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</si>
  <si>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</si>
  <si>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</si>
  <si>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</si>
  <si>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</si>
  <si>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</si>
  <si>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</si>
  <si>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</si>
  <si>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</si>
  <si>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</si>
  <si>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</si>
  <si>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</si>
  <si>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</si>
  <si>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</si>
  <si>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</si>
  <si>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</si>
  <si>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</si>
  <si>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</si>
  <si>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</si>
  <si>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</si>
  <si>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</si>
  <si>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</si>
  <si>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</si>
  <si>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</si>
  <si>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</si>
  <si>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</si>
  <si>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</si>
  <si>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</si>
  <si>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</si>
  <si>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</si>
  <si>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</si>
  <si>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</si>
  <si>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</si>
  <si>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</si>
  <si>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</si>
  <si>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</si>
  <si>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</si>
  <si>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</si>
  <si>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</si>
  <si>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</si>
  <si>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</si>
  <si>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</si>
  <si>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</si>
  <si>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</si>
  <si>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</si>
  <si>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</si>
  <si>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</si>
  <si>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</si>
  <si>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</si>
  <si>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</si>
  <si>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</si>
  <si>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</si>
  <si>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</si>
  <si>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</si>
  <si>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</si>
  <si>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</si>
  <si>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</si>
  <si>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</si>
  <si>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</si>
  <si>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</si>
  <si>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</si>
  <si>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</si>
  <si>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</si>
  <si>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</si>
  <si>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</si>
  <si>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</si>
  <si>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</si>
  <si>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</si>
  <si>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</si>
  <si>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</si>
  <si>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</si>
  <si>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</si>
  <si>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</si>
  <si>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</si>
  <si>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</si>
  <si>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</si>
  <si>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</si>
  <si>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</si>
  <si>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</si>
  <si>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</si>
  <si>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</si>
  <si>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</si>
  <si>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</si>
  <si>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</si>
  <si>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</si>
  <si>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</si>
  <si>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</si>
  <si>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</si>
  <si>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</si>
  <si>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</si>
  <si>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</si>
  <si>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</si>
  <si>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</si>
  <si>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</si>
  <si>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</si>
  <si>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</si>
  <si>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</si>
  <si>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</si>
  <si>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</si>
  <si>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</si>
  <si>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</si>
  <si>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</si>
  <si>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</si>
  <si>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</si>
  <si>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</si>
  <si>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</si>
  <si>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</si>
  <si>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</si>
  <si>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</si>
  <si>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</si>
  <si>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</si>
  <si>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</si>
  <si>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</si>
  <si>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</si>
  <si>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</si>
  <si>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</si>
  <si>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</si>
  <si>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</si>
  <si>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</si>
  <si>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</si>
  <si>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</si>
  <si>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</si>
  <si>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</si>
  <si>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</si>
  <si>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</si>
  <si>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</si>
  <si>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</si>
  <si>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</si>
  <si>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</si>
  <si>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</si>
  <si>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</si>
  <si>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</si>
  <si>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</si>
  <si>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</si>
  <si>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</si>
  <si>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</si>
  <si>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</si>
  <si>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</si>
  <si>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</si>
  <si>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</si>
  <si>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</si>
  <si>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</si>
  <si>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</si>
  <si>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</si>
  <si>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</si>
  <si>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</si>
  <si>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</si>
  <si>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</si>
  <si>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</si>
  <si>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</si>
  <si>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</si>
  <si>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</si>
  <si>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</si>
  <si>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</si>
  <si>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</si>
  <si>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</si>
  <si>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</si>
  <si>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</si>
  <si>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</si>
  <si>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</si>
  <si>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</si>
  <si>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</si>
  <si>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</si>
  <si>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</si>
  <si>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</si>
  <si>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</si>
  <si>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</si>
  <si>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</si>
  <si>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</si>
  <si>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</si>
  <si>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</si>
  <si>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</si>
  <si>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</si>
  <si>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</si>
  <si>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</si>
  <si>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</si>
  <si>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</si>
  <si>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</si>
  <si>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</si>
  <si>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</si>
  <si>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</si>
  <si>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</si>
  <si>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</si>
  <si>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</si>
  <si>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</si>
  <si>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</si>
  <si>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</si>
  <si>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</si>
  <si>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</si>
  <si>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</si>
  <si>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</si>
  <si>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</si>
  <si>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</si>
  <si>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</si>
  <si>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</si>
  <si>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</si>
  <si>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</si>
  <si>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</si>
  <si>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</si>
  <si>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</si>
  <si>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</si>
  <si>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</si>
  <si>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</si>
  <si>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</si>
  <si>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</si>
  <si>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</si>
  <si>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</si>
  <si>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</si>
  <si>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</si>
  <si>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</si>
  <si>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</si>
  <si>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</si>
  <si>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</si>
  <si>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</si>
  <si>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</si>
  <si>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</si>
  <si>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</si>
  <si>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</si>
  <si>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</si>
  <si>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</si>
  <si>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</si>
  <si>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</si>
  <si>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</si>
  <si>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</si>
  <si>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</si>
  <si>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</si>
  <si>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</si>
  <si>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</si>
  <si>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</si>
  <si>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</si>
  <si>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</si>
  <si>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</si>
  <si>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</si>
  <si>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</si>
  <si>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</si>
  <si>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</si>
  <si>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</si>
  <si>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</si>
  <si>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</si>
  <si>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</si>
  <si>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</si>
  <si>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</si>
  <si>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</si>
  <si>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</si>
  <si>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</si>
  <si>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</si>
  <si>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</si>
  <si>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</si>
  <si>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</si>
  <si>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</si>
  <si>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</si>
  <si>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</si>
  <si>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</si>
  <si>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</si>
  <si>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</si>
  <si>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</si>
  <si>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</si>
  <si>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</si>
  <si>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</si>
  <si>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</si>
  <si>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</si>
  <si>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</si>
  <si>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</si>
  <si>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</si>
  <si>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</si>
  <si>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</si>
  <si>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</si>
  <si>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</si>
  <si>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</si>
  <si>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</si>
  <si>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</si>
  <si>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</si>
  <si>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</si>
  <si>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</si>
  <si>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</si>
  <si>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</si>
  <si>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</si>
  <si>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</si>
  <si>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</si>
  <si>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</si>
  <si>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</si>
  <si>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</si>
  <si>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</si>
  <si>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</si>
  <si>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</si>
  <si>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</si>
  <si>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</si>
  <si>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</si>
  <si>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</si>
  <si>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</si>
  <si>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</si>
  <si>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</si>
  <si>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</si>
  <si>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</si>
  <si>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</si>
  <si>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</si>
  <si>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</si>
  <si>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</si>
  <si>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</si>
  <si>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</si>
  <si>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</si>
  <si>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</si>
  <si>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</si>
  <si>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</si>
  <si>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</si>
  <si>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</si>
  <si>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</si>
  <si>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</si>
  <si>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</si>
  <si>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</si>
  <si>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</si>
  <si>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</si>
  <si>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</si>
  <si>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</si>
  <si>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</si>
  <si>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</si>
  <si>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</si>
  <si>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</si>
  <si>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</si>
  <si>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</si>
  <si>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</si>
  <si>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</si>
  <si>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</si>
  <si>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</si>
  <si>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</si>
  <si>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</si>
  <si>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</si>
  <si>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</si>
  <si>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</si>
  <si>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</si>
  <si>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</si>
  <si>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</si>
  <si>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</si>
  <si>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</si>
  <si>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</si>
  <si>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</si>
  <si>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</si>
  <si>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</si>
  <si>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</si>
  <si>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</si>
  <si>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</si>
  <si>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</si>
  <si>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</si>
  <si>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</si>
  <si>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</si>
  <si>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</si>
  <si>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</si>
  <si>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</si>
  <si>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</si>
  <si>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</si>
  <si>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</si>
  <si>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</si>
  <si>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</si>
  <si>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</si>
  <si>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</si>
  <si>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</si>
  <si>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</si>
  <si>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</si>
  <si>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</si>
  <si>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</si>
  <si>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</si>
  <si>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</si>
  <si>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</si>
  <si>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</si>
  <si>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</si>
  <si>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</si>
  <si>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</si>
  <si>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</si>
  <si>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</si>
  <si>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</si>
  <si>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</si>
  <si>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</si>
  <si>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</si>
  <si>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</si>
  <si>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</si>
  <si>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</si>
  <si>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</si>
  <si>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</si>
  <si>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</si>
  <si>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</si>
  <si>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</si>
  <si>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</si>
  <si>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</si>
  <si>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</si>
  <si>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</si>
  <si>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</si>
  <si>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</si>
  <si>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</si>
  <si>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</si>
  <si>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</si>
  <si>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</si>
  <si>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</si>
  <si>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</si>
  <si>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</si>
  <si>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</si>
  <si>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</si>
  <si>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</si>
  <si>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</si>
  <si>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</si>
  <si>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</si>
  <si>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</si>
  <si>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</si>
  <si>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</si>
  <si>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</si>
  <si>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</si>
  <si>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</si>
  <si>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</si>
  <si>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</si>
  <si>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</si>
  <si>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</si>
  <si>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</si>
  <si>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</si>
  <si>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</si>
  <si>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</si>
  <si>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</si>
  <si>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</si>
  <si>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</si>
  <si>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</si>
  <si>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</si>
  <si>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</si>
  <si>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</si>
  <si>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</si>
  <si>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</si>
  <si>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</si>
  <si>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</si>
  <si>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</si>
  <si>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</si>
  <si>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</si>
  <si>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</si>
  <si>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</si>
  <si>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</si>
  <si>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</si>
  <si>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</si>
  <si>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</si>
  <si>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</si>
  <si>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</si>
  <si>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</si>
  <si>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</si>
  <si>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</si>
  <si>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</si>
  <si>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</si>
  <si>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</si>
  <si>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</si>
  <si>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</si>
  <si>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</si>
  <si>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</si>
  <si>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</si>
  <si>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</si>
  <si>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</si>
  <si>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</si>
  <si>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</si>
  <si>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</si>
  <si>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</si>
  <si>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</si>
  <si>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</si>
  <si>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</si>
  <si>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</si>
  <si>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</si>
  <si>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</si>
  <si>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</si>
  <si>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</si>
  <si>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</si>
  <si>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</si>
  <si>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</si>
  <si>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</si>
  <si>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</si>
  <si>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</si>
  <si>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</si>
  <si>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</si>
  <si>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</si>
  <si>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</si>
  <si>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</si>
  <si>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</si>
  <si>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</si>
  <si>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</si>
  <si>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</si>
  <si>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</si>
  <si>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</si>
  <si>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</si>
  <si>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</si>
  <si>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</si>
  <si>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</si>
  <si>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</si>
  <si>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</si>
  <si>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</si>
  <si>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</si>
  <si>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</si>
  <si>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</si>
  <si>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</si>
  <si>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</si>
  <si>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</si>
  <si>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</si>
  <si>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</si>
  <si>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</si>
  <si>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</si>
  <si>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</si>
  <si>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</si>
  <si>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</si>
  <si>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</si>
  <si>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</si>
  <si>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</si>
  <si>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</si>
  <si>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</si>
  <si>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</si>
  <si>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</si>
  <si>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</si>
  <si>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</si>
  <si>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</si>
  <si>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</si>
  <si>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</si>
  <si>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</si>
  <si>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</si>
  <si>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</si>
  <si>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</si>
  <si>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</si>
  <si>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</si>
  <si>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</si>
  <si>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</si>
  <si>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</si>
  <si>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</si>
  <si>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</si>
  <si>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</si>
  <si>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</si>
  <si>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</si>
  <si>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</si>
  <si>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</si>
  <si>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</si>
  <si>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</si>
  <si>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</si>
  <si>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</si>
  <si>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</si>
  <si>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</si>
  <si>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</si>
  <si>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</si>
  <si>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</si>
  <si>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</si>
  <si>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</si>
  <si>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</si>
  <si>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</si>
  <si>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</si>
  <si>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</si>
  <si>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</si>
  <si>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</si>
  <si>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</si>
  <si>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</si>
  <si>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</si>
  <si>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</si>
  <si>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</si>
  <si>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</si>
  <si>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</si>
  <si>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</si>
  <si>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</si>
  <si>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</si>
  <si>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</si>
  <si>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</si>
  <si>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</si>
  <si>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</si>
  <si>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</si>
  <si>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</si>
  <si>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</si>
  <si>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</si>
  <si>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</si>
  <si>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</si>
  <si>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</si>
  <si>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</si>
  <si>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</si>
  <si>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</si>
  <si>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</si>
  <si>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</si>
  <si>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</si>
  <si>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</si>
  <si>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</si>
  <si>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</si>
  <si>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</si>
  <si>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</si>
  <si>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</si>
  <si>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</si>
  <si>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</si>
  <si>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</si>
  <si>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</si>
  <si>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</si>
  <si>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</si>
  <si>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</si>
  <si>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</si>
  <si>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</si>
  <si>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</si>
  <si>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</si>
  <si>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</si>
  <si>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</si>
  <si>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</si>
  <si>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</si>
  <si>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</si>
  <si>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</si>
  <si>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</si>
  <si>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</si>
  <si>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</si>
  <si>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</si>
  <si>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</si>
  <si>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</si>
  <si>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</si>
  <si>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</si>
  <si>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</si>
  <si>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</si>
  <si>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</si>
  <si>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</si>
  <si>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</si>
  <si>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</si>
  <si>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</si>
  <si>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</si>
  <si>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</si>
  <si>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</si>
  <si>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</si>
  <si>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</si>
  <si>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</si>
  <si>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</si>
  <si>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</si>
  <si>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</si>
  <si>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</si>
  <si>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</si>
  <si>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</si>
  <si>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</si>
  <si>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</si>
  <si>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</si>
  <si>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</si>
  <si>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</si>
  <si>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</si>
  <si>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</si>
  <si>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</si>
  <si>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</si>
  <si>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</si>
  <si>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</si>
  <si>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</si>
  <si>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</si>
  <si>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</si>
  <si>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</si>
  <si>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</si>
  <si>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</si>
  <si>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</si>
  <si>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</si>
  <si>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</si>
  <si>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</si>
  <si>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</si>
  <si>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</si>
  <si>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</si>
  <si>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</si>
  <si>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</si>
  <si>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</si>
  <si>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</si>
  <si>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</si>
  <si>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</si>
  <si>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</si>
  <si>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</si>
  <si>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</si>
  <si>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</si>
  <si>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</si>
  <si>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</si>
  <si>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</si>
  <si>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</si>
  <si>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</si>
  <si>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</si>
  <si>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</si>
  <si>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</si>
  <si>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</si>
  <si>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</si>
  <si>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</si>
  <si>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</si>
  <si>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</si>
  <si>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</si>
  <si>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</si>
  <si>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</si>
  <si>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</si>
  <si>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</si>
  <si>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</si>
  <si>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</si>
  <si>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</si>
  <si>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</si>
  <si>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</si>
  <si>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</si>
  <si>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</si>
  <si>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</si>
  <si>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</si>
  <si>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</si>
  <si>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</si>
  <si>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</si>
  <si>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</si>
  <si>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</si>
  <si>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</si>
  <si>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</si>
  <si>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</si>
  <si>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</si>
  <si>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</si>
  <si>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</si>
  <si>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</si>
  <si>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</si>
  <si>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</si>
  <si>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</si>
  <si>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</si>
  <si>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</si>
  <si>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</si>
  <si>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</si>
  <si>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</si>
  <si>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</si>
  <si>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</si>
  <si>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</si>
  <si>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</si>
  <si>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</si>
  <si>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</si>
  <si>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</si>
  <si>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</si>
  <si>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</si>
  <si>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</si>
  <si>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</si>
  <si>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</si>
  <si>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</si>
  <si>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</si>
  <si>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</si>
  <si>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</si>
  <si>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</si>
  <si>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</si>
  <si>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</si>
  <si>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</si>
  <si>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</si>
  <si>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</si>
  <si>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</si>
  <si>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</si>
  <si>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</si>
  <si>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</si>
  <si>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</si>
  <si>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</si>
  <si>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</si>
  <si>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</si>
  <si>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</si>
  <si>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</si>
  <si>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</si>
  <si>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</si>
  <si>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</si>
  <si>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</si>
  <si>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</si>
  <si>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</si>
  <si>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</si>
  <si>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</si>
  <si>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</si>
  <si>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</si>
  <si>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</si>
  <si>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</si>
  <si>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</si>
  <si>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</si>
  <si>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</si>
  <si>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</si>
  <si>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</si>
  <si>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</si>
  <si>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</si>
  <si>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</si>
  <si>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</si>
  <si>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</si>
  <si>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</si>
  <si>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</si>
  <si>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</si>
  <si>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</si>
  <si>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</si>
  <si>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</si>
  <si>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</si>
  <si>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</si>
  <si>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</si>
  <si>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</si>
  <si>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</si>
  <si>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</si>
  <si>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</si>
  <si>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</si>
  <si>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</si>
  <si>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</si>
  <si>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</si>
  <si>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</si>
  <si>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</si>
  <si>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</si>
  <si>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</si>
  <si>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</si>
  <si>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</si>
  <si>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</si>
  <si>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</si>
  <si>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</si>
  <si>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</si>
  <si>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</si>
  <si>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</si>
  <si>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</si>
  <si>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</si>
  <si>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</si>
  <si>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</si>
  <si>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</si>
  <si>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</si>
  <si>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</si>
  <si>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</si>
  <si>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</si>
  <si>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</si>
  <si>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</si>
  <si>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</si>
  <si>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</si>
  <si>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</si>
  <si>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</si>
  <si>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</si>
  <si>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</si>
  <si>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</si>
  <si>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</si>
  <si>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</si>
  <si>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</si>
  <si>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</si>
  <si>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</si>
  <si>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</si>
  <si>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</si>
  <si>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</si>
  <si>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</si>
  <si>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</si>
  <si>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</si>
  <si>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</si>
  <si>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</si>
  <si>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</si>
  <si>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</si>
  <si>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</si>
  <si>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</si>
  <si>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</si>
  <si>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</si>
  <si>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</si>
  <si>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</si>
  <si>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</si>
  <si>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</si>
  <si>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</si>
  <si>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</si>
  <si>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</si>
  <si>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</si>
  <si>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</si>
  <si>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</si>
  <si>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</si>
  <si>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</si>
  <si>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</si>
  <si>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</si>
  <si>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</si>
  <si>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</si>
  <si>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</si>
  <si>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</si>
  <si>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</si>
  <si>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</si>
  <si>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</si>
  <si>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</si>
  <si>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</si>
  <si>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</si>
  <si>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</si>
  <si>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</si>
  <si>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</si>
  <si>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</si>
  <si>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</si>
  <si>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</si>
  <si>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</si>
  <si>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</si>
  <si>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</si>
  <si>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</si>
  <si>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</si>
  <si>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</si>
  <si>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</si>
  <si>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</si>
  <si>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</si>
  <si>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</si>
  <si>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</si>
  <si>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</si>
  <si>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</si>
  <si>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</si>
  <si>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</si>
  <si>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</si>
  <si>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</si>
  <si>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</si>
  <si>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</si>
  <si>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</si>
  <si>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</si>
  <si>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</si>
  <si>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</si>
  <si>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</si>
  <si>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</si>
  <si>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</si>
  <si>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</si>
  <si>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</si>
  <si>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</si>
  <si>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</si>
  <si>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</si>
  <si>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</si>
  <si>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</si>
  <si>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</si>
  <si>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</si>
  <si>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</si>
  <si>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</si>
  <si>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</si>
  <si>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</si>
  <si>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</si>
  <si>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</si>
  <si>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</si>
  <si>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</si>
  <si>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</si>
  <si>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</si>
  <si>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</si>
  <si>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</si>
  <si>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</si>
  <si>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</si>
  <si>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</si>
  <si>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</si>
  <si>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</si>
  <si>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</si>
  <si>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</si>
  <si>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</si>
  <si>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</si>
  <si>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</si>
  <si>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</si>
  <si>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</si>
  <si>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</si>
  <si>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</si>
  <si>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</si>
  <si>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</si>
  <si>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</si>
  <si>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</si>
  <si>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</si>
  <si>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</si>
  <si>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</si>
  <si>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</si>
  <si>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</si>
  <si>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</si>
  <si>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</si>
  <si>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</si>
  <si>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</si>
  <si>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</si>
  <si>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</si>
  <si>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</si>
  <si>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</si>
  <si>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</si>
  <si>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</si>
  <si>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</si>
  <si>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</si>
  <si>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</si>
  <si>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</si>
  <si>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</si>
  <si>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</si>
  <si>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</si>
  <si>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</si>
  <si>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</si>
  <si>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</si>
  <si>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</si>
  <si>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</si>
  <si>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</si>
  <si>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</si>
  <si>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</si>
  <si>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</si>
  <si>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</si>
  <si>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</si>
  <si>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</si>
  <si>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</si>
  <si>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</si>
  <si>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</si>
  <si>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</si>
  <si>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</si>
  <si>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</si>
  <si>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</si>
  <si>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</si>
  <si>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</si>
  <si>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</si>
  <si>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</si>
  <si>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</si>
  <si>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</si>
  <si>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</si>
  <si>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</si>
  <si>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</si>
  <si>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</si>
  <si>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</si>
  <si>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</si>
  <si>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</si>
  <si>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</si>
  <si>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</si>
  <si>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</si>
  <si>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</si>
  <si>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</si>
  <si>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</si>
  <si>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</si>
  <si>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</si>
  <si>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</si>
  <si>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</si>
  <si>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</si>
  <si>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</si>
  <si>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</si>
  <si>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</si>
  <si>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</si>
  <si>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</si>
  <si>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</si>
  <si>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</si>
  <si>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</si>
  <si>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</si>
  <si>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</si>
  <si>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</si>
  <si>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</si>
  <si>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</si>
  <si>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</si>
  <si>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</si>
  <si>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</si>
  <si>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</si>
  <si>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</si>
  <si>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</si>
  <si>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</si>
  <si>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</si>
  <si>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</si>
  <si>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</si>
  <si>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</si>
  <si>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</si>
  <si>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</si>
  <si>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</si>
  <si>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</si>
  <si>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</si>
  <si>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</si>
  <si>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</si>
  <si>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</si>
  <si>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</si>
  <si>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</si>
  <si>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</si>
  <si>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</si>
  <si>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</si>
  <si>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</si>
  <si>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</si>
  <si>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</si>
  <si>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</si>
  <si>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</si>
  <si>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</si>
  <si>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</si>
  <si>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</si>
  <si>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</si>
  <si>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</si>
  <si>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</si>
  <si>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</si>
  <si>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</si>
  <si>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</si>
  <si>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</si>
  <si>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</si>
  <si>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</si>
  <si>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</si>
  <si>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</si>
  <si>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</si>
  <si>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</si>
  <si>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</si>
  <si>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</si>
  <si>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</si>
  <si>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</si>
  <si>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</si>
  <si>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</si>
  <si>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</si>
  <si>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</si>
  <si>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</si>
  <si>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</si>
  <si>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</si>
  <si>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</si>
  <si>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</si>
  <si>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</si>
  <si>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</si>
  <si>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</si>
  <si>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</si>
  <si>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</si>
  <si>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</si>
  <si>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</si>
  <si>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</si>
  <si>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</si>
  <si>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</si>
  <si>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</si>
  <si>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</si>
  <si>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</si>
  <si>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</si>
  <si>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</si>
  <si>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</si>
  <si>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</si>
  <si>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</si>
  <si>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</si>
  <si>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</si>
  <si>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</si>
  <si>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</si>
  <si>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</si>
  <si>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</si>
  <si>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</si>
  <si>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</si>
  <si>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</si>
  <si>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</si>
  <si>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</si>
  <si>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</si>
  <si>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</si>
  <si>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</si>
  <si>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</si>
  <si>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</si>
  <si>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</si>
  <si>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</si>
  <si>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</si>
  <si>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</si>
  <si>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</si>
  <si>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</si>
  <si>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</si>
  <si>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</si>
  <si>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</si>
  <si>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</si>
  <si>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</si>
  <si>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</si>
  <si>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</si>
  <si>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</si>
  <si>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</si>
  <si>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</si>
  <si>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</si>
  <si>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</si>
  <si>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</si>
  <si>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</si>
  <si>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</si>
  <si>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</si>
  <si>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</si>
  <si>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</si>
  <si>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</si>
  <si>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</si>
  <si>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</si>
  <si>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</si>
  <si>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</si>
  <si>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</si>
  <si>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</si>
  <si>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</si>
  <si>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</si>
  <si>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</si>
  <si>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</si>
  <si>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</si>
  <si>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</si>
  <si>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</si>
  <si>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</si>
  <si>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</si>
  <si>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</si>
  <si>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</si>
  <si>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</si>
  <si>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</si>
  <si>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</si>
  <si>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</si>
  <si>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</si>
  <si>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</si>
  <si>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</si>
  <si>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</si>
  <si>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</si>
  <si>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</si>
  <si>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</si>
  <si>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</si>
  <si>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</si>
  <si>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</si>
  <si>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</si>
  <si>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</si>
  <si>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</si>
  <si>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</si>
  <si>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</si>
  <si>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</si>
  <si>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</si>
  <si>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</si>
  <si>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</si>
  <si>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</si>
  <si>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</si>
  <si>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</si>
  <si>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</si>
  <si>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</si>
  <si>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</si>
  <si>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</si>
  <si>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</si>
  <si>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</si>
  <si>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</si>
  <si>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</si>
  <si>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</si>
  <si>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</si>
  <si>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</si>
  <si>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</si>
  <si>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</si>
  <si>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</si>
  <si>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</si>
  <si>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</si>
  <si>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</si>
  <si>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</si>
  <si>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</si>
  <si>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</si>
  <si>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</si>
  <si>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</si>
  <si>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</si>
  <si>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</si>
  <si>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</si>
  <si>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</si>
  <si>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</si>
  <si>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</si>
  <si>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</si>
  <si>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</si>
  <si>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</si>
  <si>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</si>
  <si>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</si>
  <si>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</si>
  <si>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</si>
  <si>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</si>
  <si>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</si>
  <si>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</si>
  <si>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</si>
  <si>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</si>
  <si>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</si>
  <si>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</si>
  <si>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</si>
  <si>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</si>
  <si>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</si>
  <si>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</si>
  <si>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</si>
  <si>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</si>
  <si>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</si>
  <si>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</si>
  <si>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</si>
  <si>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</si>
  <si>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</si>
  <si>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</si>
  <si>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</si>
  <si>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</si>
  <si>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</si>
  <si>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</si>
  <si>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</si>
  <si>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</si>
  <si>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</si>
  <si>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</si>
  <si>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</si>
  <si>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</si>
  <si>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</si>
  <si>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</si>
  <si>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</si>
  <si>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</si>
  <si>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</si>
  <si>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</si>
  <si>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</si>
  <si>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</si>
  <si>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</si>
  <si>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</si>
  <si>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</si>
  <si>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</si>
  <si>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</si>
  <si>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</si>
  <si>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</si>
  <si>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</si>
  <si>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</si>
  <si>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</si>
  <si>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</si>
  <si>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</si>
  <si>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</si>
  <si>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</si>
  <si>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</si>
  <si>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</si>
  <si>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</si>
  <si>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</si>
  <si>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</si>
  <si>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</si>
  <si>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</si>
  <si>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</si>
  <si>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</si>
  <si>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</si>
  <si>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</si>
  <si>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</si>
  <si>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</si>
  <si>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</si>
  <si>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</si>
  <si>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</si>
  <si>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</si>
  <si>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</si>
  <si>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</si>
  <si>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</si>
  <si>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</si>
  <si>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</si>
  <si>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</si>
  <si>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</si>
  <si>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</si>
  <si>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</si>
  <si>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</si>
  <si>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</si>
  <si>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</si>
  <si>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</si>
  <si>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</si>
  <si>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</si>
  <si>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</si>
  <si>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</si>
  <si>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</si>
  <si>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</si>
  <si>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</si>
  <si>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</si>
  <si>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</si>
  <si>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</si>
  <si>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</si>
  <si>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</si>
  <si>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</si>
  <si>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</si>
  <si>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</si>
  <si>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</si>
  <si>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</si>
  <si>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</si>
  <si>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</si>
  <si>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</si>
  <si>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</si>
  <si>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</si>
  <si>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</si>
  <si>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</si>
  <si>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</si>
  <si>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</si>
  <si>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</si>
  <si>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</si>
  <si>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</si>
  <si>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</si>
  <si>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</si>
  <si>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</si>
  <si>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</si>
  <si>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</si>
  <si>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</si>
  <si>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</si>
  <si>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</si>
  <si>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</si>
  <si>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</si>
  <si>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</si>
  <si>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</si>
  <si>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</si>
  <si>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</si>
  <si>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</si>
  <si>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</si>
  <si>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</si>
  <si>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</si>
  <si>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</si>
  <si>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</si>
  <si>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</si>
  <si>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</si>
  <si>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</si>
  <si>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</si>
  <si>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</si>
  <si>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</si>
  <si>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</si>
  <si>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</si>
  <si>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</si>
  <si>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</si>
  <si>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</si>
  <si>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</si>
  <si>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</si>
  <si>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</si>
  <si>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</si>
  <si>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</si>
  <si>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</si>
  <si>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</si>
  <si>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</si>
  <si>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</si>
  <si>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</si>
  <si>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</si>
  <si>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</si>
  <si>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</si>
  <si>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</si>
  <si>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</si>
  <si>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</si>
  <si>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</si>
  <si>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</si>
  <si>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</si>
  <si>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</si>
  <si>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</si>
  <si>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</si>
  <si>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</si>
  <si>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</si>
  <si>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</si>
  <si>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</si>
  <si>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</si>
  <si>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</si>
  <si>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</si>
  <si>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</si>
  <si>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</si>
  <si>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</si>
  <si>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</si>
  <si>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</si>
  <si>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</si>
  <si>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</si>
  <si>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</si>
  <si>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</si>
  <si>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</si>
  <si>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</si>
  <si>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</si>
  <si>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</si>
  <si>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</si>
  <si>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</si>
  <si>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</si>
  <si>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</si>
  <si>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</si>
  <si>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</si>
  <si>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</si>
  <si>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</si>
  <si>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</si>
  <si>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</si>
  <si>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</si>
  <si>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</si>
  <si>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</si>
  <si>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</si>
  <si>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</si>
  <si>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</si>
  <si>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</si>
  <si>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</si>
  <si>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</si>
  <si>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</si>
  <si>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</si>
  <si>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</si>
  <si>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</si>
  <si>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</si>
  <si>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</si>
  <si>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</si>
  <si>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</si>
  <si>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</si>
  <si>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</si>
  <si>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</si>
  <si>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</si>
  <si>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</si>
  <si>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</si>
  <si>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</si>
  <si>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</si>
  <si>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</si>
  <si>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</si>
  <si>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</si>
  <si>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</si>
  <si>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</si>
  <si>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</si>
  <si>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</si>
  <si>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</si>
  <si>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</si>
  <si>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</si>
  <si>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</si>
  <si>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</si>
  <si>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</si>
  <si>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</si>
  <si>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</si>
  <si>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</si>
  <si>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</si>
  <si>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</si>
  <si>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</si>
  <si>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</si>
  <si>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</si>
  <si>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</si>
  <si>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</si>
  <si>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</si>
  <si>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</si>
  <si>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</si>
  <si>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</si>
  <si>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</si>
  <si>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</si>
  <si>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</si>
  <si>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</si>
  <si>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</si>
  <si>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</si>
  <si>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</si>
  <si>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</si>
  <si>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</si>
  <si>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</si>
  <si>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</si>
  <si>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</si>
  <si>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</si>
  <si>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</si>
  <si>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</si>
  <si>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</si>
  <si>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</si>
  <si>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</si>
  <si>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</si>
  <si>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</si>
  <si>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</si>
  <si>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</si>
  <si>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</si>
  <si>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</si>
  <si>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</si>
  <si>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</si>
  <si>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</si>
  <si>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</si>
  <si>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</si>
  <si>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</si>
  <si>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</si>
  <si>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</si>
  <si>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</si>
  <si>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</si>
  <si>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</si>
  <si>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</si>
  <si>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</si>
  <si>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</si>
  <si>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</si>
  <si>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</si>
  <si>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</si>
  <si>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</si>
  <si>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</si>
  <si>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</si>
  <si>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</si>
  <si>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</si>
  <si>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</si>
  <si>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</si>
  <si>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</si>
  <si>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</si>
  <si>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</si>
  <si>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</si>
  <si>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</si>
  <si>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</si>
  <si>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</si>
  <si>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</si>
  <si>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</si>
  <si>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</si>
  <si>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</si>
  <si>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</si>
  <si>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</si>
  <si>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</si>
  <si>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</si>
  <si>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</si>
  <si>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</si>
  <si>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</si>
  <si>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</si>
  <si>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</si>
  <si>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</si>
  <si>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</si>
  <si>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</si>
  <si>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</si>
  <si>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</si>
  <si>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</si>
  <si>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</si>
  <si>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</si>
  <si>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</si>
  <si>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</si>
  <si>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</si>
  <si>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</si>
  <si>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</si>
  <si>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</si>
  <si>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</si>
  <si>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</si>
  <si>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</si>
  <si>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</si>
  <si>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</si>
  <si>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</si>
  <si>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</si>
  <si>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</si>
  <si>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</si>
  <si>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</si>
  <si>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</si>
  <si>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</si>
  <si>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</si>
  <si>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</si>
  <si>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</si>
  <si>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</si>
  <si>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</si>
  <si>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</si>
  <si>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</si>
  <si>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</si>
  <si>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</si>
  <si>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</si>
  <si>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</si>
  <si>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</si>
  <si>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</si>
  <si>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</si>
  <si>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</si>
  <si>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</si>
  <si>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</si>
  <si>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</si>
  <si>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</si>
  <si>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</si>
  <si>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</si>
  <si>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</si>
  <si>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</si>
  <si>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</si>
  <si>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</si>
  <si>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</si>
  <si>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</si>
  <si>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</si>
  <si>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</si>
  <si>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</si>
  <si>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</si>
  <si>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</si>
  <si>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</si>
  <si>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</si>
  <si>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</si>
  <si>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</si>
  <si>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</si>
  <si>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</si>
  <si>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</si>
  <si>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</si>
  <si>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</si>
  <si>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</si>
  <si>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</si>
  <si>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</si>
  <si>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</si>
  <si>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</si>
  <si>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</si>
  <si>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</si>
  <si>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</si>
  <si>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</si>
  <si>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</si>
  <si>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</si>
  <si>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</si>
  <si>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</si>
  <si>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</si>
  <si>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</si>
  <si>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</si>
  <si>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</si>
  <si>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</si>
  <si>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</si>
  <si>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</si>
  <si>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</si>
  <si>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</si>
  <si>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</si>
  <si>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</si>
  <si>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</si>
  <si>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</si>
  <si>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</si>
  <si>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</si>
  <si>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</si>
  <si>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</si>
  <si>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</si>
  <si>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</si>
  <si>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</si>
  <si>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</si>
  <si>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</si>
  <si>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</si>
  <si>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</si>
  <si>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</si>
  <si>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</si>
  <si>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</si>
  <si>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</si>
  <si>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</si>
  <si>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</si>
  <si>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</si>
  <si>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</si>
  <si>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</si>
  <si>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</si>
  <si>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</si>
  <si>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</si>
  <si>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</si>
  <si>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</si>
  <si>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</si>
  <si>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</si>
  <si>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</si>
  <si>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</si>
  <si>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</si>
  <si>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</si>
  <si>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</si>
  <si>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</si>
  <si>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</si>
  <si>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</si>
  <si>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</si>
  <si>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</si>
  <si>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</si>
  <si>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</si>
  <si>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</si>
  <si>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</si>
  <si>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</si>
  <si>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</si>
  <si>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</si>
  <si>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</si>
  <si>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</si>
  <si>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</si>
  <si>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</si>
  <si>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</si>
  <si>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</si>
  <si>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</si>
  <si>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</si>
  <si>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</si>
  <si>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</si>
  <si>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</si>
  <si>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</si>
  <si>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</si>
  <si>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</si>
  <si>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</si>
  <si>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</si>
  <si>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</si>
  <si>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</si>
  <si>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</si>
  <si>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</si>
  <si>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</si>
  <si>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</si>
  <si>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</si>
  <si>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</si>
  <si>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</si>
  <si>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</si>
  <si>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</si>
  <si>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</si>
  <si>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</si>
  <si>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</si>
  <si>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</si>
  <si>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</si>
  <si>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</si>
  <si>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</si>
  <si>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</si>
  <si>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</si>
  <si>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</si>
  <si>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</si>
  <si>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</si>
  <si>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</si>
  <si>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</si>
  <si>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</si>
  <si>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</si>
  <si>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</si>
  <si>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</si>
  <si>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</si>
  <si>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</si>
  <si>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</si>
  <si>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</si>
  <si>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</si>
  <si>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</si>
  <si>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</si>
  <si>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</si>
  <si>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</si>
  <si>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</si>
  <si>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</si>
  <si>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</si>
  <si>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</si>
  <si>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</si>
  <si>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</si>
  <si>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</si>
  <si>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</si>
  <si>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</si>
  <si>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</si>
  <si>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</si>
  <si>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</si>
  <si>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</si>
  <si>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</si>
  <si>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</si>
  <si>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</si>
  <si>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</si>
  <si>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</si>
  <si>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</si>
  <si>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</si>
  <si>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</si>
  <si>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</si>
  <si>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</si>
  <si>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</si>
  <si>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</si>
  <si>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</si>
  <si>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</si>
  <si>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</si>
  <si>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</si>
  <si>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</si>
  <si>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</si>
  <si>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</si>
  <si>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</si>
  <si>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</si>
  <si>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</si>
  <si>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</si>
  <si>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</si>
  <si>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</si>
  <si>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</si>
  <si>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</si>
  <si>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</si>
  <si>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</si>
  <si>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</si>
  <si>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</si>
  <si>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</si>
  <si>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</si>
  <si>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</si>
  <si>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</si>
  <si>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</si>
  <si>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</si>
  <si>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</si>
  <si>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</si>
  <si>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</si>
  <si>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</si>
  <si>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</si>
  <si>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</si>
  <si>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</si>
  <si>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</si>
  <si>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</si>
  <si>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</si>
  <si>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</si>
  <si>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</si>
  <si>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</si>
  <si>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</si>
  <si>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</si>
  <si>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</si>
  <si>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</si>
  <si>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</si>
  <si>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</si>
  <si>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</si>
  <si>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</si>
  <si>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</si>
  <si>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</si>
  <si>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</si>
  <si>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</si>
  <si>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</si>
  <si>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</si>
  <si>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</si>
  <si>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</si>
  <si>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</si>
  <si>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</si>
  <si>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</si>
  <si>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</si>
  <si>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</si>
  <si>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</si>
  <si>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</si>
  <si>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</si>
  <si>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</si>
  <si>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</si>
  <si>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</si>
  <si>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</si>
  <si>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</si>
  <si>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</si>
  <si>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</si>
  <si>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</si>
  <si>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</si>
  <si>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</si>
  <si>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</si>
  <si>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</si>
  <si>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</si>
  <si>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</si>
  <si>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</si>
  <si>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</si>
  <si>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</si>
  <si>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</si>
  <si>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</si>
  <si>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</si>
  <si>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</si>
  <si>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</si>
  <si>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</si>
  <si>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</si>
  <si>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</si>
  <si>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</si>
  <si>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</si>
  <si>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</si>
  <si>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</si>
  <si>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</si>
  <si>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</si>
  <si>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</si>
  <si>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</si>
  <si>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</si>
  <si>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</si>
  <si>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</si>
  <si>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</si>
  <si>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</si>
  <si>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</si>
  <si>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</si>
  <si>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</si>
  <si>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</si>
  <si>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</si>
  <si>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</si>
  <si>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</si>
  <si>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</si>
  <si>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</si>
  <si>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</si>
  <si>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</si>
  <si>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</si>
  <si>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</si>
  <si>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</si>
  <si>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</si>
  <si>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</si>
  <si>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</si>
  <si>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</si>
  <si>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</si>
  <si>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</si>
  <si>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</si>
  <si>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</si>
  <si>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</si>
  <si>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</si>
  <si>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</si>
  <si>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</si>
  <si>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</si>
  <si>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</si>
  <si>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</si>
  <si>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</si>
  <si>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</si>
  <si>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</si>
  <si>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</si>
  <si>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</si>
  <si>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</si>
  <si>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</si>
  <si>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</si>
  <si>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</si>
  <si>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</si>
  <si>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</si>
  <si>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</si>
  <si>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</si>
  <si>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</si>
  <si>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</si>
  <si>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</si>
  <si>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</si>
  <si>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</si>
  <si>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</si>
  <si>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</si>
  <si>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</si>
  <si>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</si>
  <si>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</si>
  <si>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</si>
  <si>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</si>
  <si>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</si>
  <si>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</si>
  <si>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</si>
  <si>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</si>
  <si>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</si>
  <si>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</si>
  <si>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</si>
  <si>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</si>
  <si>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</si>
  <si>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</si>
  <si>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</si>
  <si>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</si>
  <si>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</si>
  <si>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</si>
  <si>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</si>
  <si>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</si>
  <si>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</si>
  <si>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</si>
  <si>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</si>
  <si>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</si>
  <si>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</si>
  <si>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</si>
  <si>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</si>
  <si>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</si>
  <si>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</si>
  <si>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</si>
  <si>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</si>
  <si>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</si>
  <si>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</si>
  <si>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</si>
  <si>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</si>
  <si>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</si>
  <si>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</si>
  <si>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</si>
  <si>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</si>
  <si>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</si>
  <si>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</si>
  <si>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</si>
  <si>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</si>
  <si>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</si>
  <si>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</si>
  <si>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</si>
  <si>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</si>
  <si>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</si>
  <si>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</si>
  <si>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</si>
  <si>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</si>
  <si>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</si>
  <si>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</si>
  <si>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</si>
  <si>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</si>
  <si>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</si>
  <si>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</si>
  <si>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</si>
  <si>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</si>
  <si>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</si>
  <si>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</si>
  <si>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</si>
  <si>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</si>
  <si>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</si>
  <si>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</si>
  <si>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</si>
  <si>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</si>
  <si>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</si>
  <si>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</si>
  <si>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</si>
  <si>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</si>
  <si>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</si>
  <si>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</si>
  <si>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</si>
  <si>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</si>
  <si>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</si>
  <si>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</si>
  <si>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</si>
  <si>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</si>
  <si>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</si>
  <si>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</si>
  <si>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</si>
  <si>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</si>
  <si>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</si>
  <si>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</si>
  <si>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</si>
  <si>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</si>
  <si>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</si>
  <si>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</si>
  <si>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</si>
  <si>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</si>
  <si>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</si>
  <si>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</si>
  <si>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</si>
  <si>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</si>
  <si>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</si>
  <si>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</si>
  <si>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</si>
  <si>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</si>
  <si>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</si>
  <si>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</si>
  <si>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</si>
  <si>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</si>
  <si>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</si>
  <si>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</si>
  <si>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</si>
  <si>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</si>
  <si>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</si>
  <si>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</si>
  <si>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</si>
  <si>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</si>
  <si>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</si>
  <si>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</si>
  <si>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</si>
  <si>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</si>
  <si>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</si>
  <si>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</si>
  <si>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</si>
  <si>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</si>
  <si>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</si>
  <si>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</si>
  <si>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</si>
  <si>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</si>
  <si>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</si>
  <si>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</si>
  <si>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</si>
  <si>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</si>
  <si>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</si>
  <si>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</si>
  <si>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</si>
  <si>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</si>
  <si>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</si>
  <si>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</si>
  <si>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</si>
  <si>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</si>
  <si>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</si>
  <si>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</si>
  <si>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</si>
  <si>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</si>
  <si>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</si>
  <si>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</si>
  <si>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</si>
  <si>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</si>
  <si>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</si>
  <si>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</si>
  <si>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</si>
  <si>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</si>
  <si>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</si>
  <si>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</si>
  <si>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</si>
  <si>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</si>
  <si>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</si>
  <si>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</si>
  <si>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</si>
  <si>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</si>
  <si>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</si>
  <si>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</si>
  <si>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</si>
  <si>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</si>
  <si>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</si>
  <si>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</si>
  <si>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</si>
  <si>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</si>
  <si>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</si>
  <si>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</si>
  <si>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</si>
  <si>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</si>
  <si>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</si>
  <si>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</si>
  <si>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</si>
  <si>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</si>
  <si>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</si>
  <si>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</si>
  <si>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</si>
  <si>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</si>
  <si>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</si>
  <si>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</si>
  <si>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</si>
  <si>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</si>
  <si>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</si>
  <si>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</si>
  <si>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</si>
  <si>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</si>
  <si>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</si>
  <si>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</si>
  <si>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</si>
  <si>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</si>
  <si>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</si>
  <si>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</si>
  <si>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</si>
  <si>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</si>
  <si>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</si>
  <si>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</si>
  <si>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</si>
  <si>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</si>
  <si>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</si>
  <si>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</si>
  <si>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</si>
  <si>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</si>
  <si>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</si>
  <si>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</si>
  <si>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</si>
  <si>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</si>
  <si>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</si>
  <si>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</si>
  <si>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</si>
  <si>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</si>
  <si>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</si>
  <si>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</si>
  <si>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</si>
  <si>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</si>
  <si>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</si>
  <si>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</si>
  <si>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</si>
  <si>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</si>
  <si>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</si>
  <si>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</si>
  <si>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</si>
  <si>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</si>
  <si>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</si>
  <si>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</si>
  <si>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</si>
  <si>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</si>
  <si>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</si>
  <si>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</si>
  <si>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</si>
  <si>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</si>
  <si>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</si>
  <si>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</si>
  <si>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</si>
  <si>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</si>
  <si>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</si>
  <si>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</si>
  <si>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</si>
  <si>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</si>
  <si>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</si>
  <si>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</si>
  <si>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</si>
  <si>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</si>
  <si>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</si>
  <si>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</si>
  <si>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</si>
  <si>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</si>
  <si>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</si>
  <si>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</si>
  <si>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</si>
  <si>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</si>
  <si>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</si>
  <si>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</si>
  <si>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</si>
  <si>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</si>
  <si>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</si>
  <si>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</si>
  <si>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</si>
  <si>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</si>
  <si>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</si>
  <si>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</si>
  <si>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</si>
  <si>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</si>
  <si>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</si>
  <si>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</si>
  <si>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</si>
  <si>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</si>
  <si>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</si>
  <si>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</si>
  <si>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</si>
  <si>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</si>
  <si>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</si>
  <si>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</si>
  <si>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</si>
  <si>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</si>
  <si>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</si>
  <si>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</si>
  <si>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</si>
  <si>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</si>
  <si>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</si>
  <si>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</si>
  <si>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</si>
  <si>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</si>
  <si>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</si>
  <si>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</si>
  <si>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</si>
  <si>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</si>
  <si>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</si>
  <si>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</si>
  <si>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</si>
  <si>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</si>
  <si>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</si>
  <si>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</si>
  <si>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</si>
  <si>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</si>
  <si>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</si>
  <si>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</si>
  <si>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</si>
  <si>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</si>
  <si>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</si>
  <si>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</si>
  <si>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</si>
  <si>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</si>
  <si>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</si>
  <si>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</si>
  <si>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</si>
  <si>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</si>
  <si>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</si>
  <si>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</si>
  <si>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</si>
  <si>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</si>
  <si>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</si>
  <si>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</si>
  <si>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</si>
  <si>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</si>
  <si>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</si>
  <si>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</si>
  <si>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</si>
  <si>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</si>
  <si>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</si>
  <si>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</si>
  <si>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</si>
  <si>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</si>
  <si>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</si>
  <si>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</si>
  <si>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</si>
  <si>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</si>
  <si>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</si>
  <si>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</si>
  <si>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</si>
  <si>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</si>
  <si>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</si>
  <si>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</si>
  <si>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</si>
  <si>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</si>
  <si>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</si>
  <si>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</si>
  <si>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</si>
  <si>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</si>
  <si>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</si>
  <si>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</si>
  <si>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</si>
  <si>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</si>
  <si>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</si>
  <si>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</si>
  <si>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</si>
  <si>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</si>
  <si>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</si>
  <si>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</si>
  <si>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</si>
  <si>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</si>
  <si>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</si>
  <si>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</si>
  <si>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</si>
  <si>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</si>
  <si>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</si>
  <si>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</si>
  <si>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</si>
  <si>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</si>
  <si>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</si>
  <si>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</si>
  <si>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</si>
  <si>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</si>
  <si>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</si>
  <si>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</si>
  <si>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</si>
  <si>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</si>
  <si>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</si>
  <si>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</si>
  <si>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</si>
  <si>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</si>
  <si>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</si>
  <si>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</si>
  <si>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</si>
  <si>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</si>
  <si>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</si>
  <si>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</si>
  <si>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</si>
  <si>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</si>
  <si>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</si>
  <si>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</si>
  <si>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</si>
  <si>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</si>
  <si>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</si>
  <si>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</si>
  <si>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</si>
  <si>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</si>
  <si>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</si>
  <si>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</si>
  <si>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</si>
  <si>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</si>
  <si>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</si>
  <si>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</si>
  <si>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</si>
  <si>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</si>
  <si>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</si>
  <si>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</si>
  <si>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</si>
  <si>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</si>
  <si>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</si>
  <si>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</si>
  <si>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</si>
  <si>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</si>
  <si>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</si>
  <si>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</si>
  <si>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</si>
  <si>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</si>
  <si>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</si>
  <si>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</si>
  <si>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</si>
  <si>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</si>
  <si>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</si>
  <si>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</si>
  <si>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</si>
  <si>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</si>
  <si>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</si>
  <si>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</si>
  <si>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</si>
  <si>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</si>
  <si>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</si>
  <si>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</si>
  <si>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</si>
  <si>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</si>
  <si>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</si>
  <si>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</si>
  <si>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</si>
  <si>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</si>
  <si>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</si>
  <si>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</si>
  <si>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</si>
  <si>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</si>
  <si>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</si>
  <si>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</si>
  <si>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</si>
  <si>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</si>
  <si>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</si>
  <si>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</si>
  <si>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</si>
  <si>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</si>
  <si>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</si>
  <si>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</si>
  <si>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</si>
  <si>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</si>
  <si>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</si>
  <si>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</si>
  <si>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</si>
  <si>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</si>
  <si>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</si>
  <si>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</si>
  <si>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</si>
  <si>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</si>
  <si>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</si>
  <si>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</si>
  <si>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</si>
  <si>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</si>
  <si>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</si>
  <si>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</si>
  <si>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</si>
  <si>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</si>
  <si>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</si>
  <si>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</si>
  <si>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</si>
  <si>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</si>
  <si>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</si>
  <si>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</si>
  <si>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</si>
  <si>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</si>
  <si>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</si>
  <si>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</si>
  <si>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</si>
  <si>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</si>
  <si>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</si>
  <si>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</si>
  <si>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</si>
  <si>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</si>
  <si>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</si>
  <si>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</si>
  <si>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</si>
  <si>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</si>
  <si>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</si>
  <si>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</si>
  <si>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</si>
  <si>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</si>
  <si>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</si>
  <si>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</si>
  <si>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</si>
  <si>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</si>
  <si>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</si>
  <si>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</si>
  <si>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</si>
  <si>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</si>
  <si>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</si>
  <si>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</si>
  <si>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</si>
  <si>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</si>
  <si>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</si>
  <si>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</si>
  <si>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</si>
  <si>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</si>
  <si>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</si>
  <si>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</si>
  <si>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</si>
  <si>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</si>
  <si>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</si>
  <si>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</si>
  <si>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</si>
  <si>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</si>
  <si>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</si>
  <si>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</si>
  <si>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</si>
  <si>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</si>
  <si>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</si>
  <si>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</si>
  <si>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</si>
  <si>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</si>
  <si>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</si>
  <si>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</si>
  <si>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</si>
  <si>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</si>
  <si>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</si>
  <si>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</si>
  <si>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</si>
  <si>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</si>
  <si>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</si>
  <si>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</si>
  <si>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</si>
  <si>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</si>
  <si>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</si>
  <si>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</si>
  <si>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</si>
  <si>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</si>
  <si>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</si>
  <si>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</si>
  <si>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</si>
  <si>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</si>
  <si>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</si>
  <si>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</si>
  <si>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</si>
  <si>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</si>
  <si>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</si>
  <si>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</si>
  <si>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</si>
  <si>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</si>
  <si>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</si>
  <si>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</si>
  <si>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</si>
  <si>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</si>
  <si>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</si>
  <si>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</si>
  <si>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</si>
  <si>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</si>
  <si>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</si>
  <si>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</si>
  <si>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</si>
  <si>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</si>
  <si>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</si>
  <si>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</si>
  <si>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</si>
  <si>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</si>
  <si>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</si>
  <si>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</si>
  <si>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</si>
  <si>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</si>
  <si>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</si>
  <si>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</si>
  <si>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</si>
  <si>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</si>
  <si>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</si>
  <si>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</si>
  <si>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</si>
  <si>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</si>
  <si>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</si>
  <si>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</si>
  <si>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</si>
  <si>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</si>
  <si>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</si>
  <si>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</si>
  <si>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</si>
  <si>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</si>
  <si>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</si>
  <si>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</si>
  <si>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</si>
  <si>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</si>
  <si>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</si>
  <si>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</si>
  <si>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</si>
  <si>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</si>
  <si>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</si>
  <si>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</si>
  <si>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</si>
  <si>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</si>
  <si>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</si>
  <si>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</si>
  <si>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</si>
  <si>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</si>
  <si>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</si>
  <si>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</si>
  <si>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</si>
  <si>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</si>
  <si>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</si>
  <si>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</si>
  <si>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</si>
  <si>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</si>
  <si>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</si>
  <si>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</si>
  <si>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</si>
  <si>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</si>
  <si>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</si>
  <si>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</si>
  <si>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</si>
  <si>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</si>
  <si>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</si>
  <si>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</si>
  <si>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</si>
  <si>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</si>
  <si>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</si>
  <si>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</si>
  <si>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</si>
  <si>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</si>
  <si>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</si>
  <si>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</si>
  <si>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</si>
  <si>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</si>
  <si>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</si>
  <si>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</si>
  <si>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</si>
  <si>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</si>
  <si>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</si>
  <si>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</si>
  <si>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</si>
  <si>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</si>
  <si>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</si>
  <si>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</si>
  <si>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</si>
  <si>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</si>
  <si>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</si>
  <si>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</si>
  <si>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</si>
  <si>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</si>
  <si>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</si>
  <si>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</si>
  <si>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</si>
  <si>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</si>
  <si>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</si>
  <si>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</si>
  <si>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</si>
  <si>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</si>
  <si>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</si>
  <si>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</si>
  <si>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</si>
  <si>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</si>
  <si>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</si>
  <si>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</si>
  <si>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</si>
  <si>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</si>
  <si>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</si>
  <si>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</si>
  <si>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</si>
  <si>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</si>
  <si>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</si>
  <si>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</si>
  <si>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</si>
  <si>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</si>
  <si>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</si>
  <si>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</si>
  <si>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</si>
  <si>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</si>
  <si>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</si>
  <si>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</si>
  <si>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</si>
  <si>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</si>
  <si>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</si>
  <si>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</si>
  <si>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</si>
  <si>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</si>
  <si>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</si>
  <si>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</si>
  <si>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</si>
  <si>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</si>
  <si>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</si>
  <si>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</si>
  <si>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</si>
  <si>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</si>
  <si>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</si>
  <si>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</si>
  <si>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</si>
  <si>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</si>
  <si>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</si>
  <si>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</si>
  <si>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</si>
  <si>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</si>
  <si>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</si>
  <si>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</si>
  <si>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</si>
  <si>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</si>
  <si>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</si>
  <si>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</si>
  <si>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</si>
  <si>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</si>
  <si>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</si>
  <si>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</si>
  <si>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</si>
  <si>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</si>
  <si>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</si>
  <si>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</si>
  <si>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</si>
  <si>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</si>
  <si>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</si>
  <si>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</si>
  <si>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</si>
  <si>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</si>
  <si>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</si>
  <si>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</si>
  <si>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</si>
  <si>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</si>
  <si>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</si>
  <si>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</si>
  <si>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</si>
  <si>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</si>
  <si>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</si>
  <si>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</si>
  <si>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</si>
  <si>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</si>
  <si>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</si>
  <si>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</si>
  <si>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</si>
  <si>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</si>
  <si>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</si>
  <si>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</si>
  <si>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</si>
  <si>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</si>
  <si>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</si>
  <si>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</si>
  <si>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</si>
  <si>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</si>
  <si>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</si>
  <si>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</si>
  <si>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</si>
  <si>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</si>
  <si>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</si>
  <si>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</si>
  <si>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</si>
  <si>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</si>
  <si>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</si>
  <si>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</si>
  <si>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</si>
  <si>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</si>
  <si>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</si>
  <si>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</si>
  <si>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</si>
  <si>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</si>
  <si>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</si>
  <si>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</si>
  <si>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</si>
  <si>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</si>
  <si>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</si>
  <si>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</si>
  <si>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</si>
  <si>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</si>
  <si>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</si>
  <si>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</si>
  <si>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</si>
  <si>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</si>
  <si>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</si>
  <si>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</si>
  <si>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</si>
  <si>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</si>
  <si>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</si>
  <si>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</si>
  <si>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</si>
  <si>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</si>
  <si>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</si>
  <si>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</si>
  <si>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</si>
  <si>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</si>
  <si>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</si>
  <si>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</si>
  <si>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</si>
  <si>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</si>
  <si>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</si>
  <si>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</si>
  <si>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</si>
  <si>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</si>
  <si>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</si>
  <si>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</si>
  <si>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</si>
  <si>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</si>
  <si>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</si>
  <si>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</si>
  <si>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</si>
  <si>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</si>
  <si>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</si>
  <si>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</si>
  <si>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</si>
  <si>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</si>
  <si>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</si>
  <si>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</si>
  <si>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</si>
  <si>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</si>
  <si>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</si>
  <si>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</si>
  <si>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</si>
  <si>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</si>
  <si>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</si>
  <si>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</si>
  <si>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</si>
  <si>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</si>
  <si>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</si>
  <si>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</si>
  <si>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</si>
  <si>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</si>
  <si>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</si>
  <si>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</si>
  <si>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</si>
  <si>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</si>
  <si>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</si>
  <si>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</si>
  <si>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</si>
  <si>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</si>
  <si>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</si>
  <si>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</si>
  <si>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</si>
  <si>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</si>
  <si>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</si>
  <si>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</si>
  <si>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</si>
  <si>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</si>
  <si>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</si>
  <si>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</si>
  <si>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</si>
  <si>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</si>
  <si>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</si>
  <si>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</si>
  <si>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</si>
  <si>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</si>
  <si>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</si>
  <si>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</si>
  <si>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</si>
  <si>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</si>
  <si>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</si>
  <si>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</si>
  <si>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</si>
  <si>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</si>
  <si>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</si>
  <si>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</si>
  <si>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</si>
  <si>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</si>
  <si>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</si>
  <si>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</si>
  <si>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</si>
  <si>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</si>
  <si>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</si>
  <si>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</si>
  <si>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</si>
  <si>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</si>
  <si>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</si>
  <si>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</si>
  <si>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</si>
  <si>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</si>
  <si>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</si>
  <si>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</si>
  <si>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</si>
  <si>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</si>
  <si>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</si>
  <si>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</si>
  <si>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</si>
  <si>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</si>
  <si>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</si>
  <si>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</si>
  <si>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</si>
  <si>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</si>
  <si>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</si>
  <si>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</si>
  <si>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</si>
  <si>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</si>
  <si>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</si>
  <si>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</si>
  <si>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</si>
  <si>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</si>
  <si>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</si>
  <si>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</si>
  <si>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</si>
  <si>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</si>
  <si>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</si>
  <si>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</si>
  <si>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</si>
  <si>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</si>
  <si>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</si>
  <si>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</si>
  <si>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</si>
  <si>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</si>
  <si>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</si>
  <si>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</si>
  <si>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</si>
  <si>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</si>
  <si>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</si>
  <si>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</si>
  <si>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</si>
  <si>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</si>
  <si>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</si>
  <si>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</si>
  <si>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</si>
  <si>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</si>
  <si>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</si>
  <si>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</si>
  <si>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</si>
  <si>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</si>
  <si>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</si>
  <si>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</si>
  <si>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</si>
  <si>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</si>
  <si>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</si>
  <si>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</si>
  <si>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</si>
  <si>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</si>
  <si>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</si>
  <si>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</si>
  <si>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</si>
  <si>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</si>
  <si>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</si>
  <si>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</si>
  <si>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</si>
  <si>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</si>
  <si>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</si>
  <si>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</si>
  <si>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</si>
  <si>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</si>
  <si>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</si>
  <si>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</si>
  <si>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</si>
  <si>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</si>
  <si>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</si>
  <si>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</si>
  <si>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</si>
  <si>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</si>
  <si>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</si>
  <si>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</si>
  <si>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</si>
  <si>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</si>
  <si>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</si>
  <si>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</si>
  <si>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</si>
  <si>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</si>
  <si>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</si>
  <si>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</si>
  <si>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</si>
  <si>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</si>
  <si>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</si>
  <si>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</si>
  <si>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</si>
  <si>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</si>
  <si>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</si>
  <si>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</si>
  <si>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</si>
  <si>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</si>
  <si>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</si>
  <si>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</si>
  <si>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</si>
  <si>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</si>
  <si>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</si>
  <si>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</si>
  <si>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</si>
  <si>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</si>
  <si>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</si>
  <si>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</si>
  <si>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</si>
  <si>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</si>
  <si>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</si>
  <si>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</si>
  <si>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</si>
  <si>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</si>
  <si>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</si>
  <si>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</si>
  <si>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</si>
  <si>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</si>
  <si>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</si>
  <si>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</si>
  <si>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</si>
  <si>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</si>
  <si>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</si>
  <si>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</si>
  <si>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</si>
  <si>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</si>
  <si>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</si>
  <si>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</si>
  <si>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</si>
  <si>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</si>
  <si>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</si>
  <si>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</si>
  <si>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</si>
  <si>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</si>
  <si>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</si>
  <si>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</si>
  <si>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</si>
  <si>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</si>
  <si>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</si>
  <si>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</si>
  <si>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</si>
  <si>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</si>
  <si>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</si>
  <si>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</si>
  <si>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</si>
  <si>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</si>
  <si>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</si>
  <si>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</si>
  <si>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</si>
  <si>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</si>
  <si>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</si>
  <si>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</si>
  <si>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</si>
  <si>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</si>
  <si>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</si>
  <si>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</si>
  <si>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</si>
  <si>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</si>
  <si>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</si>
  <si>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</si>
  <si>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</si>
  <si>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</si>
  <si>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</si>
  <si>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</si>
  <si>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</si>
  <si>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</si>
  <si>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</si>
  <si>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</si>
  <si>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</si>
  <si>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</si>
  <si>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</si>
  <si>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</si>
  <si>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</si>
  <si>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</si>
  <si>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</si>
  <si>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</si>
  <si>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</si>
  <si>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</si>
  <si>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</si>
  <si>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</si>
  <si>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</si>
  <si>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</si>
  <si>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</si>
  <si>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</si>
  <si>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</si>
  <si>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</si>
  <si>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</si>
  <si>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</si>
  <si>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</si>
  <si>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</si>
  <si>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</si>
  <si>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</si>
  <si>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</si>
  <si>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</si>
  <si>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</si>
  <si>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</si>
  <si>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</si>
  <si>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</si>
  <si>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</si>
  <si>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</si>
  <si>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</si>
  <si>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</si>
  <si>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</si>
  <si>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</si>
  <si>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</si>
  <si>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</si>
  <si>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</si>
  <si>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</si>
  <si>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</si>
  <si>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</si>
  <si>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</si>
  <si>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</si>
  <si>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</si>
  <si>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</si>
  <si>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</si>
  <si>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</si>
  <si>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</si>
  <si>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</si>
  <si>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</si>
  <si>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</si>
  <si>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</si>
  <si>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</si>
  <si>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</si>
  <si>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</si>
  <si>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</si>
  <si>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</si>
  <si>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</si>
  <si>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</si>
  <si>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</si>
  <si>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</si>
  <si>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</si>
  <si>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</si>
  <si>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</si>
  <si>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</si>
  <si>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</si>
  <si>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</si>
  <si>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</si>
  <si>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</si>
  <si>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</si>
  <si>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</si>
  <si>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</si>
  <si>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</si>
  <si>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</si>
  <si>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</si>
  <si>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</si>
  <si>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</si>
  <si>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</si>
  <si>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</si>
  <si>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</si>
  <si>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</si>
  <si>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</si>
  <si>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</si>
  <si>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</si>
  <si>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</si>
  <si>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</si>
  <si>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</si>
  <si>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</si>
  <si>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</si>
  <si>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</si>
  <si>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</si>
  <si>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</si>
  <si>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</si>
  <si>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</si>
  <si>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</si>
  <si>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</si>
  <si>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</si>
  <si>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</si>
  <si>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</si>
  <si>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</si>
  <si>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</si>
  <si>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</si>
  <si>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</si>
  <si>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</si>
  <si>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</si>
  <si>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</si>
  <si>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</si>
  <si>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</si>
  <si>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</si>
  <si>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</si>
  <si>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</si>
  <si>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</si>
  <si>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</si>
  <si>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</si>
  <si>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</si>
  <si>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</si>
  <si>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</si>
  <si>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</si>
  <si>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</si>
  <si>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</si>
  <si>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</si>
  <si>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</si>
  <si>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</si>
  <si>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</si>
  <si>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</si>
  <si>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</si>
  <si>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</si>
  <si>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</si>
  <si>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</si>
  <si>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</si>
  <si>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</si>
  <si>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</si>
  <si>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</si>
  <si>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</si>
  <si>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</si>
  <si>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</si>
  <si>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</si>
  <si>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</si>
  <si>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</si>
  <si>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</si>
  <si>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</si>
  <si>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</si>
  <si>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</si>
  <si>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</si>
  <si>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</si>
  <si>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</si>
  <si>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</si>
  <si>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</si>
  <si>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</si>
  <si>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</si>
  <si>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</si>
  <si>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</si>
  <si>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</si>
  <si>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</si>
  <si>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</si>
  <si>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</si>
  <si>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</si>
  <si>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</si>
  <si>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</si>
  <si>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</si>
  <si>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</si>
  <si>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</si>
  <si>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</si>
  <si>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</si>
  <si>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</si>
  <si>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</si>
  <si>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</si>
  <si>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</si>
  <si>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</si>
  <si>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</si>
  <si>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</si>
  <si>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</si>
  <si>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</si>
  <si>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</si>
  <si>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</si>
  <si>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</si>
  <si>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</si>
  <si>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</si>
  <si>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</si>
  <si>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</si>
  <si>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</si>
  <si>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</si>
  <si>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</si>
  <si>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</si>
  <si>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</si>
  <si>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</si>
  <si>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</si>
  <si>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</si>
  <si>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</si>
  <si>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</si>
  <si>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</si>
  <si>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</si>
  <si>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</si>
  <si>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</si>
  <si>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</si>
  <si>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</si>
  <si>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</si>
  <si>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</si>
  <si>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</si>
  <si>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</si>
  <si>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</si>
  <si>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</si>
  <si>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</si>
  <si>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</si>
  <si>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</si>
  <si>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</si>
  <si>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</si>
  <si>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</si>
  <si>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</si>
  <si>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</si>
  <si>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</si>
  <si>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</si>
  <si>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</si>
  <si>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</si>
  <si>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</si>
  <si>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</si>
  <si>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</si>
  <si>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</si>
  <si>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</si>
  <si>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</si>
  <si>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</si>
  <si>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</si>
  <si>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</si>
  <si>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</si>
  <si>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</si>
  <si>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</si>
  <si>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</si>
  <si>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</si>
  <si>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</si>
  <si>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</si>
  <si>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</si>
  <si>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</si>
  <si>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</si>
  <si>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</si>
  <si>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</si>
  <si>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</si>
  <si>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</si>
  <si>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</si>
  <si>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</si>
  <si>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</si>
  <si>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</si>
  <si>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</si>
  <si>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</si>
  <si>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</si>
  <si>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</si>
  <si>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</si>
  <si>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</si>
  <si>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</si>
  <si>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</si>
  <si>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</si>
  <si>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</si>
  <si>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</si>
  <si>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</si>
  <si>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</si>
  <si>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</si>
  <si>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</si>
  <si>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</si>
  <si>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</si>
  <si>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</si>
  <si>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</si>
  <si>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</si>
  <si>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</si>
  <si>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</si>
  <si>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</si>
  <si>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</si>
  <si>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</si>
  <si>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</si>
  <si>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</si>
  <si>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</si>
  <si>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</si>
  <si>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</si>
  <si>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</si>
  <si>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</si>
  <si>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</si>
  <si>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</si>
  <si>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</si>
  <si>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</si>
  <si>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</si>
  <si>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</si>
  <si>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</si>
  <si>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</si>
  <si>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</si>
  <si>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</si>
  <si>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</si>
  <si>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</si>
  <si>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</si>
  <si>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</si>
  <si>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</si>
  <si>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</si>
  <si>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</si>
  <si>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</si>
  <si>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</si>
  <si>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</si>
  <si>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</si>
  <si>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</si>
  <si>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</si>
  <si>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</si>
  <si>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</si>
  <si>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</si>
  <si>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</si>
  <si>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</si>
  <si>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</si>
  <si>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</si>
  <si>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</si>
  <si>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</si>
  <si>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</si>
  <si>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</si>
  <si>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</si>
  <si>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</si>
  <si>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</si>
  <si>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</si>
  <si>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</si>
  <si>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</si>
  <si>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</si>
  <si>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</si>
  <si>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</si>
  <si>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</si>
  <si>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</si>
  <si>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</si>
  <si>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</si>
  <si>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</si>
  <si>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</si>
  <si>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</si>
  <si>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</si>
  <si>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</si>
  <si>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</si>
  <si>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</si>
  <si>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</si>
  <si>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</si>
  <si>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</si>
  <si>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</si>
  <si>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</si>
  <si>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</si>
  <si>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</si>
  <si>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</si>
  <si>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</si>
  <si>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</si>
  <si>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</si>
  <si>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</si>
  <si>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</si>
  <si>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</si>
  <si>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</si>
  <si>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</si>
  <si>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</si>
  <si>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</si>
  <si>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</si>
  <si>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</si>
  <si>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</si>
  <si>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</si>
  <si>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</si>
  <si>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</si>
  <si>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</si>
  <si>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</si>
  <si>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</si>
  <si>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</si>
  <si>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</si>
  <si>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</si>
  <si>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</si>
  <si>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</si>
  <si>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</si>
  <si>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</si>
  <si>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</si>
  <si>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</si>
  <si>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</si>
  <si>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</si>
  <si>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</si>
  <si>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</si>
  <si>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</si>
  <si>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</si>
  <si>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</si>
  <si>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</si>
  <si>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</si>
  <si>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</si>
  <si>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</si>
  <si>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</si>
  <si>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</si>
  <si>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</si>
  <si>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</si>
  <si>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</si>
  <si>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</si>
  <si>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</si>
  <si>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</si>
  <si>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</si>
  <si>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</si>
  <si>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</si>
  <si>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</si>
  <si>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</si>
  <si>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</si>
  <si>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</si>
  <si>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</si>
  <si>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</si>
  <si>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</si>
  <si>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</si>
  <si>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</si>
  <si>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</si>
  <si>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</si>
  <si>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</si>
  <si>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</si>
  <si>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</si>
  <si>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</si>
  <si>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</si>
  <si>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</si>
  <si>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</si>
  <si>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</si>
  <si>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</si>
  <si>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</si>
  <si>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</si>
  <si>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</si>
  <si>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</si>
  <si>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</si>
  <si>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</si>
  <si>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</si>
  <si>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</si>
  <si>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</si>
  <si>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</si>
  <si>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</si>
  <si>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</si>
  <si>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</si>
  <si>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</si>
  <si>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</si>
  <si>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</si>
  <si>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</si>
  <si>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</si>
  <si>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</si>
  <si>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</si>
  <si>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</si>
  <si>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</si>
  <si>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</si>
  <si>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</si>
  <si>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</si>
  <si>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</si>
  <si>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</si>
  <si>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</si>
  <si>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</si>
  <si>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</si>
  <si>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</si>
  <si>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</si>
  <si>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</si>
  <si>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</si>
  <si>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</si>
  <si>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</si>
  <si>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</si>
  <si>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</si>
  <si>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</si>
  <si>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</si>
  <si>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</si>
  <si>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</si>
  <si>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</si>
  <si>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</si>
  <si>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</si>
  <si>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</si>
  <si>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</si>
  <si>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</si>
  <si>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</si>
  <si>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</si>
  <si>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</si>
  <si>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</si>
  <si>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</si>
  <si>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</si>
  <si>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</si>
  <si>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</si>
  <si>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</si>
  <si>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</si>
  <si>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</si>
  <si>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</si>
  <si>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</si>
  <si>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</si>
  <si>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</si>
  <si>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</si>
  <si>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</si>
  <si>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</si>
  <si>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</si>
  <si>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</si>
  <si>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</si>
  <si>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</si>
  <si>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</si>
  <si>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</si>
  <si>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</si>
  <si>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</si>
  <si>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</si>
  <si>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</si>
  <si>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</si>
  <si>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</si>
  <si>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</si>
  <si>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</si>
  <si>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</si>
  <si>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</si>
  <si>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</si>
  <si>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</si>
  <si>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</si>
  <si>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</si>
  <si>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</si>
  <si>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</si>
  <si>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</si>
  <si>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</si>
  <si>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</si>
  <si>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</si>
  <si>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</si>
  <si>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</si>
  <si>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</si>
  <si>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</si>
  <si>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</si>
  <si>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</si>
  <si>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</si>
  <si>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</si>
  <si>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</si>
  <si>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</si>
  <si>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</si>
  <si>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</si>
  <si>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</si>
  <si>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</si>
  <si>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</si>
  <si>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</si>
  <si>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</si>
  <si>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</si>
  <si>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</si>
  <si>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</si>
  <si>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</si>
  <si>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</si>
  <si>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</si>
  <si>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</si>
  <si>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</si>
  <si>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</si>
  <si>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</si>
  <si>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</si>
  <si>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</si>
  <si>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</si>
  <si>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</si>
  <si>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</si>
  <si>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</si>
  <si>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</si>
  <si>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</si>
  <si>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</si>
  <si>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</si>
  <si>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</si>
  <si>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</si>
  <si>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</si>
  <si>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</si>
  <si>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</si>
  <si>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</si>
  <si>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</si>
  <si>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</si>
  <si>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</si>
  <si>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</si>
  <si>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</si>
  <si>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</si>
  <si>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</si>
  <si>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</si>
  <si>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</si>
  <si>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</si>
  <si>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</si>
  <si>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</si>
  <si>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</si>
  <si>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</si>
  <si>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</si>
  <si>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</si>
  <si>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</si>
  <si>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</si>
  <si>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</si>
  <si>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</si>
  <si>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</si>
  <si>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</si>
  <si>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</si>
  <si>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</si>
  <si>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</si>
  <si>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</si>
  <si>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</si>
  <si>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</si>
  <si>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</si>
  <si>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</si>
  <si>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</si>
  <si>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</si>
  <si>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</si>
  <si>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</si>
  <si>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</si>
  <si>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</si>
  <si>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</si>
  <si>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</si>
  <si>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</si>
  <si>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</si>
  <si>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</si>
  <si>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</si>
  <si>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</si>
  <si>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</si>
  <si>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</si>
  <si>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</si>
  <si>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</si>
  <si>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</si>
  <si>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</si>
  <si>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</si>
  <si>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</si>
  <si>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</si>
  <si>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</si>
  <si>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</si>
  <si>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</si>
  <si>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</si>
  <si>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</si>
  <si>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</si>
  <si>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</si>
  <si>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</si>
  <si>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</si>
  <si>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</si>
  <si>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</si>
  <si>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</si>
  <si>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</si>
  <si>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</si>
  <si>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</si>
  <si>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</si>
  <si>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</si>
  <si>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</si>
  <si>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</si>
  <si>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</si>
  <si>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</si>
  <si>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</si>
  <si>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</si>
  <si>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</si>
  <si>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</si>
  <si>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</si>
  <si>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</si>
  <si>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</si>
  <si>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</si>
  <si>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</si>
  <si>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</si>
  <si>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</si>
  <si>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</si>
  <si>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</si>
  <si>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</si>
  <si>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</si>
  <si>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</si>
  <si>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</si>
  <si>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</si>
  <si>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</si>
  <si>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</si>
  <si>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</si>
  <si>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</si>
  <si>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</si>
  <si>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</si>
  <si>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</si>
  <si>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</si>
  <si>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</si>
  <si>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</si>
  <si>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</si>
  <si>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</si>
  <si>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</si>
  <si>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</si>
  <si>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</si>
  <si>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</si>
  <si>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</si>
  <si>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</si>
  <si>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</si>
  <si>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</si>
  <si>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</si>
  <si>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</si>
  <si>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</si>
  <si>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</si>
  <si>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</si>
  <si>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</si>
  <si>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</si>
  <si>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</si>
  <si>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</si>
  <si>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</si>
  <si>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</si>
  <si>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</si>
  <si>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</si>
  <si>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</si>
  <si>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</si>
  <si>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</si>
  <si>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</si>
  <si>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</si>
  <si>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</si>
  <si>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</si>
  <si>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</si>
  <si>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</si>
  <si>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</si>
  <si>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</si>
  <si>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</si>
  <si>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</si>
  <si>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</si>
  <si>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</si>
  <si>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</si>
  <si>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</si>
  <si>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</si>
  <si>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</si>
  <si>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</si>
  <si>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</si>
  <si>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</si>
  <si>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</si>
  <si>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</si>
  <si>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</si>
  <si>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</si>
  <si>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</si>
  <si>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</si>
  <si>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</si>
  <si>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</si>
  <si>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</si>
  <si>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</si>
  <si>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</si>
  <si>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</si>
  <si>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</si>
  <si>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</si>
  <si>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</si>
  <si>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</si>
  <si>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</si>
  <si>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</si>
  <si>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</si>
  <si>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</si>
  <si>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</si>
  <si>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</si>
  <si>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</si>
  <si>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</si>
  <si>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</si>
  <si>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</si>
  <si>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</si>
  <si>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</si>
  <si>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</si>
  <si>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</si>
  <si>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</si>
  <si>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</si>
  <si>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</si>
  <si>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</si>
  <si>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</si>
  <si>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</si>
  <si>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</si>
  <si>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</si>
  <si>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</si>
  <si>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</si>
  <si>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</si>
  <si>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</si>
  <si>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</si>
  <si>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</si>
  <si>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</si>
  <si>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</si>
  <si>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</si>
  <si>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</si>
  <si>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</si>
  <si>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</si>
  <si>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</si>
  <si>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</si>
  <si>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</si>
  <si>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</si>
  <si>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</si>
  <si>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</si>
  <si>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</si>
  <si>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</si>
  <si>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</si>
  <si>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</si>
  <si>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</si>
  <si>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</si>
  <si>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</si>
  <si>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</si>
  <si>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</si>
  <si>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</si>
  <si>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</si>
  <si>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</si>
  <si>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</si>
  <si>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</si>
  <si>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</si>
  <si>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</si>
  <si>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</si>
  <si>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</si>
  <si>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</si>
  <si>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</si>
  <si>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</si>
  <si>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</si>
  <si>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</si>
  <si>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</si>
  <si>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</si>
  <si>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</si>
  <si>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</si>
  <si>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</si>
  <si>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</si>
  <si>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</si>
  <si>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</si>
  <si>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</si>
  <si>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</si>
  <si>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</si>
  <si>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</si>
  <si>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</si>
  <si>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</si>
  <si>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</si>
  <si>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</si>
  <si>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</si>
  <si>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</si>
  <si>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</si>
  <si>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</si>
  <si>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</si>
  <si>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</si>
  <si>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</si>
  <si>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</si>
  <si>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</si>
  <si>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</si>
  <si>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</si>
  <si>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</si>
  <si>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</si>
  <si>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</si>
  <si>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</si>
  <si>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</si>
  <si>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</si>
  <si>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</si>
  <si>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</si>
  <si>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</si>
  <si>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</si>
  <si>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</si>
  <si>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</si>
  <si>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</si>
  <si>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</si>
  <si>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</si>
  <si>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</si>
  <si>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</si>
  <si>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</si>
  <si>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</si>
  <si>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</si>
  <si>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</si>
  <si>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</si>
  <si>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</si>
  <si>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</si>
  <si>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</si>
  <si>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</si>
  <si>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</si>
  <si>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</si>
  <si>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</si>
  <si>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</si>
  <si>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</si>
  <si>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</si>
  <si>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</si>
  <si>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</si>
  <si>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</si>
  <si>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</si>
  <si>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</si>
  <si>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</si>
  <si>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</si>
  <si>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</si>
  <si>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</si>
  <si>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</si>
  <si>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</si>
  <si>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</si>
  <si>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</si>
  <si>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</si>
  <si>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</si>
  <si>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</si>
  <si>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</si>
  <si>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</si>
  <si>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</si>
  <si>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</si>
  <si>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</si>
  <si>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</si>
  <si>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</si>
  <si>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</si>
  <si>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</si>
  <si>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</si>
  <si>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</si>
  <si>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</si>
  <si>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</si>
  <si>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</si>
  <si>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</si>
  <si>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</si>
  <si>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</si>
  <si>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</si>
  <si>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</si>
  <si>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</si>
  <si>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</si>
  <si>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</si>
  <si>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</si>
  <si>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</si>
  <si>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</si>
  <si>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</si>
  <si>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</si>
  <si>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</si>
  <si>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</si>
  <si>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</si>
  <si>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</si>
  <si>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</si>
  <si>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</si>
  <si>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</si>
  <si>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</si>
  <si>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</si>
  <si>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</si>
  <si>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</si>
  <si>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</si>
  <si>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</si>
  <si>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</si>
  <si>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</si>
  <si>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</si>
  <si>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</si>
  <si>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</si>
  <si>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</si>
  <si>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</si>
  <si>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</si>
  <si>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</si>
  <si>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</si>
  <si>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</si>
  <si>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</si>
  <si>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</si>
  <si>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</si>
  <si>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</si>
  <si>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</si>
  <si>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</si>
  <si>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</si>
  <si>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</si>
  <si>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</si>
  <si>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</si>
  <si>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</si>
  <si>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</si>
  <si>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</si>
  <si>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</si>
  <si>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</si>
  <si>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</si>
  <si>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</si>
  <si>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</si>
  <si>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</si>
  <si>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</si>
  <si>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</si>
  <si>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</si>
  <si>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</si>
  <si>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</si>
  <si>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</si>
  <si>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</si>
  <si>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</si>
  <si>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</si>
  <si>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</si>
  <si>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</si>
  <si>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</si>
  <si>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</si>
  <si>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</si>
  <si>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</si>
  <si>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</si>
  <si>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</si>
  <si>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</si>
  <si>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</si>
  <si>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</si>
  <si>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</si>
  <si>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</si>
  <si>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</si>
  <si>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</si>
  <si>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</si>
  <si>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</si>
  <si>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</si>
  <si>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</si>
  <si>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</si>
  <si>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</si>
  <si>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</si>
  <si>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</si>
  <si>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</si>
  <si>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</si>
  <si>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</si>
  <si>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</si>
  <si>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</si>
  <si>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</si>
  <si>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</si>
  <si>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</si>
  <si>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</si>
  <si>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</si>
  <si>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</si>
  <si>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</si>
  <si>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</si>
  <si>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</si>
  <si>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</si>
  <si>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</si>
  <si>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</si>
  <si>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</si>
  <si>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</si>
  <si>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</si>
  <si>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</si>
  <si>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</si>
  <si>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</si>
  <si>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</si>
  <si>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</si>
  <si>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</si>
  <si>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</si>
  <si>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</si>
  <si>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</si>
  <si>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</si>
  <si>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</si>
  <si>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</si>
  <si>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</si>
  <si>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</si>
  <si>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</si>
  <si>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</si>
  <si>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</si>
  <si>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</si>
  <si>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</si>
  <si>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</si>
  <si>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</si>
  <si>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</si>
  <si>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</si>
  <si>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</si>
  <si>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</si>
  <si>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</si>
  <si>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</si>
  <si>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</si>
  <si>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</si>
  <si>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</si>
  <si>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</si>
  <si>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</si>
  <si>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</si>
  <si>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</si>
  <si>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</si>
  <si>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</si>
  <si>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</si>
  <si>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</si>
  <si>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</si>
  <si>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</si>
  <si>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</si>
  <si>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</si>
  <si>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</si>
  <si>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</si>
  <si>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</si>
  <si>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</si>
  <si>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</si>
  <si>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</si>
  <si>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</si>
  <si>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</si>
  <si>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</si>
  <si>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</si>
  <si>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</si>
  <si>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</si>
  <si>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</si>
  <si>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</si>
  <si>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</si>
  <si>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</si>
  <si>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</si>
  <si>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</si>
  <si>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</si>
  <si>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</si>
  <si>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</si>
  <si>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</si>
  <si>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</si>
  <si>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</si>
  <si>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</si>
  <si>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</si>
  <si>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</si>
  <si>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</si>
  <si>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</si>
  <si>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</si>
  <si>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</si>
  <si>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</si>
  <si>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</si>
  <si>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</si>
  <si>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</si>
  <si>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</si>
  <si>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</si>
  <si>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</si>
  <si>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</si>
  <si>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</si>
  <si>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</si>
  <si>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</si>
  <si>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</si>
  <si>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</si>
  <si>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</si>
  <si>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</si>
  <si>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</si>
  <si>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</si>
  <si>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</si>
  <si>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</si>
  <si>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</si>
  <si>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</si>
  <si>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</si>
  <si>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</si>
  <si>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</si>
  <si>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</si>
  <si>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</si>
  <si>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</si>
  <si>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</si>
  <si>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</si>
  <si>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</si>
  <si>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</si>
  <si>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</si>
  <si>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</si>
  <si>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</si>
  <si>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</si>
  <si>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</si>
  <si>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</si>
  <si>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</si>
  <si>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</si>
  <si>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</si>
  <si>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</si>
  <si>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</si>
  <si>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</si>
  <si>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</si>
  <si>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</si>
  <si>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</si>
  <si>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</si>
  <si>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</si>
  <si>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</si>
  <si>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</si>
  <si>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</si>
  <si>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</si>
  <si>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</si>
  <si>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</si>
  <si>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</si>
  <si>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</si>
  <si>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</si>
  <si>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</si>
  <si>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</si>
  <si>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</si>
  <si>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</si>
  <si>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</si>
  <si>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</si>
  <si>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</si>
  <si>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</si>
  <si>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</si>
  <si>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</si>
  <si>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</si>
  <si>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</si>
  <si>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</si>
  <si>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</si>
  <si>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</si>
  <si>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</si>
  <si>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</si>
  <si>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</si>
  <si>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</si>
  <si>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</si>
  <si>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</si>
  <si>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</si>
  <si>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</si>
  <si>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</si>
  <si>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</si>
  <si>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</si>
  <si>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</si>
  <si>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</si>
  <si>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</si>
  <si>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</si>
  <si>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</si>
  <si>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</si>
  <si>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</si>
  <si>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</si>
  <si>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</si>
  <si>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</si>
  <si>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</si>
  <si>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</si>
  <si>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</si>
  <si>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</si>
  <si>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</si>
  <si>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</si>
  <si>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</si>
  <si>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</si>
  <si>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</si>
  <si>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</si>
  <si>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</si>
  <si>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</si>
  <si>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</si>
  <si>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</si>
  <si>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</si>
  <si>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</si>
  <si>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</si>
  <si>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</si>
  <si>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</si>
  <si>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</si>
  <si>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</si>
  <si>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</si>
  <si>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</si>
  <si>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</si>
  <si>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</si>
  <si>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</si>
  <si>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</si>
  <si>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</si>
  <si>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</si>
  <si>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</si>
  <si>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</si>
  <si>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</si>
  <si>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</si>
  <si>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</si>
  <si>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</si>
  <si>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</si>
  <si>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</si>
  <si>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</si>
  <si>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</si>
  <si>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</si>
  <si>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</si>
  <si>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</si>
  <si>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</si>
  <si>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</si>
  <si>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</si>
  <si>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</si>
  <si>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</si>
  <si>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</si>
  <si>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</si>
  <si>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</si>
  <si>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</si>
  <si>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</si>
  <si>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</si>
  <si>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</si>
  <si>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</si>
  <si>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</si>
  <si>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</si>
  <si>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</si>
  <si>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</si>
  <si>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</si>
  <si>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</si>
  <si>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</si>
  <si>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</si>
  <si>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</si>
  <si>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</si>
  <si>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</si>
  <si>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</si>
  <si>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</si>
  <si>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</si>
  <si>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</si>
  <si>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</si>
  <si>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</si>
  <si>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</si>
  <si>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</si>
  <si>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</si>
  <si>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</si>
  <si>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</si>
  <si>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</si>
  <si>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</si>
  <si>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</si>
  <si>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</si>
  <si>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</si>
  <si>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</si>
  <si>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</si>
  <si>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</si>
  <si>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</si>
  <si>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</si>
  <si>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</si>
  <si>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</si>
  <si>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</si>
  <si>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</si>
  <si>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</si>
  <si>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</si>
  <si>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</si>
  <si>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</si>
  <si>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</si>
  <si>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</si>
  <si>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</si>
  <si>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</si>
  <si>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</si>
  <si>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</si>
  <si>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</si>
  <si>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</si>
  <si>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</si>
  <si>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</si>
  <si>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</si>
  <si>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</si>
  <si>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</si>
  <si>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</si>
  <si>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</si>
  <si>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</si>
  <si>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</si>
  <si>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</si>
  <si>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</si>
  <si>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</si>
  <si>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</si>
  <si>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</si>
  <si>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</si>
  <si>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</si>
  <si>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</si>
  <si>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</si>
  <si>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</si>
  <si>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</si>
  <si>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</si>
  <si>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</si>
  <si>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</si>
  <si>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</si>
  <si>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</si>
  <si>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</si>
  <si>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</si>
  <si>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</si>
  <si>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</si>
  <si>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</si>
  <si>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</si>
  <si>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</si>
  <si>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</si>
  <si>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</si>
  <si>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</si>
  <si>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</si>
  <si>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</si>
  <si>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</si>
  <si>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</si>
  <si>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</si>
  <si>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</si>
  <si>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</si>
  <si>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</si>
  <si>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</si>
  <si>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</si>
  <si>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</si>
  <si>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</si>
  <si>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</si>
  <si>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</si>
  <si>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</si>
  <si>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</si>
  <si>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</si>
  <si>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</si>
  <si>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</si>
  <si>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</si>
  <si>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</si>
  <si>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</si>
  <si>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</si>
  <si>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</si>
  <si>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</si>
  <si>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</si>
  <si>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</si>
  <si>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</si>
  <si>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</si>
  <si>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</si>
  <si>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</si>
  <si>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</si>
  <si>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</si>
  <si>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</si>
  <si>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</si>
  <si>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</si>
  <si>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</si>
  <si>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</si>
  <si>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</si>
  <si>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</si>
  <si>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</si>
  <si>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</si>
  <si>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</si>
  <si>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</si>
  <si>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</si>
  <si>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</si>
  <si>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</si>
  <si>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</si>
  <si>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</si>
  <si>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</si>
  <si>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</si>
  <si>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</si>
  <si>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</si>
  <si>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</si>
  <si>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</si>
  <si>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</si>
  <si>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</si>
  <si>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</si>
  <si>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</si>
  <si>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</si>
  <si>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</si>
  <si>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</si>
  <si>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</si>
  <si>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</si>
  <si>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</si>
  <si>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</si>
  <si>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</si>
  <si>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</si>
  <si>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</si>
  <si>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</si>
  <si>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</si>
  <si>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</si>
  <si>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</si>
  <si>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</si>
  <si>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</si>
  <si>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</si>
  <si>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</si>
  <si>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</si>
  <si>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</si>
  <si>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</si>
  <si>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</si>
  <si>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</si>
  <si>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</si>
  <si>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</si>
  <si>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</si>
  <si>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</si>
  <si>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</si>
  <si>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</si>
  <si>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</si>
  <si>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</si>
  <si>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</si>
  <si>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</si>
  <si>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</si>
  <si>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</si>
  <si>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</si>
  <si>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</si>
  <si>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</si>
  <si>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</si>
  <si>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</si>
  <si>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</si>
  <si>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</si>
  <si>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</si>
  <si>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</si>
  <si>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</si>
  <si>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</si>
  <si>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</si>
  <si>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</si>
  <si>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</si>
  <si>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</si>
  <si>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</si>
  <si>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</si>
  <si>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</si>
  <si>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</si>
  <si>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</si>
  <si>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</si>
  <si>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</si>
  <si>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</si>
  <si>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</si>
  <si>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</si>
  <si>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</si>
  <si>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</si>
  <si>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</si>
  <si>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</si>
  <si>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</si>
  <si>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</si>
  <si>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</si>
  <si>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</si>
  <si>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</si>
  <si>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</si>
  <si>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</si>
  <si>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</si>
  <si>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</si>
  <si>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</si>
  <si>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</si>
  <si>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</si>
  <si>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</si>
  <si>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</si>
  <si>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</si>
  <si>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</si>
  <si>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</si>
  <si>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</si>
  <si>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</si>
  <si>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</si>
  <si>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</si>
  <si>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</si>
  <si>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</si>
  <si>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</si>
  <si>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</si>
  <si>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</si>
  <si>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</si>
  <si>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</si>
  <si>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</si>
  <si>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</si>
  <si>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</si>
  <si>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</si>
  <si>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</si>
  <si>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</si>
  <si>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</si>
  <si>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</si>
  <si>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</si>
  <si>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</si>
  <si>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</si>
  <si>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</si>
  <si>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</si>
  <si>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</si>
  <si>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</si>
  <si>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</si>
  <si>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</si>
  <si>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</si>
  <si>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</si>
  <si>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</si>
  <si>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</si>
  <si>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</si>
  <si>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</si>
  <si>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</si>
  <si>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</si>
  <si>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</si>
  <si>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</si>
  <si>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</si>
  <si>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</si>
  <si>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</si>
  <si>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</si>
  <si>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</si>
  <si>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</si>
  <si>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</si>
  <si>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</si>
  <si>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</si>
  <si>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</si>
  <si>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</si>
  <si>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</si>
  <si>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</si>
  <si>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</si>
  <si>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</si>
  <si>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</si>
  <si>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</si>
  <si>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</si>
  <si>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</si>
  <si>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</si>
  <si>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</si>
  <si>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</si>
  <si>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</si>
  <si>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</si>
  <si>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</si>
  <si>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</si>
  <si>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</si>
  <si>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</si>
  <si>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</si>
  <si>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</si>
  <si>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</si>
  <si>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</si>
  <si>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</si>
  <si>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</si>
  <si>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</si>
  <si>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</si>
  <si>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</si>
  <si>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</si>
  <si>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</si>
  <si>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</si>
  <si>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</si>
  <si>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</si>
  <si>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</si>
  <si>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</si>
  <si>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</si>
  <si>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</si>
  <si>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</si>
  <si>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</si>
  <si>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</si>
  <si>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</si>
  <si>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</si>
  <si>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</si>
  <si>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</si>
  <si>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</si>
  <si>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</si>
  <si>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</si>
  <si>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</si>
  <si>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</si>
  <si>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</si>
  <si>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</si>
  <si>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</si>
  <si>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</si>
  <si>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</si>
  <si>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</si>
  <si>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</si>
  <si>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</si>
  <si>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</si>
  <si>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</si>
  <si>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</si>
  <si>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</si>
  <si>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</si>
  <si>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</si>
  <si>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</si>
  <si>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</si>
  <si>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</si>
  <si>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</si>
  <si>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</si>
  <si>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</si>
  <si>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</si>
  <si>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</si>
  <si>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</si>
  <si>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</si>
  <si>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</si>
  <si>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</si>
  <si>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</si>
  <si>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</si>
  <si>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</si>
  <si>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</si>
  <si>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</si>
  <si>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</si>
  <si>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</si>
  <si>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</si>
  <si>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</si>
  <si>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</si>
  <si>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</si>
  <si>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</si>
  <si>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</si>
  <si>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</si>
  <si>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</si>
  <si>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</si>
  <si>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</si>
  <si>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</si>
  <si>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</si>
  <si>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</si>
  <si>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</si>
  <si>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</si>
  <si>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</si>
  <si>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</si>
  <si>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</si>
  <si>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</si>
  <si>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</si>
  <si>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</si>
  <si>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</si>
  <si>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</si>
  <si>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</si>
  <si>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</si>
  <si>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</si>
  <si>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</si>
  <si>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</si>
  <si>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</si>
  <si>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</si>
  <si>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</si>
  <si>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</si>
  <si>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</si>
  <si>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</si>
  <si>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</si>
  <si>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</si>
  <si>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</si>
  <si>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</si>
  <si>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</si>
  <si>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</si>
  <si>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</si>
  <si>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</si>
  <si>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</si>
  <si>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</si>
  <si>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</si>
  <si>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</si>
  <si>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</si>
  <si>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</si>
  <si>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</si>
  <si>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</si>
  <si>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</si>
  <si>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</si>
  <si>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</si>
  <si>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</si>
  <si>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</si>
  <si>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</si>
  <si>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</si>
  <si>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</si>
  <si>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</si>
  <si>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</si>
  <si>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</si>
  <si>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</si>
  <si>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</si>
  <si>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</si>
  <si>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</si>
  <si>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</si>
  <si>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</si>
  <si>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</si>
  <si>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</si>
  <si>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</si>
  <si>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</si>
  <si>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</si>
  <si>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</si>
  <si>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</si>
  <si>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</si>
  <si>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</si>
  <si>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</si>
  <si>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</si>
  <si>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</si>
  <si>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</si>
  <si>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</si>
  <si>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</si>
  <si>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</si>
  <si>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</si>
  <si>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</si>
  <si>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</si>
  <si>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</si>
  <si>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</si>
  <si>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</si>
  <si>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</si>
  <si>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</si>
  <si>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</si>
  <si>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</si>
  <si>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</si>
  <si>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</si>
  <si>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</si>
  <si>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</si>
  <si>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</si>
  <si>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</si>
  <si>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</si>
  <si>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</si>
  <si>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</si>
  <si>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</si>
  <si>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</si>
  <si>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</si>
  <si>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</si>
  <si>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</si>
  <si>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</si>
  <si>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</si>
  <si>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</si>
  <si>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</si>
  <si>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</si>
  <si>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</si>
  <si>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</si>
  <si>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</si>
  <si>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</si>
  <si>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</si>
  <si>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</si>
  <si>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</si>
  <si>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</si>
  <si>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</si>
  <si>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</si>
  <si>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</si>
  <si>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</si>
  <si>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</si>
  <si>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</si>
  <si>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</si>
  <si>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</si>
  <si>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</si>
  <si>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</si>
  <si>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</si>
  <si>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</si>
  <si>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</si>
  <si>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</si>
  <si>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</si>
  <si>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</si>
  <si>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</si>
  <si>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</si>
  <si>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</si>
  <si>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</si>
  <si>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</si>
  <si>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</si>
  <si>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</si>
  <si>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</si>
  <si>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</si>
  <si>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</si>
  <si>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</si>
  <si>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</si>
  <si>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</si>
  <si>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</si>
  <si>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</si>
  <si>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</si>
  <si>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</si>
  <si>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</si>
  <si>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</si>
  <si>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</si>
  <si>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</si>
  <si>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</si>
  <si>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</si>
  <si>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</si>
  <si>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</si>
  <si>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</si>
  <si>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</si>
  <si>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</si>
  <si>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</si>
  <si>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</si>
  <si>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</si>
  <si>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</si>
  <si>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</si>
  <si>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</si>
  <si>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</si>
  <si>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</si>
  <si>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</si>
  <si>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</si>
  <si>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</si>
  <si>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</si>
  <si>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</si>
  <si>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</si>
  <si>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</si>
  <si>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</si>
  <si>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</si>
  <si>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</si>
  <si>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</si>
  <si>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</si>
  <si>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</si>
  <si>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</si>
  <si>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</si>
  <si>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</si>
  <si>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</si>
  <si>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</si>
  <si>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</si>
  <si>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</si>
  <si>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</si>
  <si>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</si>
  <si>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</si>
  <si>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</si>
  <si>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</si>
  <si>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</si>
  <si>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</si>
  <si>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</si>
  <si>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</si>
  <si>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</si>
  <si>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</si>
  <si>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</si>
  <si>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</si>
  <si>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</si>
  <si>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</si>
  <si>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</si>
  <si>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</si>
  <si>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</si>
  <si>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</si>
  <si>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</si>
  <si>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</si>
  <si>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</si>
  <si>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</si>
  <si>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</si>
  <si>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</si>
  <si>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</si>
  <si>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</si>
  <si>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</si>
  <si>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</si>
  <si>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</si>
  <si>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</si>
  <si>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</si>
  <si>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</si>
  <si>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</si>
  <si>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</si>
  <si>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</si>
  <si>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</si>
  <si>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</si>
  <si>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</si>
  <si>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</si>
  <si>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</si>
  <si>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</si>
  <si>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</si>
  <si>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</si>
  <si>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</si>
  <si>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</si>
  <si>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</si>
  <si>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</si>
  <si>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</si>
  <si>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</si>
  <si>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</si>
  <si>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</si>
  <si>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</si>
  <si>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</si>
  <si>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</si>
  <si>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</si>
  <si>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</si>
  <si>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</si>
  <si>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</si>
  <si>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</si>
  <si>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</si>
  <si>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</si>
  <si>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</si>
  <si>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</si>
  <si>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</si>
  <si>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</si>
  <si>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</si>
  <si>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</si>
  <si>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</si>
  <si>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</si>
  <si>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</si>
  <si>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</si>
  <si>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</si>
  <si>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</si>
  <si>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</si>
  <si>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</si>
  <si>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</si>
  <si>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</si>
  <si>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</si>
  <si>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</si>
  <si>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</si>
  <si>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</si>
  <si>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</si>
  <si>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</si>
  <si>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</si>
  <si>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</si>
  <si>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</si>
  <si>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</si>
  <si>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</si>
  <si>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</si>
  <si>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</si>
  <si>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</si>
  <si>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</si>
  <si>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</si>
  <si>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</si>
  <si>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</si>
  <si>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</si>
  <si>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</si>
  <si>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</si>
  <si>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</si>
  <si>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</si>
  <si>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</si>
  <si>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</si>
  <si>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</si>
  <si>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</si>
  <si>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</si>
  <si>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</si>
  <si>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</si>
  <si>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</si>
  <si>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</si>
  <si>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</si>
  <si>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</si>
  <si>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</si>
  <si>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</si>
  <si>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</si>
  <si>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</si>
  <si>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</si>
  <si>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</si>
  <si>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</si>
  <si>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</si>
  <si>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</si>
  <si>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</si>
  <si>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</si>
  <si>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</si>
  <si>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</si>
  <si>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</si>
  <si>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</si>
  <si>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</si>
  <si>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</si>
  <si>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</si>
  <si>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</si>
  <si>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</si>
  <si>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</si>
  <si>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</si>
  <si>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</si>
  <si>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</si>
  <si>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</si>
  <si>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</si>
  <si>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</si>
  <si>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</si>
  <si>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</si>
  <si>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</si>
  <si>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</si>
  <si>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</si>
  <si>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</si>
  <si>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</si>
  <si>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</si>
  <si>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</si>
  <si>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</si>
  <si>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</si>
  <si>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</si>
  <si>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</si>
  <si>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</si>
  <si>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</si>
  <si>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</si>
  <si>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</si>
  <si>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</si>
  <si>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</si>
  <si>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</si>
  <si>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</si>
  <si>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</si>
  <si>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</si>
  <si>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</si>
  <si>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</si>
  <si>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</si>
  <si>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</si>
  <si>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</si>
  <si>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</si>
  <si>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</si>
  <si>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</si>
  <si>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</si>
  <si>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</si>
  <si>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</si>
  <si>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</si>
  <si>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</si>
  <si>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</si>
  <si>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</si>
  <si>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</si>
  <si>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</si>
  <si>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</si>
  <si>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</si>
  <si>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</si>
  <si>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</si>
  <si>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</si>
  <si>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</si>
  <si>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</si>
  <si>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</si>
  <si>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</si>
  <si>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</si>
  <si>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</si>
  <si>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</si>
  <si>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</si>
  <si>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</si>
  <si>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</si>
  <si>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</si>
  <si>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</si>
  <si>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</si>
  <si>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</si>
  <si>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</si>
  <si>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</si>
  <si>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</si>
  <si>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</si>
  <si>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</si>
  <si>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</si>
  <si>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</si>
  <si>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</si>
  <si>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</si>
  <si>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</si>
  <si>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</si>
  <si>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</si>
  <si>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</si>
  <si>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</si>
  <si>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</si>
  <si>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</si>
  <si>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</si>
  <si>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</si>
  <si>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</si>
  <si>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</si>
  <si>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</si>
  <si>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</si>
  <si>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</si>
  <si>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</si>
  <si>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</si>
  <si>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</si>
  <si>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</si>
  <si>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</si>
  <si>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</si>
  <si>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</si>
  <si>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</si>
  <si>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</si>
  <si>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</si>
  <si>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</si>
  <si>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</si>
  <si>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</si>
  <si>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</si>
  <si>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</si>
  <si>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</si>
  <si>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</si>
  <si>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</si>
  <si>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</si>
  <si>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</si>
  <si>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</si>
  <si>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</si>
  <si>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</si>
  <si>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</si>
  <si>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</si>
  <si>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</si>
  <si>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</si>
  <si>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</si>
  <si>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</si>
  <si>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</si>
  <si>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</si>
  <si>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</si>
  <si>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</si>
  <si>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</si>
  <si>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</si>
  <si>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</si>
  <si>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</si>
  <si>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</si>
  <si>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</si>
  <si>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</si>
  <si>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</si>
  <si>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</si>
  <si>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</si>
  <si>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</si>
  <si>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</si>
  <si>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</si>
  <si>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</si>
  <si>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</si>
  <si>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</si>
  <si>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</si>
  <si>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</si>
  <si>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</si>
  <si>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</si>
  <si>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</si>
  <si>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</si>
  <si>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</si>
  <si>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</si>
  <si>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</si>
  <si>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</si>
  <si>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</si>
  <si>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</si>
  <si>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</si>
  <si>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</si>
  <si>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</si>
  <si>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</si>
  <si>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</si>
  <si>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</si>
  <si>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</si>
  <si>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</si>
  <si>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</si>
  <si>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</si>
  <si>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</si>
  <si>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</si>
  <si>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</si>
  <si>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</si>
  <si>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</si>
  <si>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</si>
  <si>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</si>
  <si>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</si>
  <si>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</si>
  <si>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</si>
  <si>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</si>
  <si>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</si>
  <si>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</si>
  <si>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</si>
  <si>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</si>
  <si>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</si>
  <si>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</si>
  <si>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</si>
  <si>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</si>
  <si>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</si>
  <si>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</si>
  <si>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</si>
  <si>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</si>
  <si>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</si>
  <si>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</si>
  <si>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</si>
  <si>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</si>
  <si>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</si>
  <si>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</si>
  <si>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</si>
  <si>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</si>
  <si>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</si>
  <si>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</si>
  <si>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</si>
  <si>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</si>
  <si>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</si>
  <si>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</si>
  <si>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</si>
  <si>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</si>
  <si>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</si>
  <si>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</si>
  <si>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</si>
  <si>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</si>
  <si>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</si>
  <si>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</si>
  <si>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</si>
  <si>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</si>
  <si>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</si>
  <si>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</si>
  <si>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</si>
  <si>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</si>
  <si>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</si>
  <si>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</si>
  <si>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</si>
  <si>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</si>
  <si>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</si>
  <si>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</si>
  <si>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</si>
  <si>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</si>
  <si>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</si>
  <si>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</si>
  <si>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</si>
  <si>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</si>
  <si>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</si>
  <si>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</si>
  <si>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</si>
  <si>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</si>
  <si>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</si>
  <si>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</si>
  <si>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</si>
  <si>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</si>
  <si>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</si>
  <si>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</si>
  <si>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</si>
  <si>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</si>
  <si>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</si>
  <si>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</si>
  <si>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</si>
  <si>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</si>
  <si>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</si>
  <si>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</si>
  <si>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</si>
  <si>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</si>
  <si>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</si>
  <si>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</si>
  <si>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</si>
  <si>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</si>
  <si>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</si>
  <si>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</si>
  <si>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</si>
  <si>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</si>
  <si>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</si>
  <si>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</si>
  <si>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</si>
  <si>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</si>
  <si>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</si>
  <si>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</si>
  <si>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</si>
  <si>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</si>
  <si>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</si>
  <si>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</si>
  <si>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</si>
  <si>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</si>
  <si>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</si>
  <si>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</si>
  <si>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</si>
  <si>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</si>
  <si>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</si>
  <si>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</si>
  <si>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</si>
  <si>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</si>
  <si>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</si>
  <si>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</si>
  <si>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</si>
  <si>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</si>
  <si>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</si>
  <si>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</si>
  <si>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</si>
  <si>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</si>
  <si>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</si>
  <si>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</si>
  <si>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</si>
  <si>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</si>
  <si>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</si>
  <si>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</si>
  <si>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</si>
  <si>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</si>
  <si>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</si>
  <si>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</si>
  <si>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</si>
  <si>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</si>
  <si>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</si>
  <si>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</si>
  <si>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</si>
  <si>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</si>
  <si>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</si>
  <si>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</si>
  <si>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</si>
  <si>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</si>
  <si>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</si>
  <si>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</si>
  <si>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</si>
  <si>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</si>
  <si>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</si>
  <si>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</si>
  <si>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</si>
  <si>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</si>
  <si>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</si>
  <si>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</si>
  <si>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</si>
  <si>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</si>
  <si>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</si>
  <si>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</si>
  <si>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</si>
  <si>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</si>
  <si>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</si>
  <si>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</si>
  <si>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</si>
  <si>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</si>
  <si>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</si>
  <si>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</si>
  <si>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</si>
  <si>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</si>
  <si>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</si>
  <si>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</si>
  <si>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</si>
  <si>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</si>
  <si>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</si>
  <si>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</si>
  <si>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</si>
  <si>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</si>
  <si>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</si>
  <si>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</si>
  <si>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</si>
  <si>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</si>
  <si>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</si>
  <si>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</si>
  <si>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</si>
  <si>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</si>
  <si>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</si>
  <si>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</si>
  <si>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</si>
  <si>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</si>
  <si>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</si>
  <si>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</si>
  <si>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</si>
  <si>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</si>
  <si>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</si>
  <si>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</si>
  <si>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</si>
  <si>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</si>
  <si>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</si>
  <si>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</si>
  <si>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</si>
  <si>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</si>
  <si>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</si>
  <si>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</si>
  <si>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</si>
  <si>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</si>
  <si>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</si>
  <si>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</si>
  <si>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</si>
  <si>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</si>
  <si>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</si>
  <si>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</si>
  <si>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</si>
  <si>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</si>
  <si>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</si>
  <si>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</si>
  <si>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</si>
  <si>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</si>
  <si>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</si>
  <si>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</si>
  <si>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</si>
  <si>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</si>
  <si>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</si>
  <si>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</si>
  <si>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</si>
  <si>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</si>
  <si>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</si>
  <si>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</si>
  <si>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</si>
  <si>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</si>
  <si>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</si>
  <si>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</si>
  <si>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</si>
  <si>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</si>
  <si>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</si>
  <si>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</si>
  <si>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</si>
  <si>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</si>
  <si>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</si>
  <si>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</si>
  <si>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</si>
  <si>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</si>
  <si>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</si>
  <si>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</si>
  <si>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</si>
  <si>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</si>
  <si>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</si>
  <si>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</si>
  <si>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</si>
  <si>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</si>
  <si>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</si>
  <si>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</si>
  <si>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</si>
  <si>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</si>
  <si>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</si>
  <si>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</si>
  <si>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</si>
  <si>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</si>
  <si>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</si>
  <si>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</si>
  <si>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</si>
  <si>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</si>
  <si>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</si>
  <si>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</si>
  <si>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</si>
  <si>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</si>
  <si>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</si>
  <si>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</si>
  <si>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</si>
  <si>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</si>
  <si>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</si>
  <si>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</si>
  <si>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</si>
  <si>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</si>
  <si>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</si>
  <si>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</si>
  <si>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</si>
  <si>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</si>
  <si>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</si>
  <si>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</si>
  <si>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</si>
  <si>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</si>
  <si>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</si>
  <si>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</si>
  <si>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</si>
  <si>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</si>
  <si>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</si>
  <si>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</si>
  <si>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</si>
  <si>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</si>
  <si>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</si>
  <si>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</si>
  <si>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</si>
  <si>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</si>
  <si>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</si>
  <si>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</si>
  <si>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</si>
  <si>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</si>
  <si>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</si>
  <si>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</si>
  <si>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</si>
  <si>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</si>
  <si>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</si>
  <si>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</si>
  <si>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</si>
  <si>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</si>
  <si>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</si>
  <si>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</si>
  <si>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</si>
  <si>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</si>
  <si>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</si>
  <si>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</si>
  <si>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</si>
  <si>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</si>
  <si>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</si>
  <si>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</si>
  <si>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</si>
  <si>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</si>
  <si>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</si>
  <si>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</si>
  <si>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</si>
  <si>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</si>
  <si>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</si>
  <si>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</si>
  <si>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</si>
  <si>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</si>
  <si>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</si>
  <si>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</si>
  <si>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</si>
  <si>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</si>
  <si>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</si>
  <si>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</si>
  <si>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</si>
  <si>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</si>
  <si>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</si>
  <si>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</si>
  <si>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</si>
  <si>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</si>
  <si>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</si>
  <si>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</si>
  <si>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</si>
  <si>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</si>
  <si>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</si>
  <si>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</si>
  <si>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</si>
  <si>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</si>
  <si>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</si>
  <si>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</si>
  <si>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</si>
  <si>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</si>
  <si>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</si>
  <si>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</si>
  <si>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</si>
  <si>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</si>
  <si>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</si>
  <si>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</si>
  <si>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</si>
  <si>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</si>
  <si>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</si>
  <si>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</si>
  <si>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</si>
  <si>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</si>
  <si>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</si>
  <si>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</si>
  <si>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</si>
  <si>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</si>
  <si>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</si>
  <si>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</si>
  <si>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</si>
  <si>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</si>
  <si>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</si>
  <si>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</si>
  <si>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</si>
  <si>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</si>
  <si>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</si>
  <si>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</si>
  <si>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</si>
  <si>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</si>
  <si>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</si>
  <si>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</si>
  <si>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</si>
  <si>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</si>
  <si>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</si>
  <si>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</si>
  <si>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</si>
  <si>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</si>
  <si>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</si>
  <si>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</si>
  <si>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</si>
  <si>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</si>
  <si>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</si>
  <si>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</si>
  <si>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</si>
  <si>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</si>
  <si>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</si>
  <si>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</si>
  <si>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</si>
  <si>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</si>
  <si>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</si>
  <si>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</si>
  <si>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</si>
  <si>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</si>
  <si>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</si>
  <si>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</si>
  <si>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</si>
  <si>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</si>
  <si>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</si>
  <si>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</si>
  <si>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</si>
  <si>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</si>
  <si>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</si>
  <si>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</si>
  <si>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</si>
  <si>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</si>
  <si>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</si>
  <si>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</si>
  <si>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</si>
  <si>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</si>
  <si>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</si>
  <si>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</si>
  <si>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</si>
  <si>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</si>
  <si>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</si>
  <si>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</si>
  <si>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</si>
  <si>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</si>
  <si>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</si>
  <si>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</si>
  <si>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</si>
  <si>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</si>
  <si>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</si>
  <si>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</si>
  <si>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</si>
  <si>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</si>
  <si>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</si>
  <si>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</si>
  <si>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</si>
  <si>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</si>
  <si>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</si>
  <si>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</si>
  <si>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</si>
  <si>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</si>
  <si>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</si>
  <si>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</si>
  <si>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</si>
  <si>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</si>
  <si>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</si>
  <si>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</si>
  <si>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</si>
  <si>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</si>
  <si>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</si>
  <si>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</si>
  <si>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</si>
  <si>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</si>
  <si>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</si>
  <si>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</si>
  <si>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</si>
  <si>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</si>
  <si>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</si>
  <si>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</si>
  <si>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</si>
  <si>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</si>
  <si>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</si>
  <si>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</si>
  <si>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</si>
  <si>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</si>
  <si>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</si>
  <si>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</si>
  <si>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</si>
  <si>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</si>
  <si>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</si>
  <si>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</si>
  <si>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</si>
  <si>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</si>
  <si>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</si>
  <si>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</si>
  <si>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</si>
  <si>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</si>
  <si>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</si>
  <si>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</si>
  <si>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</si>
  <si>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</si>
  <si>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</si>
  <si>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</si>
  <si>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</si>
  <si>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</si>
  <si>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</si>
  <si>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</si>
  <si>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</si>
  <si>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</si>
  <si>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</si>
  <si>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</si>
  <si>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</si>
  <si>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</si>
  <si>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</si>
  <si>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</si>
  <si>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</si>
  <si>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</si>
  <si>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</si>
  <si>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</si>
  <si>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</si>
  <si>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</si>
  <si>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</si>
  <si>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</si>
  <si>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</si>
  <si>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</si>
  <si>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</si>
  <si>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</si>
  <si>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</si>
  <si>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</si>
  <si>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</si>
  <si>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</si>
  <si>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</si>
  <si>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</si>
  <si>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</si>
  <si>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</si>
  <si>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</si>
  <si>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</si>
  <si>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</si>
  <si>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</si>
  <si>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</si>
  <si>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</si>
  <si>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</si>
  <si>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</si>
  <si>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</si>
  <si>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</si>
  <si>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</si>
  <si>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</si>
  <si>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</si>
  <si>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</si>
  <si>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</si>
  <si>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</si>
  <si>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</si>
  <si>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</si>
  <si>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</si>
  <si>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</si>
  <si>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</si>
  <si>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</si>
  <si>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</si>
  <si>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</si>
  <si>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</si>
  <si>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</si>
  <si>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</si>
  <si>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</si>
  <si>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</si>
  <si>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</si>
  <si>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</si>
  <si>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</si>
  <si>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</si>
  <si>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</si>
  <si>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</si>
  <si>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</si>
  <si>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</si>
  <si>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</si>
  <si>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</si>
  <si>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</si>
  <si>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</si>
  <si>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</si>
  <si>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</si>
  <si>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</si>
  <si>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</si>
  <si>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</si>
  <si>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</si>
  <si>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</si>
  <si>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</si>
  <si>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</si>
  <si>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</si>
  <si>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</si>
  <si>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</si>
  <si>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</si>
  <si>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</si>
  <si>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</si>
  <si>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</si>
  <si>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</si>
  <si>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</si>
  <si>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</si>
  <si>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</si>
  <si>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</si>
  <si>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</si>
  <si>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</si>
  <si>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</si>
  <si>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</si>
  <si>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</si>
  <si>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</si>
  <si>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</si>
  <si>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</si>
  <si>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</si>
  <si>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</si>
  <si>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</si>
  <si>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</si>
  <si>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</si>
  <si>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</si>
  <si>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</si>
  <si>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</si>
  <si>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</si>
  <si>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</si>
  <si>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</si>
  <si>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</si>
  <si>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</si>
  <si>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</si>
  <si>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</si>
  <si>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</si>
  <si>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</si>
  <si>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</si>
  <si>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</si>
  <si>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</si>
  <si>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</si>
  <si>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</si>
  <si>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</si>
  <si>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</si>
  <si>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</si>
  <si>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</si>
  <si>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</si>
  <si>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</si>
  <si>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</si>
  <si>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</si>
  <si>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</si>
  <si>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</si>
  <si>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</si>
  <si>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</si>
  <si>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</si>
  <si>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</si>
  <si>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</si>
  <si>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</si>
  <si>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</si>
  <si>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</si>
  <si>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</si>
  <si>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</si>
  <si>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</si>
  <si>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</si>
  <si>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</si>
  <si>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</si>
  <si>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</si>
  <si>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</si>
  <si>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</si>
  <si>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</si>
  <si>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</si>
  <si>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</si>
  <si>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</si>
  <si>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</si>
  <si>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</si>
  <si>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</si>
  <si>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</si>
  <si>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</si>
  <si>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</si>
  <si>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</si>
  <si>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</si>
  <si>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</si>
  <si>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</si>
  <si>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</si>
  <si>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</si>
  <si>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</si>
  <si>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</si>
  <si>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</si>
  <si>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</si>
  <si>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</si>
  <si>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</si>
  <si>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</si>
  <si>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</si>
  <si>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</si>
  <si>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</si>
  <si>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</si>
  <si>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</si>
  <si>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</si>
  <si>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</si>
  <si>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</si>
  <si>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</si>
  <si>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</si>
  <si>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</si>
  <si>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</si>
  <si>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</si>
  <si>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</si>
  <si>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</si>
  <si>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</si>
  <si>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</si>
  <si>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</si>
  <si>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</si>
  <si>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</si>
  <si>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</si>
  <si>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</si>
  <si>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</si>
  <si>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</si>
  <si>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</si>
  <si>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</si>
  <si>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</si>
  <si>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</si>
  <si>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</si>
  <si>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</si>
  <si>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</si>
  <si>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</si>
  <si>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</si>
  <si>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</si>
  <si>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</si>
  <si>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</si>
  <si>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</si>
  <si>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</si>
  <si>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</si>
  <si>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</si>
  <si>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</si>
  <si>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</si>
  <si>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</si>
  <si>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</si>
  <si>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</si>
  <si>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</si>
  <si>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</si>
  <si>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</si>
  <si>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</si>
  <si>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</si>
  <si>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</si>
  <si>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</si>
  <si>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</si>
  <si>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</si>
  <si>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</si>
  <si>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</si>
  <si>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</si>
  <si>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</si>
  <si>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</si>
  <si>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</si>
  <si>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</si>
  <si>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</si>
  <si>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</si>
  <si>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</si>
  <si>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</si>
  <si>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</si>
  <si>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</si>
  <si>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</si>
  <si>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</si>
  <si>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</si>
  <si>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</si>
  <si>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</si>
  <si>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</si>
  <si>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</si>
  <si>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</si>
  <si>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</si>
  <si>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</si>
  <si>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</si>
  <si>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</si>
  <si>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</si>
  <si>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</si>
  <si>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</si>
  <si>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</si>
  <si>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</si>
  <si>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</si>
  <si>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</si>
  <si>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</si>
  <si>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</si>
  <si>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</si>
  <si>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</si>
  <si>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</si>
  <si>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</si>
  <si>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</si>
  <si>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</si>
  <si>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</si>
  <si>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</si>
  <si>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</si>
  <si>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</si>
  <si>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</si>
  <si>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</si>
  <si>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</si>
  <si>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</si>
  <si>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</si>
  <si>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</si>
  <si>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</si>
  <si>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</si>
  <si>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</si>
  <si>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</si>
  <si>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</si>
  <si>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</si>
  <si>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</si>
  <si>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</si>
  <si>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</si>
  <si>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</si>
  <si>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</si>
  <si>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</si>
  <si>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</si>
  <si>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</si>
  <si>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</si>
  <si>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</si>
  <si>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</si>
  <si>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</si>
  <si>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</si>
  <si>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</si>
  <si>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</si>
  <si>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</si>
  <si>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</si>
  <si>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</si>
  <si>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</si>
  <si>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</si>
  <si>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</si>
  <si>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</si>
  <si>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</si>
  <si>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</si>
  <si>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</si>
  <si>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</si>
  <si>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</si>
  <si>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</si>
  <si>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</si>
  <si>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</si>
  <si>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</si>
  <si>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</si>
  <si>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</si>
  <si>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</si>
  <si>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</si>
  <si>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</si>
  <si>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</si>
  <si>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</si>
  <si>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</si>
  <si>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</si>
  <si>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</si>
  <si>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</si>
  <si>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</si>
  <si>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</si>
  <si>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</si>
  <si>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</si>
  <si>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</si>
  <si>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</si>
  <si>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</si>
  <si>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</si>
  <si>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</si>
  <si>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</si>
  <si>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</si>
  <si>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</si>
  <si>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</si>
  <si>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</si>
  <si>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</si>
  <si>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</si>
  <si>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</si>
  <si>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</si>
  <si>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</si>
  <si>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</si>
  <si>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</si>
  <si>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</si>
  <si>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</si>
  <si>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</si>
  <si>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</si>
  <si>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</si>
  <si>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</si>
  <si>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</si>
  <si>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</si>
  <si>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</si>
  <si>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</si>
  <si>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</si>
  <si>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</si>
  <si>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</si>
  <si>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</si>
  <si>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</si>
  <si>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</si>
  <si>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</si>
  <si>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</si>
  <si>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</si>
  <si>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</si>
  <si>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</si>
  <si>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</si>
  <si>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</si>
  <si>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</si>
  <si>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</si>
  <si>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</si>
  <si>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</si>
  <si>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</si>
  <si>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</si>
  <si>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</si>
  <si>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</si>
  <si>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</si>
  <si>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</si>
  <si>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</si>
  <si>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</si>
  <si>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</si>
  <si>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</si>
  <si>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</si>
  <si>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</si>
  <si>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</si>
  <si>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</si>
  <si>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</si>
  <si>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</si>
  <si>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</si>
  <si>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</si>
  <si>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</si>
  <si>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</si>
  <si>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</si>
  <si>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</si>
  <si>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</si>
  <si>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</si>
  <si>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</si>
  <si>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</si>
  <si>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</si>
  <si>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</si>
  <si>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</si>
  <si>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</si>
  <si>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</si>
  <si>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</si>
  <si>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</si>
  <si>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</si>
  <si>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</si>
  <si>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</si>
  <si>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</si>
  <si>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</si>
  <si>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</si>
  <si>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</si>
  <si>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</si>
  <si>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</si>
  <si>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</si>
  <si>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</si>
  <si>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</si>
  <si>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</si>
  <si>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</si>
  <si>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</si>
  <si>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</si>
  <si>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</si>
  <si>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</si>
  <si>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</si>
  <si>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</si>
  <si>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</si>
  <si>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</si>
  <si>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</si>
  <si>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</si>
  <si>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</si>
  <si>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</si>
  <si>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</si>
  <si>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Category 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</si>
  <si>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</si>
  <si>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</si>
  <si>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</si>
  <si>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</si>
  <si>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</si>
  <si>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</si>
  <si>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</si>
  <si>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</si>
  <si>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</si>
  <si>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</si>
  <si>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</si>
  <si>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</si>
  <si>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</si>
  <si>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</si>
  <si>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classical music</t>
  </si>
  <si>
    <t>documentary</t>
  </si>
  <si>
    <t>electronic music</t>
  </si>
  <si>
    <t>hardware</t>
  </si>
  <si>
    <t>indie rock</t>
  </si>
  <si>
    <t>makerspaces</t>
  </si>
  <si>
    <t>metal</t>
  </si>
  <si>
    <t>musical</t>
  </si>
  <si>
    <t>nonfiction</t>
  </si>
  <si>
    <t>photobooks</t>
  </si>
  <si>
    <t>plays</t>
  </si>
  <si>
    <t>pop</t>
  </si>
  <si>
    <t>radio &amp; podcasts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</si>
  <si>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</si>
  <si>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</si>
  <si>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</si>
  <si>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</si>
  <si>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</si>
  <si>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</si>
  <si>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</si>
  <si>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wearables</t>
  </si>
  <si>
    <t>Count of Sub-Category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</si>
  <si>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</si>
  <si>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</si>
  <si>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</si>
  <si>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</si>
  <si>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</si>
  <si>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</si>
  <si>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</si>
  <si>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</si>
  <si>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</si>
  <si>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</si>
  <si>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</si>
  <si>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</si>
  <si>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</si>
  <si>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</si>
  <si>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</si>
  <si>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</si>
  <si>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</si>
  <si>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</si>
  <si>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</si>
  <si>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</si>
  <si>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</si>
  <si>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</si>
  <si>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</si>
  <si>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 xml:space="preserve">Percentage Canceled 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</si>
  <si>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</si>
  <si>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</si>
  <si>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</si>
  <si>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</si>
  <si>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</si>
  <si>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</si>
  <si>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</si>
  <si>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</si>
  <si>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</si>
  <si>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</si>
  <si>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journalism</t>
  </si>
  <si>
    <t>Greater or Equal to50000</t>
  </si>
  <si>
    <t xml:space="preserve">less than 1000 </t>
  </si>
  <si>
    <t>Outcome</t>
  </si>
  <si>
    <t>Backers_Count</t>
  </si>
  <si>
    <t>Backers_count</t>
  </si>
  <si>
    <t>ID</t>
  </si>
  <si>
    <t>Bankers_count</t>
  </si>
  <si>
    <t xml:space="preserve">Mean Backers for Successes: </t>
  </si>
  <si>
    <t>Mean Backers for failures:</t>
  </si>
  <si>
    <t>Median Backers for Successes:</t>
  </si>
  <si>
    <t xml:space="preserve">Min Backers for Successes: </t>
  </si>
  <si>
    <t>Median Backers for failures:</t>
  </si>
  <si>
    <t>Min Backers for failutres:</t>
  </si>
  <si>
    <t>Failure Analysis:</t>
  </si>
  <si>
    <t xml:space="preserve">Success Analysis: </t>
  </si>
  <si>
    <t xml:space="preserve">Max Backers for Successes: </t>
  </si>
  <si>
    <t>Max Backers for failures</t>
  </si>
  <si>
    <t>Variance for Backers of Successes:</t>
  </si>
  <si>
    <t>Variance for Backers of Failures:</t>
  </si>
  <si>
    <t>StDev for backers of SuccessesL</t>
  </si>
  <si>
    <t>StDev for backers of Failures:</t>
  </si>
  <si>
    <t>*The mean would probably be more meaningful here. It tells us specifically that there are on average a WAY larger number of backers of successful campaigns than unsuccessful ones</t>
  </si>
  <si>
    <t xml:space="preserve">*There is more variability with successful campaigns. This makes sense because the variance is much higher for successful campaigns.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</si>
</sst>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1A1A1A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/>
    <xf numFmtId="0" fontId="3" fillId="0" borderId="0" xfId="0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92D050"/>
        </patternFill>
      </fill>
    </dxf>
    <dxf>
      <fill>
        <patternFill>
          <bgColor rgb="FF00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2BF52B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Data.xlsx]Status Counts By Category!PivotTable13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Counts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Counts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Counts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1-4847-801F-8344803931F9}"/>
            </c:ext>
          </c:extLst>
        </c:ser>
        <c:ser>
          <c:idx val="1"/>
          <c:order val="1"/>
          <c:tx>
            <c:strRef>
              <c:f>'Status Counts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Counts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Counts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F1-469D-9319-A14A153C9FA9}"/>
            </c:ext>
          </c:extLst>
        </c:ser>
        <c:ser>
          <c:idx val="2"/>
          <c:order val="2"/>
          <c:tx>
            <c:strRef>
              <c:f>'Status Counts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Counts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Counts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F1-469D-9319-A14A153C9FA9}"/>
            </c:ext>
          </c:extLst>
        </c:ser>
        <c:ser>
          <c:idx val="3"/>
          <c:order val="3"/>
          <c:tx>
            <c:strRef>
              <c:f>'Status Counts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Counts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Counts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F1-469D-9319-A14A153C9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151448"/>
        <c:axId val="712152760"/>
      </c:barChart>
      <c:catAx>
        <c:axId val="712151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152760"/>
        <c:crosses val="autoZero"/>
        <c:auto val="1"/>
        <c:lblAlgn val="ctr"/>
        <c:lblOffset val="100"/>
        <c:noMultiLvlLbl val="0"/>
      </c:catAx>
      <c:valAx>
        <c:axId val="71215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15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Data.xlsx]Status Counts By Sub-Category!PivotTable14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Counts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Counts By Sub-Category'!$A$6:$A$27</c:f>
              <c:strCache>
                <c:ptCount val="21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makerspaces</c:v>
                </c:pt>
                <c:pt idx="6">
                  <c:v>metal</c:v>
                </c:pt>
                <c:pt idx="7">
                  <c:v>musical</c:v>
                </c:pt>
                <c:pt idx="8">
                  <c:v>nonfiction</c:v>
                </c:pt>
                <c:pt idx="9">
                  <c:v>photobooks</c:v>
                </c:pt>
                <c:pt idx="10">
                  <c:v>plays</c:v>
                </c:pt>
                <c:pt idx="11">
                  <c:v>pop</c:v>
                </c:pt>
                <c:pt idx="12">
                  <c:v>radio &amp; podcasts</c:v>
                </c:pt>
                <c:pt idx="13">
                  <c:v>rock</c:v>
                </c:pt>
                <c:pt idx="14">
                  <c:v>shorts</c:v>
                </c:pt>
                <c:pt idx="15">
                  <c:v>small batch</c:v>
                </c:pt>
                <c:pt idx="16">
                  <c:v>space exploration</c:v>
                </c:pt>
                <c:pt idx="17">
                  <c:v>spaces</c:v>
                </c:pt>
                <c:pt idx="18">
                  <c:v>tabletop games</c:v>
                </c:pt>
                <c:pt idx="19">
                  <c:v>television</c:v>
                </c:pt>
                <c:pt idx="20">
                  <c:v>wearables</c:v>
                </c:pt>
              </c:strCache>
            </c:strRef>
          </c:cat>
          <c:val>
            <c:numRef>
              <c:f>'Status Counts By Sub-Category'!$B$6:$B$27</c:f>
              <c:numCache>
                <c:formatCode>General</c:formatCode>
                <c:ptCount val="21"/>
                <c:pt idx="0">
                  <c:v>40</c:v>
                </c:pt>
                <c:pt idx="1">
                  <c:v>180</c:v>
                </c:pt>
                <c:pt idx="2">
                  <c:v>40</c:v>
                </c:pt>
                <c:pt idx="3">
                  <c:v>140</c:v>
                </c:pt>
                <c:pt idx="4">
                  <c:v>140</c:v>
                </c:pt>
                <c:pt idx="5">
                  <c:v>9</c:v>
                </c:pt>
                <c:pt idx="6">
                  <c:v>20</c:v>
                </c:pt>
                <c:pt idx="7">
                  <c:v>60</c:v>
                </c:pt>
                <c:pt idx="8">
                  <c:v>60</c:v>
                </c:pt>
                <c:pt idx="9">
                  <c:v>103</c:v>
                </c:pt>
                <c:pt idx="10">
                  <c:v>694</c:v>
                </c:pt>
                <c:pt idx="11">
                  <c:v>40</c:v>
                </c:pt>
                <c:pt idx="12">
                  <c:v>20</c:v>
                </c:pt>
                <c:pt idx="13">
                  <c:v>260</c:v>
                </c:pt>
                <c:pt idx="14">
                  <c:v>60</c:v>
                </c:pt>
                <c:pt idx="15">
                  <c:v>34</c:v>
                </c:pt>
                <c:pt idx="16">
                  <c:v>40</c:v>
                </c:pt>
                <c:pt idx="17">
                  <c:v>85</c:v>
                </c:pt>
                <c:pt idx="18">
                  <c:v>80</c:v>
                </c:pt>
                <c:pt idx="19">
                  <c:v>60</c:v>
                </c:pt>
                <c:pt idx="2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13-4C36-8249-C2B3AD86F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162272"/>
        <c:axId val="712162928"/>
      </c:barChart>
      <c:catAx>
        <c:axId val="71216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162928"/>
        <c:crosses val="autoZero"/>
        <c:auto val="1"/>
        <c:lblAlgn val="ctr"/>
        <c:lblOffset val="100"/>
        <c:noMultiLvlLbl val="0"/>
      </c:catAx>
      <c:valAx>
        <c:axId val="71216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16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Data.xlsx]Status Counts By Date!PivotTable15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Counts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Counts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Counts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1F-40B1-98EF-77F27B2CF142}"/>
            </c:ext>
          </c:extLst>
        </c:ser>
        <c:ser>
          <c:idx val="1"/>
          <c:order val="1"/>
          <c:tx>
            <c:strRef>
              <c:f>'Status Counts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Counts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Counts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1F-40B1-98EF-77F27B2CF142}"/>
            </c:ext>
          </c:extLst>
        </c:ser>
        <c:ser>
          <c:idx val="2"/>
          <c:order val="2"/>
          <c:tx>
            <c:strRef>
              <c:f>'Status Counts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Counts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Counts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E1F-40B1-98EF-77F27B2CF142}"/>
            </c:ext>
          </c:extLst>
        </c:ser>
        <c:ser>
          <c:idx val="3"/>
          <c:order val="3"/>
          <c:tx>
            <c:strRef>
              <c:f>'Status Counts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'Status Counts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Counts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E1F-40B1-98EF-77F27B2CF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741600"/>
        <c:axId val="446739632"/>
      </c:lineChart>
      <c:catAx>
        <c:axId val="44674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39632"/>
        <c:crosses val="autoZero"/>
        <c:auto val="1"/>
        <c:lblAlgn val="ctr"/>
        <c:lblOffset val="100"/>
        <c:noMultiLvlLbl val="0"/>
      </c:catAx>
      <c:valAx>
        <c:axId val="44673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74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Outcome Based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'Status Analysis by Goal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Analysis by Goal '!$A$2:$A$13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to50000</c:v>
                </c:pt>
              </c:strCache>
            </c:strRef>
          </c:cat>
          <c:val>
            <c:numRef>
              <c:f>'Status Analysis by Goal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9-4F2B-B60E-B2A5EA946C92}"/>
            </c:ext>
          </c:extLst>
        </c:ser>
        <c:ser>
          <c:idx val="1"/>
          <c:order val="1"/>
          <c:tx>
            <c:strRef>
              <c:f>'Status Analysis by Goal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Analysis by Goal '!$A$2:$A$13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to50000</c:v>
                </c:pt>
              </c:strCache>
            </c:strRef>
          </c:cat>
          <c:val>
            <c:numRef>
              <c:f>'Status Analysis by Goal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9-4F2B-B60E-B2A5EA946C92}"/>
            </c:ext>
          </c:extLst>
        </c:ser>
        <c:ser>
          <c:idx val="2"/>
          <c:order val="2"/>
          <c:tx>
            <c:strRef>
              <c:f>'Status Analysis by Goal 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Analysis by Goal '!$A$2:$A$13</c:f>
              <c:strCache>
                <c:ptCount val="12"/>
                <c:pt idx="0">
                  <c:v>less than 1000 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to50000</c:v>
                </c:pt>
              </c:strCache>
            </c:strRef>
          </c:cat>
          <c:val>
            <c:numRef>
              <c:f>'Status Analysis by Goal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E9-4F2B-B60E-B2A5EA946C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183504"/>
        <c:axId val="653180552"/>
      </c:lineChart>
      <c:catAx>
        <c:axId val="65318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180552"/>
        <c:crosses val="autoZero"/>
        <c:auto val="1"/>
        <c:lblAlgn val="ctr"/>
        <c:lblOffset val="100"/>
        <c:noMultiLvlLbl val="0"/>
      </c:catAx>
      <c:valAx>
        <c:axId val="653180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18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33336</xdr:rowOff>
    </xdr:from>
    <xdr:to>
      <xdr:col>30</xdr:col>
      <xdr:colOff>76200</xdr:colOff>
      <xdr:row>23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15FC59-D1EC-41AB-98AE-0C9B5E9F8F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5</xdr:row>
      <xdr:rowOff>133350</xdr:rowOff>
    </xdr:from>
    <xdr:to>
      <xdr:col>20</xdr:col>
      <xdr:colOff>571500</xdr:colOff>
      <xdr:row>35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635409-C0DC-47F4-BA54-F39CB86B6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742949</xdr:colOff>
      <xdr:row>4</xdr:row>
      <xdr:rowOff>57150</xdr:rowOff>
    </xdr:from>
    <xdr:to>
      <xdr:col>18</xdr:col>
      <xdr:colOff>476250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046AE-6E4E-470D-8DFE-833273D59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13</xdr:row>
      <xdr:rowOff>180974</xdr:rowOff>
    </xdr:from>
    <xdr:to>
      <xdr:col>9</xdr:col>
      <xdr:colOff>447676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C3916-7A0C-459E-A80F-7B04CEB03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Mount" refreshedDate="44177.741241782409" createdVersion="6" refreshedVersion="6" minRefreshableVersion="3" recordCount="4115" xr:uid="{51D568BD-5550-4C4A-9FCA-EF1501DE65D8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Mount" refreshedDate="44177.780187037039" createdVersion="6" refreshedVersion="6" minRefreshableVersion="3" recordCount="4115" xr:uid="{6BCFCC61-2230-4EC5-997D-64AC499A4E87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 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x v="0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x v="1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x v="2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x v="3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x v="4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x v="5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x v="6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x v="7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x v="8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x v="9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x v="10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x v="1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x v="12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x v="13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x v="1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x v="15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x v="16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x v="17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x v="18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x v="19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x v="20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x v="21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x v="22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x v="23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x v="24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x v="25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x v="26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x v="27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x v="28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x v="29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x v="30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x v="3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x v="32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x v="33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x v="34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x v="3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x v="36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x v="37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x v="38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x v="39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x v="40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x v="3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x v="41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x v="42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x v="3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x v="43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x v="44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x v="45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x v="46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x v="3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x v="3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x v="47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x v="48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x v="49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x v="50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x v="51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x v="52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x v="53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x v="54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x v="55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x v="56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x v="57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x v="58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x v="5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x v="60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x v="61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x v="62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x v="63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x v="64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x v="65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x v="66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x v="67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x v="68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x v="3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x v="6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x v="70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x v="71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x v="72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x v="73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x v="74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x v="7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x v="76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x v="77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x v="78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x v="3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x v="7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x v="80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x v="81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x v="82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x v="83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x v="8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x v="43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x v="85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x v="86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x v="87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x v="88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x v="89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x v="90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x v="90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x v="91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x v="3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x v="3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x v="92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x v="93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x v="43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x v="94"/>
    <x v="10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x v="10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x v="95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x v="96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x v="97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x v="98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x v="99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x v="87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x v="100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x v="101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x v="102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x v="103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x v="104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x v="105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x v="106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x v="107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x v="108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x v="109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x v="110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x v="109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x v="11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x v="11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x v="113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x v="114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x v="109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x v="109"/>
    <x v="121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x v="109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x v="115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x v="109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x v="109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x v="116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x v="109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x v="109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x v="117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x v="3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x v="109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x v="118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x v="119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x v="109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x v="120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x v="121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x v="122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x v="109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x v="123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x v="124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x v="125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x v="126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x v="127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x v="128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x v="129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x v="130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x v="131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x v="132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x v="109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x v="133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x v="109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x v="13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x v="135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x v="109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x v="136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x v="109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x v="137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x v="13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x v="138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x v="139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x v="140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x v="133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x v="109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x v="109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x v="109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x v="141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x v="109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x v="142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x v="109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x v="143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x v="144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x v="145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x v="109"/>
    <x v="121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x v="146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x v="147"/>
    <x v="157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x v="148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x v="109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x v="149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x v="109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x v="150"/>
    <x v="16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x v="151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x v="152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x v="153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x v="109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x v="154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x v="109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x v="155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x v="156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x v="157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x v="109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x v="158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x v="159"/>
    <x v="16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x v="109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x v="160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x v="161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x v="162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x v="109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x v="163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x v="109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x v="109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x v="164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x v="165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x v="166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x v="167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x v="168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x v="169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x v="170"/>
    <x v="17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x v="171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x v="17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x v="173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x v="174"/>
    <x v="177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x v="109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x v="175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x v="109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x v="109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x v="109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x v="176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x v="109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x v="109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x v="109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x v="177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x v="109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x v="178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x v="109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x v="179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x v="109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x v="109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x v="119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x v="109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x v="180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x v="181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x v="182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x v="183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x v="184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x v="185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x v="186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x v="187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x v="188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x v="189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x v="190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x v="191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x v="192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x v="193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x v="19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x v="195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x v="196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x v="197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x v="198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x v="199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x v="200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x v="2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x v="202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x v="203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x v="204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x v="205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x v="206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x v="207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x v="208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x v="209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x v="210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x v="211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x v="212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x v="213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x v="214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x v="215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x v="216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x v="217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x v="218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x v="219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x v="220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x v="221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x v="222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x v="223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x v="224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x v="22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x v="226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x v="227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x v="228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x v="22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x v="230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x v="231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x v="232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x v="233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x v="234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x v="3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x v="235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x v="236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x v="237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x v="238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x v="239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x v="240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x v="241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x v="242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x v="243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x v="244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x v="245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x v="246"/>
    <x v="24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x v="247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x v="24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x v="249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x v="250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x v="251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x v="252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x v="253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x v="254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x v="255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x v="256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x v="257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x v="258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x v="259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x v="260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x v="261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x v="262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x v="263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x v="264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x v="265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x v="266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x v="267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x v="268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x v="26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x v="270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x v="271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x v="272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x v="273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x v="274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x v="275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x v="276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x v="277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x v="278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x v="279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x v="280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x v="281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x v="282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x v="283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x v="28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x v="285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x v="286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x v="287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x v="288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x v="289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x v="290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x v="291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x v="292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x v="293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x v="29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x v="295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x v="296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x v="297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x v="29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x v="299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x v="300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x v="301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x v="302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x v="303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x v="304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x v="305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x v="306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x v="307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x v="308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x v="309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x v="310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x v="311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x v="312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x v="313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x v="314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x v="43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x v="315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x v="316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x v="317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x v="318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x v="319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x v="320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x v="32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x v="32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x v="323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x v="324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x v="325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x v="326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x v="327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x v="328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x v="3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x v="329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x v="330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x v="331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x v="332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x v="333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x v="313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x v="334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x v="335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x v="336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x v="337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x v="338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x v="339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x v="340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x v="341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x v="34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x v="343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x v="344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x v="345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x v="346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x v="347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x v="348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x v="349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x v="350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x v="351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x v="352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x v="353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x v="354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x v="355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x v="356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x v="357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x v="358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x v="359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x v="360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x v="361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x v="362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x v="363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x v="109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x v="364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x v="109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x v="365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x v="366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x v="367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x v="109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x v="152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x v="368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x v="109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x v="109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x v="369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x v="109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x v="370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x v="109"/>
    <x v="121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x v="371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x v="370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x v="152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x v="372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x v="373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x v="37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x v="375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x v="376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x v="377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x v="109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x v="378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x v="379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x v="380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x v="381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x v="382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x v="109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x v="383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x v="38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x v="385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x v="109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x v="109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x v="386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x v="387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x v="388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x v="389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x v="390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x v="109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x v="109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x v="391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x v="392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x v="393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x v="394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x v="395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x v="109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x v="396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x v="109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x v="109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x v="397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x v="398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x v="399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x v="370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x v="400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x v="401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x v="402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x v="403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x v="109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x v="109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x v="404"/>
    <x v="400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x v="109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x v="109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x v="109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x v="109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x v="405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x v="109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x v="406"/>
    <x v="12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x v="407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x v="408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x v="409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x v="410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x v="109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x v="411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x v="41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x v="413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x v="414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x v="415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x v="416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x v="417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x v="418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x v="109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x v="419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x v="420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x v="421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x v="42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x v="423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x v="109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x v="424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x v="109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x v="425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x v="426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x v="427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x v="89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x v="428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x v="429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x v="3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x v="430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x v="431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x v="432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x v="433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x v="434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x v="3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x v="435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x v="20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x v="43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x v="78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x v="437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x v="1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x v="438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x v="439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x v="440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x v="441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x v="442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x v="44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x v="444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x v="445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x v="446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x v="109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x v="447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x v="448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x v="449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x v="450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x v="109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x v="451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x v="452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x v="109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x v="453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x v="454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x v="109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x v="455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x v="362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x v="456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x v="109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x v="457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x v="458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x v="109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x v="459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x v="109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x v="460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x v="417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x v="461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x v="462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x v="109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x v="46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x v="464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x v="465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x v="466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x v="418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x v="467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x v="468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x v="108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x v="109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x v="109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x v="469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x v="460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x v="109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x v="470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x v="471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x v="472"/>
    <x v="456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x v="473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x v="474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x v="475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x v="42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x v="476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x v="477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x v="478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x v="479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x v="480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x v="481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x v="482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x v="17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x v="483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x v="109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x v="484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x v="109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x v="485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x v="418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x v="109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x v="486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x v="487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x v="109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x v="109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x v="109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x v="488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x v="109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x v="109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x v="109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x v="419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x v="109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x v="489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x v="460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x v="490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x v="491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x v="109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x v="109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x v="109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x v="492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x v="459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x v="109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x v="49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x v="49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x v="495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x v="109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x v="496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x v="459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x v="168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x v="418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x v="109"/>
    <x v="121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x v="497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x v="498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x v="499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x v="500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x v="5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x v="502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x v="503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x v="504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x v="505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x v="506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x v="507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x v="508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x v="509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x v="510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x v="511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x v="512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x v="513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x v="514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x v="515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x v="516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x v="517"/>
    <x v="49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x v="518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x v="519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x v="520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x v="177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x v="521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x v="52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x v="523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x v="524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x v="525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x v="526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x v="527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x v="52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x v="529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x v="530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x v="531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x v="479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x v="532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x v="533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x v="534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x v="535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x v="536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x v="537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x v="167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x v="538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x v="539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x v="540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x v="541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x v="109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x v="54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x v="543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x v="54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x v="545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x v="546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x v="547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x v="548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x v="549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x v="550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x v="551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x v="552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x v="553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x v="554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x v="555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x v="556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x v="557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x v="558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x v="559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x v="560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x v="109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x v="561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x v="562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x v="56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x v="109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x v="564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x v="565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x v="566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x v="567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x v="568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x v="569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x v="570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x v="571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x v="57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x v="573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x v="574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x v="575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x v="576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x v="577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x v="28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x v="578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x v="579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x v="580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x v="314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x v="58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x v="582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x v="583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x v="584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x v="585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x v="586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x v="587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x v="588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x v="589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x v="590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x v="202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x v="591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x v="59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x v="593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x v="594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x v="595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x v="596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x v="597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x v="598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x v="599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x v="600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x v="23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x v="601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x v="602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x v="603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x v="604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x v="605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x v="606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x v="607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x v="608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x v="109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x v="609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x v="109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x v="610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x v="109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x v="611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x v="109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x v="61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x v="109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x v="613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x v="109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x v="61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x v="42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x v="615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x v="61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x v="617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x v="618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x v="449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x v="177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x v="129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x v="87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x v="619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x v="3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x v="620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x v="78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x v="621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x v="622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x v="623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x v="624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x v="625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x v="62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x v="627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x v="628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x v="629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x v="630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x v="631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x v="40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x v="632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x v="633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x v="634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x v="635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x v="636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x v="303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x v="637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x v="3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x v="2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x v="638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x v="639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x v="3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x v="640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x v="2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x v="87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x v="641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x v="642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x v="643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x v="644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x v="645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x v="646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x v="647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x v="648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x v="649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x v="3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x v="650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x v="651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x v="652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x v="653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x v="654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x v="101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x v="644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x v="87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x v="655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x v="656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x v="657"/>
    <x v="6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x v="658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x v="659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x v="660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x v="661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x v="662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x v="663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x v="664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x v="665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x v="666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x v="667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x v="668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x v="669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x v="670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x v="671"/>
    <x v="653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x v="3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x v="3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x v="672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x v="673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x v="674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x v="675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x v="3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x v="676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x v="67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x v="678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x v="3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x v="679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x v="680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x v="681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x v="68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x v="68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x v="684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x v="685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x v="686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x v="687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x v="688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x v="689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x v="690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x v="691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x v="69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x v="69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x v="694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x v="69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x v="109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x v="696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x v="697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x v="698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x v="699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x v="700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x v="417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x v="701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x v="7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x v="460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x v="703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x v="704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x v="109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x v="705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x v="706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x v="707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x v="140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x v="708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x v="709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x v="710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x v="711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x v="142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x v="109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x v="71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x v="713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x v="714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x v="109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x v="715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x v="416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x v="716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x v="717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x v="109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x v="109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x v="109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x v="140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x v="718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x v="109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x v="719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x v="720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x v="109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x v="721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x v="109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x v="722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x v="723"/>
    <x v="69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x v="724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x v="109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x v="725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x v="726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x v="727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x v="728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x v="129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x v="109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x v="109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x v="729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x v="109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x v="730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x v="731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x v="732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x v="733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x v="734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x v="735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x v="109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x v="736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x v="737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x v="738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x v="739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x v="740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x v="741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x v="74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x v="743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x v="744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x v="745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x v="109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x v="746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x v="747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x v="74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x v="749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x v="750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x v="751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x v="752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x v="753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x v="754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x v="755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x v="756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x v="757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x v="758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x v="759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x v="760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x v="761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x v="762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x v="763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x v="764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x v="765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x v="766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x v="7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x v="768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x v="769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x v="770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x v="771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x v="470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x v="77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x v="773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x v="774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x v="775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x v="776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x v="777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x v="778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x v="779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x v="780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x v="550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x v="781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x v="782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x v="783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x v="109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x v="784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x v="477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x v="785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x v="786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x v="787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x v="788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x v="789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x v="790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x v="698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x v="791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x v="79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x v="793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x v="87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x v="794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x v="79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x v="796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x v="797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x v="798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x v="799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x v="800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x v="801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x v="802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x v="80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x v="804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x v="805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x v="806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x v="129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x v="807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x v="808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x v="809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x v="810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x v="81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x v="812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x v="813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x v="814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x v="815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x v="816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x v="817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x v="818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x v="819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x v="820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x v="821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x v="202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x v="822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x v="823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x v="824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x v="825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x v="826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x v="426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x v="827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x v="828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x v="385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x v="109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x v="829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x v="830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x v="831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x v="83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x v="109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x v="833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x v="834"/>
    <x v="4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x v="109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x v="109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x v="109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x v="109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x v="460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x v="109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x v="109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x v="109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x v="109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x v="109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x v="109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x v="460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x v="109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x v="835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x v="109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x v="836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x v="837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x v="838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x v="839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x v="840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x v="841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x v="449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x v="109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x v="842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x v="843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x v="844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x v="684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x v="845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x v="846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x v="847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x v="848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x v="849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x v="850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x v="470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x v="380"/>
    <x v="807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x v="109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x v="851"/>
    <x v="808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x v="852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x v="109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x v="853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x v="854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x v="855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x v="856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x v="857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x v="858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x v="859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x v="860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x v="861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x v="862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x v="863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x v="724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x v="453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x v="86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x v="865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x v="866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x v="867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x v="868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x v="869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x v="109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x v="870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x v="871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x v="872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x v="167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x v="873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x v="724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x v="874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x v="875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x v="876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x v="877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x v="878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x v="879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x v="109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x v="880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x v="109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x v="881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x v="882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x v="109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x v="724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x v="883"/>
    <x v="83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x v="370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x v="884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x v="881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x v="109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x v="885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x v="886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x v="524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x v="152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x v="887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x v="888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x v="737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x v="889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x v="109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x v="109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x v="109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x v="890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x v="109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x v="415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x v="891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x v="109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x v="892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x v="840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x v="893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x v="109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x v="894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x v="895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x v="896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x v="897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x v="109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x v="898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x v="899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x v="109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x v="900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x v="109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x v="901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x v="109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x v="109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x v="902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x v="903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x v="904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x v="905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x v="906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x v="177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x v="370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x v="109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x v="907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x v="908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x v="909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x v="910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x v="109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x v="440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x v="911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x v="912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x v="168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x v="913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x v="91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x v="915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x v="916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x v="589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x v="917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x v="918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x v="919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x v="920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x v="921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x v="922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x v="923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x v="924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x v="920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x v="925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x v="926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x v="927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x v="928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x v="929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x v="930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x v="931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x v="932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x v="933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x v="934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x v="935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x v="936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x v="937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x v="938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x v="939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x v="940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x v="941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x v="942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x v="943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x v="944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x v="945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x v="94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x v="94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x v="948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x v="949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x v="950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x v="951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x v="952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x v="953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x v="954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x v="955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x v="109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x v="956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x v="957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x v="109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x v="109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x v="417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x v="958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x v="109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x v="959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x v="109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x v="109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x v="960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x v="109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x v="961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x v="962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x v="96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x v="964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x v="965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x v="966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x v="96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x v="968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x v="969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x v="970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x v="971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x v="972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x v="973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x v="974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x v="975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x v="976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x v="977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x v="978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x v="979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x v="980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x v="981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x v="982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x v="983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x v="984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x v="985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x v="986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x v="987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x v="972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x v="988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x v="989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x v="990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x v="972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x v="938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x v="991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x v="992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x v="993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x v="994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x v="995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x v="996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x v="997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x v="998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x v="59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x v="999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x v="1000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x v="50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x v="1001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x v="1002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x v="1003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x v="1004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x v="1005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x v="100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x v="945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x v="1007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x v="1008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x v="1009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x v="1010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x v="1011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x v="1012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x v="1013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x v="101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x v="920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x v="1015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x v="3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x v="10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x v="1017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x v="1018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x v="1019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x v="1020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x v="102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x v="1022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x v="1023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x v="1024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x v="1025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x v="1026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x v="1027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x v="1028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x v="1029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x v="1030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x v="1031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x v="1032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x v="103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x v="1034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x v="1035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x v="1036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x v="1037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x v="1038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x v="1039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x v="1040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x v="1041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x v="1042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x v="1043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x v="1044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x v="109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x v="109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x v="104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x v="104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x v="1047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x v="104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x v="1049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x v="1050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x v="109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x v="1051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x v="418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x v="1052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x v="1053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x v="1054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x v="1055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x v="1056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x v="1057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x v="105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x v="1059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x v="1060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x v="1061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x v="1062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x v="1063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x v="1064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x v="1065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x v="1066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x v="10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x v="1068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x v="1069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x v="1070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x v="107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x v="3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x v="1072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x v="1073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x v="1074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x v="1075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x v="1076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x v="1077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x v="1078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x v="1079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x v="101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x v="1080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x v="1081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x v="1082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x v="1083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x v="1084"/>
    <x v="102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x v="1085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x v="1086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x v="1087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x v="1088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x v="1089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x v="1090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x v="1091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x v="1092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x v="1093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x v="1094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x v="1095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x v="663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x v="1096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x v="1097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x v="1098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x v="1099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x v="1100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x v="1101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x v="1102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x v="1103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x v="1104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x v="1105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x v="1106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x v="1107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x v="1108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x v="110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x v="1110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x v="714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x v="415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x v="724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x v="705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x v="109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x v="37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x v="1111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x v="111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x v="152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x v="418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x v="1113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x v="109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x v="1114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x v="418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x v="1115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x v="1116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x v="370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x v="477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x v="119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x v="1117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x v="109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x v="109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x v="1118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x v="684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x v="109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x v="1119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x v="1120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x v="109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x v="1121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x v="112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x v="370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x v="112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x v="1124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x v="419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x v="1125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x v="1126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x v="1127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x v="109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x v="109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x v="109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x v="109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x v="109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x v="1128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x v="109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x v="109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x v="1129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x v="1130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x v="109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x v="109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x v="719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x v="1131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x v="113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x v="109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x v="109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x v="109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x v="109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x v="1133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x v="1134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x v="1135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x v="1136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x v="1137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x v="1138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x v="1139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x v="1140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x v="1141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x v="1142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x v="1143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x v="1144"/>
    <x v="1079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x v="1145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x v="1146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x v="114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x v="1148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x v="1149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x v="1150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x v="1151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x v="1152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x v="1153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x v="370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x v="1154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x v="109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x v="1155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x v="1156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x v="109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x v="365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x v="109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x v="1157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x v="1158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x v="571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x v="109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x v="1159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x v="109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x v="109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x v="440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x v="1160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x v="1161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x v="1162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x v="1163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x v="1164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x v="1165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x v="116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x v="1167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x v="209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x v="1168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x v="1169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x v="1170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x v="117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x v="1172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x v="1173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x v="1174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x v="1175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x v="1176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x v="1177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x v="1178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x v="1179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x v="1180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x v="1181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x v="1182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x v="1183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x v="1184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x v="1185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x v="1186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x v="1187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x v="1188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x v="1189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x v="1190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x v="1191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x v="1192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x v="119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x v="119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x v="1195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x v="1196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x v="1197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x v="1198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x v="1199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x v="1200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x v="1201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x v="108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x v="91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x v="1202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x v="109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x v="108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x v="1203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x v="109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x v="1204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x v="481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x v="1205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x v="109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x v="1206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x v="109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x v="109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x v="109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x v="1207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x v="91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x v="1208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x v="119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x v="1209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x v="1210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x v="109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x v="1211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x v="370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x v="453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x v="1212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x v="1213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x v="1214"/>
    <x v="113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x v="109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x v="613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x v="1215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x v="152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x v="1216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x v="1217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x v="1218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x v="175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x v="1219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x v="1220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x v="1221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x v="109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x v="724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x v="122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x v="1223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x v="109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x v="1224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x v="109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x v="473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x v="109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x v="109"/>
    <x v="121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x v="617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x v="1225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x v="109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x v="1226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x v="1227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x v="1228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x v="1229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x v="109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x v="415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x v="109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x v="1230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x v="1231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x v="325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x v="1232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x v="1233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x v="1234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x v="123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x v="1236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x v="982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x v="1237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x v="1238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x v="1239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x v="1007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x v="1240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x v="1241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x v="1242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x v="1243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x v="1244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x v="1245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x v="25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x v="1246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x v="1247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x v="1248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x v="1249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x v="1250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x v="1251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x v="1252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x v="96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x v="1253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x v="1078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x v="1254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x v="1255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x v="1256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x v="3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x v="10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x v="1066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x v="1257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x v="965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x v="2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x v="3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x v="1258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x v="578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x v="3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x v="1259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x v="1260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x v="126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x v="1097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x v="1262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x v="1263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x v="1264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x v="126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x v="1266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x v="17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x v="1267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x v="1268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x v="1269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x v="1270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x v="127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x v="1272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x v="1273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x v="1274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x v="1275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x v="1276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x v="1277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x v="127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x v="1279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x v="1280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x v="1281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x v="1276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x v="1282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x v="94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x v="1283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x v="1284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x v="1285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x v="1286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x v="1287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x v="1288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x v="10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x v="128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x v="1290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x v="1291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x v="1292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x v="109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x v="1293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x v="1294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x v="82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x v="1295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x v="1296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x v="1297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x v="3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x v="1298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x v="1299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x v="1300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x v="1301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x v="833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x v="1302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x v="109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x v="1303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x v="109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x v="1304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x v="1305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x v="1306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x v="1307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x v="391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x v="1308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x v="109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x v="109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x v="1309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x v="109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x v="1310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x v="1311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x v="1131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x v="109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x v="131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x v="1313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x v="881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x v="847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x v="1314"/>
    <x v="12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x v="1315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x v="1316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x v="1317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x v="109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x v="1318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x v="896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x v="1319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x v="1320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x v="1321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x v="108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x v="1322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x v="109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x v="109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x v="109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x v="109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x v="109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x v="1323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x v="1324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x v="1325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x v="1212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x v="177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x v="370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x v="109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x v="1326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x v="648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x v="132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x v="1328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x v="1329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x v="1330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x v="1331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x v="1332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x v="1333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x v="1334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x v="1335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x v="133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x v="1277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x v="1337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x v="43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x v="1338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x v="133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x v="1340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x v="15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x v="134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x v="1342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x v="1343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x v="1344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x v="1345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x v="1346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x v="109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x v="1347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x v="1348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x v="1349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x v="1350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x v="1351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x v="1352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x v="1353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x v="768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x v="1354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x v="1355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x v="1356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x v="1357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x v="1358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x v="1359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x v="1360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x v="1361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x v="1362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x v="1363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x v="1364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x v="1365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x v="1366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x v="1367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x v="724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x v="1368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x v="1369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x v="1370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x v="843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x v="1371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x v="1372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x v="1373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x v="697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x v="1374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x v="1375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x v="1376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x v="137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x v="137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x v="1379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x v="1380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x v="1381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x v="138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x v="1383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x v="1384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x v="1385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x v="42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x v="1386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x v="1387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x v="109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x v="1388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x v="109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x v="1389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x v="1390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x v="109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x v="1391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x v="139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x v="1393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x v="3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x v="1394"/>
    <x v="132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x v="1395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x v="1396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x v="50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x v="1397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x v="1398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x v="1399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x v="1400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x v="288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x v="1401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x v="1402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x v="1403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x v="87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x v="1404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x v="1405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x v="1406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x v="1407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x v="140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x v="1409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x v="1410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x v="141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x v="578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x v="3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x v="1412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x v="1413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x v="1414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x v="1415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x v="1416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x v="1417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x v="1418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x v="1419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x v="1420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x v="1421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x v="982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x v="3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x v="1422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x v="1423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x v="1424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x v="109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x v="1425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x v="177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x v="1426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x v="1427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x v="724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x v="833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x v="1428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x v="109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x v="1429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x v="1430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x v="550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x v="871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x v="1431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x v="872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x v="109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x v="109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x v="109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x v="154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x v="1432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x v="1433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x v="1434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x v="1435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x v="1436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x v="1437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x v="1438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x v="1439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x v="1440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x v="15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x v="1441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x v="1442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x v="1443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x v="87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x v="1444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x v="1445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x v="1446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x v="1447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x v="1448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x v="25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x v="1449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x v="1450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x v="444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x v="1451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x v="370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x v="1452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x v="1453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x v="1454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x v="1455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x v="1456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x v="1457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x v="1458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x v="1459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x v="1460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x v="1461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x v="146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x v="872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x v="1463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x v="1464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x v="1465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x v="1466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x v="346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x v="1467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x v="1468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x v="316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x v="1469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x v="1470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x v="101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x v="1471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x v="1472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x v="74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x v="1473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x v="1474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x v="1475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x v="1476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x v="1477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x v="1478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x v="147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x v="1480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x v="1076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x v="1481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x v="1482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x v="1483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x v="1484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x v="1485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x v="1486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x v="148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x v="1488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x v="1489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x v="1490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x v="1491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x v="1492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x v="1493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x v="1494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x v="1495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x v="1496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x v="1497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x v="1498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x v="1499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x v="1500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x v="1501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x v="1502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x v="1503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x v="1504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x v="150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x v="1506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x v="1507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x v="150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x v="1509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x v="1510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x v="1511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x v="151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x v="1513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x v="1514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x v="1515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x v="1516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x v="1517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x v="1518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x v="1519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x v="1520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x v="1521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x v="152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x v="109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x v="1523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x v="1524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x v="1525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x v="833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x v="1526"/>
    <x v="1458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x v="151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x v="460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x v="1527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x v="1528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x v="1529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x v="109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x v="109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x v="1530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x v="109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x v="109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x v="153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x v="1532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x v="856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x v="1533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x v="1534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x v="1535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x v="1536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x v="1537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x v="1538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x v="1539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x v="1540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x v="1541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x v="1542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x v="1543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x v="1544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x v="154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x v="1546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x v="1547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x v="1548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x v="154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x v="1550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x v="155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x v="1552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x v="1553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x v="1554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x v="1555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x v="1556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x v="1557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x v="155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x v="1559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x v="1560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x v="156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x v="1562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x v="1563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x v="1564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x v="1565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x v="1566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x v="1567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x v="1568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x v="1569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x v="1570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x v="1571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x v="1572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x v="1573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x v="1574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x v="157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x v="1576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x v="1577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x v="1578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x v="1579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x v="1580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x v="158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x v="1582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x v="1583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x v="1584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x v="1585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x v="1586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x v="1587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x v="1588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x v="1589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x v="1590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x v="1591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x v="1592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x v="1593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x v="1594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x v="1595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x v="1596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x v="1597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x v="1598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x v="1599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x v="1600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x v="16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x v="1602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x v="1603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x v="160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x v="1605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x v="78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x v="1606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x v="1607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x v="1608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x v="160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x v="1610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x v="1611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x v="1612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x v="161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x v="1614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x v="1002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x v="1615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x v="1616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x v="1617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x v="1618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x v="1619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x v="1620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x v="1621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x v="1622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x v="95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x v="1623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x v="3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x v="658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x v="3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x v="1415"/>
    <x v="155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x v="1624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x v="1625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x v="1626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x v="1627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x v="1628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x v="162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x v="1630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x v="1631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x v="1632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x v="1633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x v="1634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x v="28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x v="1635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x v="3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x v="1636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x v="1637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x v="163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x v="1639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x v="1640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x v="1641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x v="1266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x v="1642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x v="164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x v="1644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x v="709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x v="1645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x v="1646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x v="833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x v="1647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x v="874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x v="1648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x v="1649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x v="152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x v="1650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x v="146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x v="1651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x v="165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x v="1653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x v="1654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x v="1655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x v="1656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x v="1657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x v="109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x v="1658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x v="1659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x v="1660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x v="1661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x v="459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x v="1662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x v="17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x v="109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x v="166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x v="1664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x v="874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x v="166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x v="417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x v="1666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x v="1667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x v="1668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x v="1669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x v="1670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x v="1671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x v="1672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x v="1146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x v="1673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x v="167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x v="1675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x v="167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x v="43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x v="1677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x v="3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x v="1678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x v="1679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x v="3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x v="1680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x v="1681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x v="1682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x v="1683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x v="1684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x v="1675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x v="1685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x v="1686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x v="1687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x v="1688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x v="168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x v="1690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x v="169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x v="1692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x v="1693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x v="1694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x v="1695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x v="1696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x v="1697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x v="169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x v="1699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x v="1700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x v="1187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x v="1701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x v="1702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x v="1703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x v="1704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x v="170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x v="1706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x v="1707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x v="1708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x v="1709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x v="1710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x v="1711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x v="3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x v="264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x v="1712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x v="1713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x v="1714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x v="1715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x v="1716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x v="1717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x v="1718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x v="1719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x v="1720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x v="1721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x v="1240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x v="1722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x v="1723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x v="1724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x v="1725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x v="1726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x v="1727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x v="1728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x v="1729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x v="1730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x v="1731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x v="1732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x v="1733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x v="1734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x v="1735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x v="1736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x v="1737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x v="1738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x v="1739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x v="1740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x v="1741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x v="1742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x v="1743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x v="1744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x v="174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x v="1746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x v="1747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x v="1684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x v="1748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x v="1749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x v="1750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x v="1751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x v="1752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x v="1753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x v="1754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x v="1755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x v="1756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x v="1757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x v="1758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x v="1759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x v="1760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x v="176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x v="1762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x v="1763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x v="1764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x v="1765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x v="1766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x v="1767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x v="1768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x v="94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x v="1769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x v="1770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x v="1771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x v="1772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x v="1773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x v="1774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x v="1775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x v="1776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x v="1777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x v="1778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x v="1779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x v="1780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x v="1781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x v="1782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x v="1783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x v="1784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x v="1785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x v="1395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x v="178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x v="1787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x v="202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x v="1788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x v="1789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x v="1790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x v="1791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x v="1792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x v="1410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x v="1793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x v="1794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x v="1795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x v="1796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x v="982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x v="1797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x v="179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x v="1799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x v="1800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x v="1801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x v="1802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x v="1803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x v="1804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x v="1805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x v="1806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x v="1807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x v="1808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x v="1809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x v="1810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x v="94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x v="1811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x v="87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x v="1812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x v="1813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x v="1814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x v="181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x v="1816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x v="1817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x v="1818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x v="1819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x v="174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x v="1820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x v="1821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x v="1822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x v="1823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x v="1824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x v="1825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x v="182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x v="1827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x v="1828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x v="1829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x v="1830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x v="1831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x v="1832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x v="1833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x v="109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x v="109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x v="419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x v="370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x v="109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x v="183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x v="1835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x v="1836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x v="109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x v="109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x v="1837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x v="109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x v="109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x v="1838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x v="1839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x v="109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x v="109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x v="109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x v="1840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x v="167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x v="109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x v="1841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x v="109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x v="109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x v="109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x v="184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x v="1843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x v="1161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x v="109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x v="1844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x v="109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x v="1845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x v="1846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x v="1847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x v="109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x v="1848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x v="109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x v="109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x v="109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x v="456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x v="1849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x v="453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x v="1850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x v="417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x v="1851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x v="109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x v="1852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x v="1853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x v="1854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x v="109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x v="415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x v="109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x v="833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x v="1855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x v="109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x v="418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x v="109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x v="109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x v="109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x v="109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x v="1856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x v="414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x v="1857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x v="109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x v="1858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x v="1859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x v="1860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x v="418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x v="1861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x v="109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x v="1862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x v="109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x v="186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x v="1864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x v="1865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x v="1866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x v="109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x v="459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x v="109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x v="1867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x v="37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x v="418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x v="473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x v="1868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x v="1869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x v="109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x v="133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x v="1870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x v="1871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x v="449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x v="133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x v="107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x v="109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x v="1872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x v="187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x v="187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x v="109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x v="119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x v="109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x v="418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x v="1875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x v="187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x v="1877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x v="1878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x v="1789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x v="1879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x v="1880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x v="1881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x v="1277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x v="1882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x v="1883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x v="1884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x v="1885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x v="1886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x v="1887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x v="1888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x v="1889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x v="1890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x v="1891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x v="1892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x v="965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x v="1893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x v="63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x v="206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x v="189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x v="3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x v="23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x v="1895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x v="981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x v="1896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x v="602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x v="189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x v="3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x v="1898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x v="1262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x v="1899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x v="1900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x v="1901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x v="1902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x v="3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x v="1903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x v="1787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x v="1904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x v="190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x v="1906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x v="190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x v="1908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x v="190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x v="1910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x v="1911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x v="191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x v="1054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x v="1913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x v="1914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x v="191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x v="3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x v="1916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x v="1917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x v="1918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x v="1614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x v="1919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x v="1920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x v="109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x v="109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x v="109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x v="722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x v="109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x v="109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x v="1921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x v="840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x v="109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x v="109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x v="109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x v="192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x v="1923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x v="109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x v="1924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x v="109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x v="1925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x v="109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x v="1926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x v="3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x v="1927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x v="264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x v="1928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x v="192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x v="1930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x v="1931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x v="1932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x v="3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x v="8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x v="1933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x v="1934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x v="2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x v="640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x v="133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x v="1007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x v="1935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x v="598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x v="1936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x v="1937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x v="193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x v="1939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x v="1940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x v="194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x v="194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x v="1943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x v="1944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x v="1945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x v="1946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x v="1947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x v="1635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x v="1948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x v="1949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x v="1950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x v="1951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x v="1952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x v="1953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x v="1954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x v="1787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x v="109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x v="571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x v="109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x v="109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x v="460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x v="109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x v="480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x v="724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x v="1955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x v="1956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x v="1161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x v="109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x v="109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x v="109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x v="109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x v="109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x v="109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x v="109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x v="1957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x v="722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x v="1958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x v="1959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x v="724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x v="109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x v="874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x v="874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x v="1960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x v="1961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x v="13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x v="109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x v="1651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x v="874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x v="109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x v="466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x v="1962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x v="1963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x v="905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x v="1964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x v="1965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x v="1966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x v="1967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x v="1968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x v="196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x v="1970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x v="197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x v="1972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x v="1973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x v="1974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x v="1975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x v="1976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x v="1977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x v="1978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x v="1979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x v="607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x v="1980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x v="1981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x v="1982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x v="1983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x v="1984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x v="1985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x v="1986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x v="1987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x v="430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x v="198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x v="1989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x v="1990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x v="1991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x v="1992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x v="1993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x v="1994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x v="1995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x v="1996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x v="1997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x v="1998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x v="3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x v="1999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x v="2000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x v="2001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x v="2002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x v="1719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x v="460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x v="109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x v="2003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x v="2004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x v="1131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x v="2005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x v="2006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x v="2007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x v="2008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x v="2009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x v="2010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x v="2011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x v="2012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x v="2013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x v="201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x v="2015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x v="2016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x v="2017"/>
    <x v="196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x v="2018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x v="2019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x v="1335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x v="2020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x v="2021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x v="2022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x v="2023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x v="2024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x v="1934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x v="2025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x v="1239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x v="2026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x v="2027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x v="2028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x v="202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x v="2030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x v="2031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x v="203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x v="2033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x v="203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x v="2035"/>
    <x v="89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x v="2036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x v="1839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x v="203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x v="1156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x v="736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x v="459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x v="109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x v="109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x v="2038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x v="1870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x v="2039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x v="2040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x v="1154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x v="417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x v="372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x v="2041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x v="204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x v="2043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x v="2044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x v="109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x v="2045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x v="2046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x v="2047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x v="603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x v="2048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x v="204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x v="2050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x v="2051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x v="2052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x v="2053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x v="2054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x v="2055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x v="2056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x v="2057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x v="2058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x v="2059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x v="2060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x v="206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x v="2062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x v="2063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x v="2064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x v="2065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x v="2066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x v="2067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x v="2068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x v="2069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x v="2070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x v="2071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x v="2072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x v="970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x v="207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x v="2074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x v="2075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x v="2076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x v="2077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x v="2078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x v="2079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x v="2080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x v="2081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x v="2082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x v="101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x v="208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x v="2084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x v="109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x v="2085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x v="2086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x v="2087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x v="2088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x v="550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x v="2089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x v="109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x v="109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x v="2090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x v="2091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x v="109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x v="209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x v="156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x v="886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x v="2093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x v="1131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x v="109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x v="174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x v="2094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x v="2095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x v="2096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x v="109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x v="17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x v="1671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x v="2097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x v="1161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x v="2098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x v="109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x v="109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x v="2099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x v="2100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x v="419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x v="2101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x v="119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x v="2102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x v="2103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x v="109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x v="2104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x v="43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x v="1444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x v="984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x v="212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x v="2105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x v="2106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x v="78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x v="210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x v="2108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x v="78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x v="2109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x v="2110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x v="2111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x v="2112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x v="2113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x v="2114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x v="578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x v="2115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x v="2116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x v="2117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x v="2118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x v="2119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x v="935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x v="1007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x v="2120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x v="582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x v="2121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x v="2122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x v="2123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x v="2124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x v="2125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x v="2126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x v="2127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x v="1003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x v="2128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x v="2129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x v="2130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x v="2131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x v="1627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x v="3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x v="3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x v="101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x v="2132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x v="101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x v="2133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x v="966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x v="2134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x v="2135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x v="3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x v="1934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x v="2136"/>
    <x v="208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x v="2137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x v="2138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x v="213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x v="919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x v="3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x v="966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x v="2140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x v="87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x v="460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x v="109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x v="109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x v="2141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x v="2142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x v="109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x v="109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x v="418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x v="460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x v="2143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x v="109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x v="1160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x v="109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x v="2144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x v="214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x v="2146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x v="2147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x v="109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x v="192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x v="2148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x v="2149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x v="2150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x v="167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x v="146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x v="109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x v="2151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x v="2152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x v="2153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x v="2011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x v="2154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x v="2155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x v="109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x v="2156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x v="1656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x v="2157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x v="109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x v="2158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x v="1153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x v="2159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x v="2160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x v="109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x v="2161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x v="2162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x v="216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x v="2164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x v="152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x v="874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x v="109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x v="21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x v="857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x v="2166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x v="2167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x v="724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x v="109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x v="2168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x v="2169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x v="2170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x v="2171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x v="109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x v="2172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x v="417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x v="37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x v="217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x v="152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x v="2174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x v="2175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x v="123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x v="178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x v="469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x v="372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x v="2176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x v="2177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x v="459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x v="524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x v="2178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x v="2179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x v="2180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x v="2181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x v="218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x v="218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x v="2184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x v="3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x v="3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x v="191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x v="2185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x v="1054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x v="2186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x v="3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x v="2187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x v="2188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x v="938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x v="218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x v="2190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x v="1277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x v="2191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x v="602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x v="25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x v="300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x v="2192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x v="2193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x v="524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x v="2194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x v="109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x v="460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x v="109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x v="370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x v="2195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x v="2196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x v="453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x v="109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x v="2197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x v="2198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x v="2199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x v="109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x v="2200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x v="2201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x v="220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x v="109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x v="109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x v="109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x v="2203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x v="662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x v="2204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x v="2205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x v="2206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x v="2207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x v="2208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x v="938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x v="2209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x v="938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x v="2210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x v="221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x v="2212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x v="607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x v="2213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x v="2214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x v="2215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x v="221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x v="578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x v="2217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x v="2218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x v="2219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x v="2220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x v="2221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x v="2222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x v="26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x v="2223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x v="3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x v="2224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x v="3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x v="2225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x v="2226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x v="2227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x v="2228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x v="2229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x v="2230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x v="223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x v="2232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x v="2233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x v="3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x v="2234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x v="2235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x v="210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x v="2236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x v="2237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x v="2133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x v="223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x v="210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x v="2239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x v="2240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x v="2241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x v="2242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x v="2243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x v="224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x v="2245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x v="224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x v="2247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x v="2248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x v="2249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x v="2250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x v="2251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x v="2252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x v="288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x v="2253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x v="2254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x v="2255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x v="2256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x v="2257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x v="2258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x v="225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x v="3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x v="66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x v="2260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x v="2261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x v="2262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x v="2263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x v="2264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x v="10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x v="2265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x v="1881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x v="2266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x v="602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x v="22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x v="2268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x v="2269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x v="2270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x v="2271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x v="2272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x v="313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x v="938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x v="2273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x v="840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x v="177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x v="109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x v="2274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x v="109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x v="109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x v="37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x v="2275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x v="2276"/>
    <x v="179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x v="109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x v="2277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x v="2278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x v="2279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x v="167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x v="2280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x v="453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x v="2281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x v="2282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x v="2283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x v="2284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x v="37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x v="2285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x v="2286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x v="2287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x v="2288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x v="2289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x v="2290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x v="2291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x v="2292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x v="229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x v="109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x v="1228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x v="2294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x v="2295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x v="1161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x v="895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x v="2296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x v="2297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x v="2298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x v="2299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x v="2300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x v="23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x v="1866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x v="2302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x v="2303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x v="2304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x v="2305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x v="2306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x v="2307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x v="746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x v="2308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x v="2309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x v="2310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x v="2311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x v="231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x v="2313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x v="231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x v="231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x v="167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x v="2316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x v="2317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x v="2318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x v="109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x v="419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x v="2319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x v="370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x v="691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x v="833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x v="2320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x v="886"/>
    <x v="119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x v="2321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x v="2322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x v="2323"/>
    <x v="228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x v="109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x v="2324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x v="109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x v="2325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x v="417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x v="2326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x v="2327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x v="108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x v="1277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x v="2328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x v="232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x v="2330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x v="42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x v="109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x v="2331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x v="2332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x v="2333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x v="2334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x v="109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x v="2335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x v="109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x v="1131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x v="2336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x v="2337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x v="87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x v="50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x v="8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x v="2338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x v="2339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x v="2340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x v="2341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x v="2342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x v="50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x v="430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x v="2343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x v="1400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x v="2344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x v="2345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x v="234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x v="2347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x v="2348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x v="2349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x v="2350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x v="2351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x v="2352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x v="2353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x v="2354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x v="935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x v="288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x v="2355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x v="2356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x v="2357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x v="2358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x v="2359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x v="2360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x v="2361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x v="2206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x v="2191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x v="2206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x v="2362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x v="3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x v="2363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x v="236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x v="23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x v="2366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x v="109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x v="2367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x v="391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x v="2368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x v="109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x v="2369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x v="1855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x v="2370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x v="456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x v="2371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x v="133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x v="237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x v="2373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x v="180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x v="109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x v="2374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x v="109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x v="2375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x v="991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x v="2376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x v="237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x v="2378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x v="2379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x v="2380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x v="2381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x v="2382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x v="2383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x v="2251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x v="426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x v="2384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x v="2385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x v="2386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x v="2387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x v="2388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x v="2389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x v="1099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x v="44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x v="1054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x v="2390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x v="239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x v="2392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x v="2393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x v="2394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x v="2395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x v="2396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x v="239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x v="1794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x v="2398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x v="2399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x v="2400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x v="518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x v="2401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x v="240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x v="2403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x v="2404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x v="2405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x v="2406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x v="2407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x v="2408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x v="2409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x v="2410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x v="161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x v="241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x v="2412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x v="241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x v="1290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x v="2414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x v="2415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x v="2416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x v="2417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x v="2418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x v="2419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x v="2420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x v="2421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x v="288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x v="2002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x v="2422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x v="426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x v="602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x v="1240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x v="658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x v="2129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x v="242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x v="202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x v="2424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x v="2425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x v="2426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x v="1878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x v="1936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x v="2427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x v="288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x v="2428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x v="2429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x v="2430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x v="264"/>
    <x v="2411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x v="2431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x v="2432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x v="3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x v="2433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x v="2434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x v="1247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x v="430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x v="2435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x v="2436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x v="1237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x v="2437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x v="243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x v="2439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x v="2440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x v="2441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x v="2442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x v="1424"/>
    <x v="711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x v="2443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x v="2444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x v="2445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x v="2446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x v="2447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x v="244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x v="244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x v="2450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x v="1417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x v="2451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x v="2452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x v="2453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x v="2454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x v="1007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x v="2455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x v="2456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x v="2457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x v="1277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x v="50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x v="202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x v="2458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x v="245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x v="658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x v="2460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x v="300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x v="982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x v="2461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x v="2462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x v="2463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x v="2464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x v="3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x v="2465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x v="2466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x v="2467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x v="3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x v="1097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x v="246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x v="2469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x v="2470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x v="3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x v="658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x v="2214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x v="2471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x v="2129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x v="1007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x v="2472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x v="2473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x v="247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x v="2475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x v="940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x v="2476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x v="2477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x v="2478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x v="247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x v="578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x v="50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x v="2480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x v="90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x v="2481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x v="2482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x v="678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x v="2483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x v="2484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x v="87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x v="2485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x v="2486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x v="81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x v="3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x v="2487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x v="2488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x v="991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x v="598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x v="2489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x v="3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x v="77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x v="348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x v="2490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x v="2491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x v="2492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x v="1891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x v="249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x v="194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x v="2494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x v="3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x v="2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x v="2495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x v="965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x v="1444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x v="2122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x v="2496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x v="3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x v="1725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x v="2497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x v="2498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x v="2499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x v="1990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x v="2500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x v="603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x v="250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x v="2502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x v="2503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x v="3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x v="1009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x v="2504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x v="2505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x v="1088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x v="2506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x v="2507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x v="2508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x v="2509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x v="3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x v="2129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x v="991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x v="3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x v="1774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x v="2510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x v="2511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x v="2512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x v="2513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x v="2514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x v="107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x v="2515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x v="2062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x v="2516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x v="2517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x v="3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x v="1015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x v="2129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x v="2518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x v="3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x v="2519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x v="2520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x v="1442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x v="1990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x v="2521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x v="50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x v="1243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x v="2522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x v="2523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x v="94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x v="3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x v="2524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x v="2525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x v="3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x v="2123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x v="2526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x v="252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x v="2528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x v="1710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x v="2529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x v="2530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x v="2531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x v="2248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x v="2532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x v="253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x v="2534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x v="2535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x v="2536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x v="2537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x v="2538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x v="2539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x v="2540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x v="2541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x v="288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x v="2542"/>
    <x v="256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x v="50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x v="2543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x v="254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x v="2111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x v="2545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x v="2546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x v="3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x v="50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x v="1614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x v="87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x v="1288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x v="2547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x v="2548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x v="2549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x v="2395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x v="2550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x v="2551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x v="2552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x v="2553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x v="26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x v="92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x v="1247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x v="2554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x v="1901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x v="2555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x v="2556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x v="3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x v="3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x v="2557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x v="2558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x v="2559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x v="2560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x v="26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x v="2561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x v="17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x v="2562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x v="2563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x v="3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x v="2564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x v="1240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x v="2565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x v="223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x v="2566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x v="2567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x v="2568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x v="3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x v="2569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x v="1007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x v="2570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x v="3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x v="3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x v="2571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x v="40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x v="1266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x v="2572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x v="3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x v="2573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x v="2574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x v="938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x v="607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x v="2575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x v="2576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x v="2577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x v="3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x v="602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x v="2578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x v="2536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x v="2579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x v="2580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x v="71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x v="2581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x v="2582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x v="2583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x v="2584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x v="2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x v="2585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x v="43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x v="3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x v="8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x v="2586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x v="2587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x v="2588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x v="607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x v="2131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x v="2118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x v="3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x v="2589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x v="2590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x v="3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x v="2419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x v="2591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x v="2592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x v="991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x v="2593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x v="2122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x v="2594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x v="2595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x v="10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x v="259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x v="2430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x v="2597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x v="2598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x v="25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x v="2600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x v="2601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x v="3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x v="2602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x v="2603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x v="2604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x v="3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x v="2129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x v="2605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x v="3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x v="2606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x v="3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x v="260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x v="2508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x v="2113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x v="2608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x v="2609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x v="2610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x v="10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x v="1901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x v="2611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x v="1290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x v="2612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x v="2613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x v="2614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x v="23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x v="2615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x v="94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x v="2616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x v="2539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x v="2129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x v="2469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x v="2383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x v="2617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x v="2618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x v="2498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x v="2619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x v="2620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x v="3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x v="2621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x v="2622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x v="1627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x v="2623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x v="3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x v="2624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x v="2020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x v="2387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x v="2625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x v="50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x v="1246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x v="2626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x v="2627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x v="2628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x v="43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x v="2629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x v="2570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x v="2412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x v="3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x v="109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x v="2630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x v="108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x v="2631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x v="143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x v="2632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x v="2633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x v="2634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x v="109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x v="2635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x v="2636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x v="524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x v="148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x v="109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x v="2637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x v="109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x v="2638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x v="370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x v="2639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x v="733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x v="2640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x v="87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x v="3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x v="87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x v="2641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x v="10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x v="2642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x v="2643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x v="2644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x v="2645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x v="17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x v="2389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x v="3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x v="2598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x v="2646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x v="87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x v="2647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x v="2648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x v="3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x v="2649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x v="991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x v="2650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x v="2651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x v="2652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x v="1400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x v="2653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x v="3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x v="2515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x v="2654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x v="2655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x v="78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x v="2616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x v="265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x v="2657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x v="2658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x v="2659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x v="2660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x v="2661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x v="266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x v="2663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x v="2217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x v="1237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x v="43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x v="2664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x v="582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x v="2665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x v="2666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x v="2213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x v="1342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x v="1277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x v="2667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x v="2624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x v="1247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x v="1415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x v="2217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x v="2668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x v="2669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x v="2670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x v="2671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x v="2672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x v="267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x v="2674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x v="2675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x v="430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x v="2676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x v="1240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x v="1099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x v="2677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x v="2678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x v="1266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x v="2679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x v="2680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x v="2681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x v="2624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x v="2682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x v="2683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x v="2684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x v="74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x v="2685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x v="1266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x v="2686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x v="2687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x v="709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x v="2688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x v="2689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x v="109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x v="2690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x v="2691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x v="886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x v="2692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x v="2693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x v="2694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x v="2695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x v="109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x v="17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x v="109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x v="109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x v="709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x v="2696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x v="460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x v="2697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x v="2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x v="1004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x v="2698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x v="1246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x v="2699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x v="43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x v="2700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x v="270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x v="270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x v="2703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x v="2704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x v="2705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x v="3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x v="2706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x v="3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x v="3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x v="2707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x v="2708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x v="2709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x v="2710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x v="3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x v="3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x v="2711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x v="1097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x v="2123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x v="3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x v="598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x v="2712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x v="2713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x v="2714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x v="2715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x v="43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x v="2716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x v="1409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x v="2717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x v="935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x v="2718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x v="2719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x v="2720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x v="886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x v="2721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x v="109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x v="109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x v="1228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x v="2722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x v="460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x v="131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x v="2723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x v="2724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x v="2725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x v="2726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x v="2727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x v="2728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x v="109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x v="2729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x v="109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x v="133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x v="2730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x v="2731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x v="3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x v="982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x v="2732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x v="273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x v="1708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x v="273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x v="2735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x v="2736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x v="2737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x v="7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x v="273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x v="2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x v="2255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x v="2739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x v="2740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x v="938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x v="1277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x v="2741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x v="650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x v="2742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x v="3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x v="20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x v="2743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x v="2744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x v="43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x v="988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x v="2745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x v="583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x v="2460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x v="426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x v="2746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x v="982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x v="2747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x v="2748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x v="2749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x v="2750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x v="2751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x v="275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x v="837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x v="2753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x v="2754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x v="2755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x v="2756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x v="2757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x v="418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x v="2758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x v="2759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x v="453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x v="459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x v="2760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x v="17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x v="167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x v="2761"/>
    <x v="2861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x v="152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x v="473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x v="109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x v="444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x v="2762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x v="1219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x v="2763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x v="418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x v="2764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x v="2154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x v="129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x v="109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x v="109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x v="109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x v="109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x v="2765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x v="2766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x v="2767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x v="109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x v="2768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x v="152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x v="109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x v="109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x v="109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x v="109"/>
    <x v="121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x v="109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x v="192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x v="2769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x v="2770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x v="2771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x v="2164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x v="109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x v="2772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x v="2773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x v="152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x v="2774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x v="2775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x v="397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x v="237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x v="2331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x v="186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x v="2776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x v="109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x v="479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x v="2777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x v="2778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x v="2779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x v="2780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x v="2781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x v="278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x v="2783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x v="440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x v="709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x v="2784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x v="119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x v="109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x v="2785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x v="418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x v="2786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x v="2331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x v="109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x v="2787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x v="2788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x v="2789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x v="709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x v="715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x v="460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x v="2790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x v="2791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x v="109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x v="109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x v="2792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x v="2793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x v="1324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x v="2794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x v="109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x v="2795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x v="2796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x v="370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x v="881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x v="957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x v="109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x v="2797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x v="109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x v="1161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x v="140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x v="2798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x v="109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x v="2799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x v="895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x v="2800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x v="2801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x v="109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x v="109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x v="2802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x v="109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x v="1866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x v="2803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x v="69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x v="1835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x v="714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x v="2804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x v="109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x v="2805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x v="2100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x v="722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x v="2806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x v="2807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x v="2808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x v="2809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x v="2810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x v="2811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x v="2812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x v="2149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x v="109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x v="2813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x v="2814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x v="2815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x v="2816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x v="2693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x v="2817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x v="143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x v="2818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x v="2819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x v="2803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x v="2820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x v="2821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x v="282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x v="109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x v="2823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x v="143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x v="2824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x v="130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x v="1161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x v="282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x v="282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x v="109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x v="2827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x v="2828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x v="415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x v="2821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x v="1861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x v="2829"/>
    <x v="984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x v="418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x v="843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x v="440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x v="1161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x v="733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x v="2830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x v="2831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x v="283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x v="109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x v="698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x v="109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x v="107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x v="11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x v="857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x v="2780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x v="283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x v="2834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x v="186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x v="2835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x v="109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x v="237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x v="152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x v="109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x v="2836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x v="2837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x v="109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x v="149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x v="109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x v="2838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x v="2839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x v="2840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x v="2841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x v="2842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x v="2843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x v="2844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x v="137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x v="1296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x v="714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x v="2845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x v="109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x v="2846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x v="459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x v="2847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x v="727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x v="284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x v="123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x v="2730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x v="109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x v="2849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x v="2850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x v="109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x v="2851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x v="2852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x v="2853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x v="2854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x v="453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x v="2855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x v="109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x v="2856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x v="2857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x v="2858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x v="2859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x v="874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x v="2860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x v="460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x v="2861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x v="2862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x v="109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x v="177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x v="2863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x v="2864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x v="2865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x v="109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x v="1159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x v="109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x v="874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x v="109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x v="2866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x v="17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x v="2867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x v="119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x v="2785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x v="609"/>
    <x v="292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x v="109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x v="286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x v="2869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x v="416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x v="782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x v="2870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x v="365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x v="2176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x v="129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x v="2843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x v="109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x v="109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x v="2871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x v="109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x v="109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x v="287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x v="709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x v="2873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x v="2874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x v="2875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x v="2876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x v="2877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x v="109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x v="287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x v="2879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x v="167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x v="418"/>
    <x v="120"/>
    <x v="1"/>
    <s v="plays"/>
    <x v="4113"/>
    <d v="2016-01-08T06:34:00"/>
  </r>
  <r>
    <m/>
    <m/>
    <m/>
    <m/>
    <m/>
    <x v="4"/>
    <m/>
    <m/>
    <m/>
    <m/>
    <m/>
    <x v="502"/>
    <m/>
    <m/>
    <x v="2880"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D68DDB-D1D5-4CCF-BD5E-BD1727809753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00534C-9907-4010-A0E5-63EC9176710F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C2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h="1" x="2"/>
        <item h="1" x="1"/>
        <item h="1"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5"/>
  </colFields>
  <colItems count="2">
    <i>
      <x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8F207-8D6A-4178-88C3-12206AA3C62E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F1" sqref="F1:F1048576"/>
    </sheetView>
  </sheetViews>
  <sheetFormatPr defaultRowHeight="15" x14ac:dyDescent="0.25"/>
  <cols>
    <col min="1" max="1" width="6.85546875" customWidth="1"/>
    <col min="2" max="2" width="43" style="3" bestFit="1" customWidth="1"/>
    <col min="3" max="3" width="49.28515625" style="3" bestFit="1" customWidth="1"/>
    <col min="4" max="4" width="13.42578125" bestFit="1" customWidth="1"/>
    <col min="5" max="5" width="14.7109375" bestFit="1" customWidth="1"/>
    <col min="6" max="6" width="11.28515625" bestFit="1" customWidth="1"/>
    <col min="7" max="7" width="11" bestFit="1" customWidth="1"/>
    <col min="8" max="8" width="12.140625" bestFit="1" customWidth="1"/>
    <col min="9" max="9" width="14.7109375" bestFit="1" customWidth="1"/>
    <col min="10" max="10" width="16.28515625" bestFit="1" customWidth="1"/>
    <col min="11" max="11" width="14.42578125" bestFit="1" customWidth="1"/>
    <col min="12" max="12" width="19.5703125" bestFit="1" customWidth="1"/>
    <col min="13" max="13" width="13.140625" bestFit="1" customWidth="1"/>
    <col min="14" max="14" width="36.28515625" bestFit="1" customWidth="1"/>
    <col min="15" max="15" width="21.42578125" bestFit="1" customWidth="1"/>
    <col min="16" max="16" width="24.5703125" bestFit="1" customWidth="1"/>
    <col min="17" max="17" width="13.85546875" bestFit="1" customWidth="1"/>
    <col min="18" max="18" width="18.8554687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8346</v>
      </c>
      <c r="T1" s="1" t="s">
        <v>8347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FIND("/", N2) -1)</f>
        <v>film &amp; video</v>
      </c>
      <c r="R2" t="str">
        <f>RIGHT(N2, LEN(N2) - FIND("/", N2))</f>
        <v>television</v>
      </c>
      <c r="S2" s="10">
        <f>(((J2/60)/60/24)+DATE(1970,1,1))</f>
        <v>42177.007071759261</v>
      </c>
      <c r="T2" s="10">
        <f>(((I2/60)/60)/24)+DATE(1970, 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 FIND("/", N3) -1)</f>
        <v>film &amp; video</v>
      </c>
      <c r="R3" t="str">
        <f t="shared" ref="R3:R66" si="3">RIGHT(N3, LEN(N3) - FIND("/", N3))</f>
        <v>television</v>
      </c>
      <c r="S3" s="10">
        <f t="shared" ref="S3:S66" si="4">(((J3/60)/60/24)+DATE(1970,1,1))</f>
        <v>42766.600497685184</v>
      </c>
      <c r="T3" s="10">
        <f t="shared" ref="T3:T66" si="5">(((I3/60)/60)/24)+DATE(1970, 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 FIND("/", N67) -1)</f>
        <v>film &amp; video</v>
      </c>
      <c r="R67" t="str">
        <f t="shared" ref="R67:R130" si="9">RIGHT(N67, LEN(N67) - FIND("/", N67))</f>
        <v>shorts</v>
      </c>
      <c r="S67" s="10">
        <f t="shared" ref="S67:S130" si="10">(((J67/60)/60/24)+DATE(1970,1,1))</f>
        <v>41835.821226851855</v>
      </c>
      <c r="T67" s="10">
        <f t="shared" ref="T67:T130" si="11">(((I67/60)/60)/24)+DATE(1970, 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 FIND("/", N131) -1)</f>
        <v>film &amp; video</v>
      </c>
      <c r="R131" t="str">
        <f t="shared" ref="R131:R194" si="15">RIGHT(N131, LEN(N131) - FIND("/", N131))</f>
        <v>science fiction</v>
      </c>
      <c r="S131" s="10">
        <f t="shared" ref="S131:S194" si="16">(((J131/60)/60/24)+DATE(1970,1,1))</f>
        <v>41882.937303240738</v>
      </c>
      <c r="T131" s="10">
        <f t="shared" ref="T131:T194" si="17">(((I131/60)/60)/24)+DATE(1970, 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 FIND("/", N195) -1)</f>
        <v>film &amp; video</v>
      </c>
      <c r="R195" t="str">
        <f t="shared" ref="R195:R258" si="21">RIGHT(N195, LEN(N195) - FIND("/", N195))</f>
        <v>drama</v>
      </c>
      <c r="S195" s="10">
        <f t="shared" ref="S195:S258" si="22">(((J195/60)/60/24)+DATE(1970,1,1))</f>
        <v>41911.934791666667</v>
      </c>
      <c r="T195" s="10">
        <f t="shared" ref="T195:T258" si="23">(((I195/60)/60)/24)+DATE(1970, 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 FIND("/", N259) -1)</f>
        <v>film &amp; video</v>
      </c>
      <c r="R259" t="str">
        <f t="shared" ref="R259:R322" si="27">RIGHT(N259, LEN(N259) - FIND("/", N259))</f>
        <v>documentary</v>
      </c>
      <c r="S259" s="10">
        <f t="shared" ref="S259:S322" si="28">(((J259/60)/60/24)+DATE(1970,1,1))</f>
        <v>42479.626875000002</v>
      </c>
      <c r="T259" s="10">
        <f t="shared" ref="T259:T322" si="29">(((I259/60)/60)/24)+DATE(1970, 1,1)</f>
        <v>42509.626875000002</v>
      </c>
    </row>
    <row r="260" spans="1:20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 FIND("/", N323) -1)</f>
        <v>film &amp; video</v>
      </c>
      <c r="R323" t="str">
        <f t="shared" ref="R323:R386" si="33">RIGHT(N323, LEN(N323) - FIND("/", N323))</f>
        <v>documentary</v>
      </c>
      <c r="S323" s="10">
        <f t="shared" ref="S323:S386" si="34">(((J323/60)/60/24)+DATE(1970,1,1))</f>
        <v>42647.446597222224</v>
      </c>
      <c r="T323" s="10">
        <f t="shared" ref="T323:T386" si="35">(((I323/60)/60)/24)+DATE(1970, 1,1)</f>
        <v>42682.488263888896</v>
      </c>
    </row>
    <row r="324" spans="1:20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 FIND("/", N387) -1)</f>
        <v>film &amp; video</v>
      </c>
      <c r="R387" t="str">
        <f t="shared" ref="R387:R450" si="39">RIGHT(N387, LEN(N387) - FIND("/", N387))</f>
        <v>documentary</v>
      </c>
      <c r="S387" s="10">
        <f t="shared" ref="S387:S450" si="40">(((J387/60)/60/24)+DATE(1970,1,1))</f>
        <v>41934.584502314814</v>
      </c>
      <c r="T387" s="10">
        <f t="shared" ref="T387:T450" si="41">(((I387/60)/60)/24)+DATE(1970, 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 FIND("/", N451) -1)</f>
        <v>film &amp; video</v>
      </c>
      <c r="R451" t="str">
        <f t="shared" ref="R451:R514" si="45">RIGHT(N451, LEN(N451) - FIND("/", N451))</f>
        <v>animation</v>
      </c>
      <c r="S451" s="10">
        <f t="shared" ref="S451:S514" si="46">(((J451/60)/60/24)+DATE(1970,1,1))</f>
        <v>41534.568113425928</v>
      </c>
      <c r="T451" s="10">
        <f t="shared" ref="T451:T514" si="47">(((I451/60)/60)/24)+DATE(1970, 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 FIND("/", N515) -1)</f>
        <v>film &amp; video</v>
      </c>
      <c r="R515" t="str">
        <f t="shared" ref="R515:R578" si="51">RIGHT(N515, LEN(N515) - FIND("/", N515))</f>
        <v>animation</v>
      </c>
      <c r="S515" s="10">
        <f t="shared" ref="S515:S578" si="52">(((J515/60)/60/24)+DATE(1970,1,1))</f>
        <v>42552.653993055559</v>
      </c>
      <c r="T515" s="10">
        <f t="shared" ref="T515:T578" si="53">(((I515/60)/60)/24)+DATE(1970, 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 FIND("/", N579) -1)</f>
        <v>technology</v>
      </c>
      <c r="R579" t="str">
        <f t="shared" ref="R579:R642" si="57">RIGHT(N579, LEN(N579) - FIND("/", N579))</f>
        <v>web</v>
      </c>
      <c r="S579" s="10">
        <f t="shared" ref="S579:S642" si="58">(((J579/60)/60/24)+DATE(1970,1,1))</f>
        <v>42450.589143518519</v>
      </c>
      <c r="T579" s="10">
        <f t="shared" ref="T579:T642" si="59">(((I579/60)/60)/24)+DATE(1970, 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 FIND("/", N643) -1)</f>
        <v>technology</v>
      </c>
      <c r="R643" t="str">
        <f t="shared" ref="R643:R706" si="63">RIGHT(N643, LEN(N643) - FIND("/", N643))</f>
        <v>wearables</v>
      </c>
      <c r="S643" s="10">
        <f t="shared" ref="S643:S706" si="64">(((J643/60)/60/24)+DATE(1970,1,1))</f>
        <v>42199.57</v>
      </c>
      <c r="T643" s="10">
        <f t="shared" ref="T643:T706" si="65">(((I643/60)/60)/24)+DATE(1970, 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 FIND("/", N707) -1)</f>
        <v>technology</v>
      </c>
      <c r="R707" t="str">
        <f t="shared" ref="R707:R770" si="69">RIGHT(N707, LEN(N707) - FIND("/", N707))</f>
        <v>wearables</v>
      </c>
      <c r="S707" s="10">
        <f t="shared" ref="S707:S770" si="70">(((J707/60)/60/24)+DATE(1970,1,1))</f>
        <v>42726.491643518515</v>
      </c>
      <c r="T707" s="10">
        <f t="shared" ref="T707:T770" si="71">(((I707/60)/60)/24)+DATE(1970, 1,1)</f>
        <v>42756.491643518515</v>
      </c>
    </row>
    <row r="708" spans="1:20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 FIND("/", N771) -1)</f>
        <v>publishing</v>
      </c>
      <c r="R771" t="str">
        <f t="shared" ref="R771:R834" si="75">RIGHT(N771, LEN(N771) - FIND("/", N771))</f>
        <v>fiction</v>
      </c>
      <c r="S771" s="10">
        <f t="shared" ref="S771:S834" si="76">(((J771/60)/60/24)+DATE(1970,1,1))</f>
        <v>41604.996458333335</v>
      </c>
      <c r="T771" s="10">
        <f t="shared" ref="T771:T834" si="77">(((I771/60)/60)/24)+DATE(1970, 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 FIND("/", N835) -1)</f>
        <v>music</v>
      </c>
      <c r="R835" t="str">
        <f t="shared" ref="R835:R898" si="81">RIGHT(N835, LEN(N835) - FIND("/", N835))</f>
        <v>rock</v>
      </c>
      <c r="S835" s="10">
        <f t="shared" ref="S835:S898" si="82">(((J835/60)/60/24)+DATE(1970,1,1))</f>
        <v>41718.878182870372</v>
      </c>
      <c r="T835" s="10">
        <f t="shared" ref="T835:T898" si="83">(((I835/60)/60)/24)+DATE(1970, 1,1)</f>
        <v>41748.878182870372</v>
      </c>
    </row>
    <row r="836" spans="1:20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 FIND("/", N899) -1)</f>
        <v>music</v>
      </c>
      <c r="R899" t="str">
        <f t="shared" ref="R899:R962" si="87">RIGHT(N899, LEN(N899) - FIND("/", N899))</f>
        <v>indie rock</v>
      </c>
      <c r="S899" s="10">
        <f t="shared" ref="S899:S962" si="88">(((J899/60)/60/24)+DATE(1970,1,1))</f>
        <v>41211.688750000001</v>
      </c>
      <c r="T899" s="10">
        <f t="shared" ref="T899:T962" si="89">(((I899/60)/60)/24)+DATE(1970, 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 FIND("/", N963) -1)</f>
        <v>technology</v>
      </c>
      <c r="R963" t="str">
        <f t="shared" ref="R963:R1026" si="93">RIGHT(N963, LEN(N963) - FIND("/", N963))</f>
        <v>wearables</v>
      </c>
      <c r="S963" s="10">
        <f t="shared" ref="S963:S1026" si="94">(((J963/60)/60/24)+DATE(1970,1,1))</f>
        <v>42740.693692129629</v>
      </c>
      <c r="T963" s="10">
        <f t="shared" ref="T963:T1026" si="95">(((I963/60)/60)/24)+DATE(1970, 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 FIND("/", N1027) -1)</f>
        <v>music</v>
      </c>
      <c r="R1027" t="str">
        <f t="shared" ref="R1027:R1090" si="99">RIGHT(N1027, LEN(N1027) - FIND("/", N1027))</f>
        <v>electronic music</v>
      </c>
      <c r="S1027" s="10">
        <f t="shared" ref="S1027:S1090" si="100">(((J1027/60)/60/24)+DATE(1970,1,1))</f>
        <v>42049.833761574075</v>
      </c>
      <c r="T1027" s="10">
        <f t="shared" ref="T1027:T1090" si="101">(((I1027/60)/60)/24)+DATE(1970, 1,1)</f>
        <v>42079.792094907403</v>
      </c>
    </row>
    <row r="1028" spans="1:20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 FIND("/", N1091) -1)</f>
        <v>games</v>
      </c>
      <c r="R1091" t="str">
        <f t="shared" ref="R1091:R1154" si="105">RIGHT(N1091, LEN(N1091) - FIND("/", N1091))</f>
        <v>video games</v>
      </c>
      <c r="S1091" s="10">
        <f t="shared" ref="S1091:S1154" si="106">(((J1091/60)/60/24)+DATE(1970,1,1))</f>
        <v>42151.189525462964</v>
      </c>
      <c r="T1091" s="10">
        <f t="shared" ref="T1091:T1154" si="107">(((I1091/60)/60)/24)+DATE(1970, 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 FIND("/", N1155) -1)</f>
        <v>food</v>
      </c>
      <c r="R1155" t="str">
        <f t="shared" ref="R1155:R1218" si="111">RIGHT(N1155, LEN(N1155) - FIND("/", N1155))</f>
        <v>food trucks</v>
      </c>
      <c r="S1155" s="10">
        <f t="shared" ref="S1155:S1218" si="112">(((J1155/60)/60/24)+DATE(1970,1,1))</f>
        <v>42143.714178240742</v>
      </c>
      <c r="T1155" s="10">
        <f t="shared" ref="T1155:T1218" si="113">(((I1155/60)/60)/24)+DATE(1970, 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 FIND("/", N1219) -1)</f>
        <v>photography</v>
      </c>
      <c r="R1219" t="str">
        <f t="shared" ref="R1219:R1282" si="117">RIGHT(N1219, LEN(N1219) - FIND("/", N1219))</f>
        <v>photobooks</v>
      </c>
      <c r="S1219" s="10">
        <f t="shared" ref="S1219:S1282" si="118">(((J1219/60)/60/24)+DATE(1970,1,1))</f>
        <v>42535.809490740736</v>
      </c>
      <c r="T1219" s="10">
        <f t="shared" ref="T1219:T1282" si="119">(((I1219/60)/60)/24)+DATE(1970, 1,1)</f>
        <v>42565.809490740736</v>
      </c>
    </row>
    <row r="1220" spans="1:20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 FIND("/", N1283) -1)</f>
        <v>music</v>
      </c>
      <c r="R1283" t="str">
        <f t="shared" ref="R1283:R1346" si="123">RIGHT(N1283, LEN(N1283) - FIND("/", N1283))</f>
        <v>rock</v>
      </c>
      <c r="S1283" s="10">
        <f t="shared" ref="S1283:S1346" si="124">(((J1283/60)/60/24)+DATE(1970,1,1))</f>
        <v>41463.743472222224</v>
      </c>
      <c r="T1283" s="10">
        <f t="shared" ref="T1283:T1346" si="125">(((I1283/60)/60)/24)+DATE(1970, 1,1)</f>
        <v>41483.743472222224</v>
      </c>
    </row>
    <row r="1284" spans="1:20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 FIND("/", N1347) -1)</f>
        <v>publishing</v>
      </c>
      <c r="R1347" t="str">
        <f t="shared" ref="R1347:R1410" si="129">RIGHT(N1347, LEN(N1347) - FIND("/", N1347))</f>
        <v>nonfiction</v>
      </c>
      <c r="S1347" s="10">
        <f t="shared" ref="S1347:S1410" si="130">(((J1347/60)/60/24)+DATE(1970,1,1))</f>
        <v>41799.814340277779</v>
      </c>
      <c r="T1347" s="10">
        <f t="shared" ref="T1347:T1410" si="131">(((I1347/60)/60)/24)+DATE(1970, 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 FIND("/", N1411) -1)</f>
        <v>publishing</v>
      </c>
      <c r="R1411" t="str">
        <f t="shared" ref="R1411:R1474" si="135">RIGHT(N1411, LEN(N1411) - FIND("/", N1411))</f>
        <v>translations</v>
      </c>
      <c r="S1411" s="10">
        <f t="shared" ref="S1411:S1474" si="136">(((J1411/60)/60/24)+DATE(1970,1,1))</f>
        <v>41945.133506944447</v>
      </c>
      <c r="T1411" s="10">
        <f t="shared" ref="T1411:T1474" si="137">(((I1411/60)/60)/24)+DATE(1970, 1,1)</f>
        <v>42005.175173611111</v>
      </c>
    </row>
    <row r="1412" spans="1:20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 FIND("/", N1475) -1)</f>
        <v>publishing</v>
      </c>
      <c r="R1475" t="str">
        <f t="shared" ref="R1475:R1538" si="141">RIGHT(N1475, LEN(N1475) - FIND("/", N1475))</f>
        <v>radio &amp; podcasts</v>
      </c>
      <c r="S1475" s="10">
        <f t="shared" ref="S1475:S1538" si="142">(((J1475/60)/60/24)+DATE(1970,1,1))</f>
        <v>40939.979618055557</v>
      </c>
      <c r="T1475" s="10">
        <f t="shared" ref="T1475:T1538" si="143">(((I1475/60)/60)/24)+DATE(1970, 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 FIND("/", N1539) -1)</f>
        <v>photography</v>
      </c>
      <c r="R1539" t="str">
        <f t="shared" ref="R1539:R1602" si="147">RIGHT(N1539, LEN(N1539) - FIND("/", N1539))</f>
        <v>photobooks</v>
      </c>
      <c r="S1539" s="10">
        <f t="shared" ref="S1539:S1602" si="148">(((J1539/60)/60/24)+DATE(1970,1,1))</f>
        <v>42552.315127314811</v>
      </c>
      <c r="T1539" s="10">
        <f t="shared" ref="T1539:T1602" si="149">(((I1539/60)/60)/24)+DATE(1970, 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 FIND("/", N1603) -1)</f>
        <v>music</v>
      </c>
      <c r="R1603" t="str">
        <f t="shared" ref="R1603:R1666" si="153">RIGHT(N1603, LEN(N1603) - FIND("/", N1603))</f>
        <v>rock</v>
      </c>
      <c r="S1603" s="10">
        <f t="shared" ref="S1603:S1666" si="154">(((J1603/60)/60/24)+DATE(1970,1,1))</f>
        <v>40638.092974537038</v>
      </c>
      <c r="T1603" s="10">
        <f t="shared" ref="T1603:T1666" si="155">(((I1603/60)/60)/24)+DATE(1970, 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 FIND("/", N1667) -1)</f>
        <v>music</v>
      </c>
      <c r="R1667" t="str">
        <f t="shared" ref="R1667:R1730" si="159">RIGHT(N1667, LEN(N1667) - FIND("/", N1667))</f>
        <v>pop</v>
      </c>
      <c r="S1667" s="10">
        <f t="shared" ref="S1667:S1730" si="160">(((J1667/60)/60/24)+DATE(1970,1,1))</f>
        <v>40564.649456018517</v>
      </c>
      <c r="T1667" s="10">
        <f t="shared" ref="T1667:T1730" si="161">(((I1667/60)/60)/24)+DATE(1970, 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 FIND("/", N1731) -1)</f>
        <v>music</v>
      </c>
      <c r="R1731" t="str">
        <f t="shared" ref="R1731:R1794" si="165">RIGHT(N1731, LEN(N1731) - FIND("/", N1731))</f>
        <v>faith</v>
      </c>
      <c r="S1731" s="10">
        <f t="shared" ref="S1731:S1794" si="166">(((J1731/60)/60/24)+DATE(1970,1,1))</f>
        <v>42471.052152777775</v>
      </c>
      <c r="T1731" s="10">
        <f t="shared" ref="T1731:T1794" si="167">(((I1731/60)/60)/24)+DATE(1970, 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 FIND("/", N1795) -1)</f>
        <v>photography</v>
      </c>
      <c r="R1795" t="str">
        <f t="shared" ref="R1795:R1858" si="171">RIGHT(N1795, LEN(N1795) - FIND("/", N1795))</f>
        <v>photobooks</v>
      </c>
      <c r="S1795" s="10">
        <f t="shared" ref="S1795:S1858" si="172">(((J1795/60)/60/24)+DATE(1970,1,1))</f>
        <v>41940.89166666667</v>
      </c>
      <c r="T1795" s="10">
        <f t="shared" ref="T1795:T1858" si="173">(((I1795/60)/60)/24)+DATE(1970, 1,1)</f>
        <v>41970.933333333334</v>
      </c>
    </row>
    <row r="1796" spans="1:20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 FIND("/", N1859) -1)</f>
        <v>music</v>
      </c>
      <c r="R1859" t="str">
        <f t="shared" ref="R1859:R1922" si="177">RIGHT(N1859, LEN(N1859) - FIND("/", N1859))</f>
        <v>rock</v>
      </c>
      <c r="S1859" s="10">
        <f t="shared" ref="S1859:S1922" si="178">(((J1859/60)/60/24)+DATE(1970,1,1))</f>
        <v>41864.76866898148</v>
      </c>
      <c r="T1859" s="10">
        <f t="shared" ref="T1859:T1922" si="179">(((I1859/60)/60)/24)+DATE(1970, 1,1)</f>
        <v>41894.76866898148</v>
      </c>
    </row>
    <row r="1860" spans="1:20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 FIND("/", N1923) -1)</f>
        <v>music</v>
      </c>
      <c r="R1923" t="str">
        <f t="shared" ref="R1923:R1986" si="183">RIGHT(N1923, LEN(N1923) - FIND("/", N1923))</f>
        <v>indie rock</v>
      </c>
      <c r="S1923" s="10">
        <f t="shared" ref="S1923:S1986" si="184">(((J1923/60)/60/24)+DATE(1970,1,1))</f>
        <v>41074.221562500003</v>
      </c>
      <c r="T1923" s="10">
        <f t="shared" ref="T1923:T1986" si="185">(((I1923/60)/60)/24)+DATE(1970, 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 FIND("/", N1987) -1)</f>
        <v>photography</v>
      </c>
      <c r="R1987" t="str">
        <f t="shared" ref="R1987:R2050" si="189">RIGHT(N1987, LEN(N1987) - FIND("/", N1987))</f>
        <v>people</v>
      </c>
      <c r="S1987" s="10">
        <f t="shared" ref="S1987:S2050" si="190">(((J1987/60)/60/24)+DATE(1970,1,1))</f>
        <v>42555.698738425926</v>
      </c>
      <c r="T1987" s="10">
        <f t="shared" ref="T1987:T2050" si="191">(((I1987/60)/60)/24)+DATE(1970, 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 FIND("/", N2051) -1)</f>
        <v>technology</v>
      </c>
      <c r="R2051" t="str">
        <f t="shared" ref="R2051:R2114" si="195">RIGHT(N2051, LEN(N2051) - FIND("/", N2051))</f>
        <v>hardware</v>
      </c>
      <c r="S2051" s="10">
        <f t="shared" ref="S2051:S2114" si="196">(((J2051/60)/60/24)+DATE(1970,1,1))</f>
        <v>41575.527349537035</v>
      </c>
      <c r="T2051" s="10">
        <f t="shared" ref="T2051:T2114" si="197">(((I2051/60)/60)/24)+DATE(1970, 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 FIND("/", N2115) -1)</f>
        <v>music</v>
      </c>
      <c r="R2115" t="str">
        <f t="shared" ref="R2115:R2178" si="201">RIGHT(N2115, LEN(N2115) - FIND("/", N2115))</f>
        <v>indie rock</v>
      </c>
      <c r="S2115" s="10">
        <f t="shared" ref="S2115:S2178" si="202">(((J2115/60)/60/24)+DATE(1970,1,1))</f>
        <v>41870.86546296296</v>
      </c>
      <c r="T2115" s="10">
        <f t="shared" ref="T2115:T2178" si="203">(((I2115/60)/60)/24)+DATE(1970, 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 FIND("/", N2179) -1)</f>
        <v>music</v>
      </c>
      <c r="R2179" t="str">
        <f t="shared" ref="R2179:R2242" si="207">RIGHT(N2179, LEN(N2179) - FIND("/", N2179))</f>
        <v>rock</v>
      </c>
      <c r="S2179" s="10">
        <f t="shared" ref="S2179:S2242" si="208">(((J2179/60)/60/24)+DATE(1970,1,1))</f>
        <v>42502.250775462962</v>
      </c>
      <c r="T2179" s="10">
        <f t="shared" ref="T2179:T2242" si="209">(((I2179/60)/60)/24)+DATE(1970, 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 FIND("/", N2243) -1)</f>
        <v>games</v>
      </c>
      <c r="R2243" t="str">
        <f t="shared" ref="R2243:R2306" si="213">RIGHT(N2243, LEN(N2243) - FIND("/", N2243))</f>
        <v>tabletop games</v>
      </c>
      <c r="S2243" s="10">
        <f t="shared" ref="S2243:S2306" si="214">(((J2243/60)/60/24)+DATE(1970,1,1))</f>
        <v>42766.827546296292</v>
      </c>
      <c r="T2243" s="10">
        <f t="shared" ref="T2243:T2306" si="215">(((I2243/60)/60)/24)+DATE(1970, 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 FIND("/", N2307) -1)</f>
        <v>music</v>
      </c>
      <c r="R2307" t="str">
        <f t="shared" ref="R2307:R2370" si="219">RIGHT(N2307, LEN(N2307) - FIND("/", N2307))</f>
        <v>indie rock</v>
      </c>
      <c r="S2307" s="10">
        <f t="shared" ref="S2307:S2370" si="220">(((J2307/60)/60/24)+DATE(1970,1,1))</f>
        <v>41834.695277777777</v>
      </c>
      <c r="T2307" s="10">
        <f t="shared" ref="T2307:T2370" si="221">(((I2307/60)/60)/24)+DATE(1970, 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 FIND("/", N2371) -1)</f>
        <v>technology</v>
      </c>
      <c r="R2371" t="str">
        <f t="shared" ref="R2371:R2434" si="225">RIGHT(N2371, LEN(N2371) - FIND("/", N2371))</f>
        <v>web</v>
      </c>
      <c r="S2371" s="10">
        <f t="shared" ref="S2371:S2434" si="226">(((J2371/60)/60/24)+DATE(1970,1,1))</f>
        <v>42380.812627314815</v>
      </c>
      <c r="T2371" s="10">
        <f t="shared" ref="T2371:T2434" si="227">(((I2371/60)/60)/24)+DATE(1970, 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 FIND("/", N2435) -1)</f>
        <v>food</v>
      </c>
      <c r="R2435" t="str">
        <f t="shared" ref="R2435:R2498" si="231">RIGHT(N2435, LEN(N2435) - FIND("/", N2435))</f>
        <v>food trucks</v>
      </c>
      <c r="S2435" s="10">
        <f t="shared" ref="S2435:S2498" si="232">(((J2435/60)/60/24)+DATE(1970,1,1))</f>
        <v>42397.89980324074</v>
      </c>
      <c r="T2435" s="10">
        <f t="shared" ref="T2435:T2498" si="233">(((I2435/60)/60)/24)+DATE(1970, 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 FIND("/", N2499) -1)</f>
        <v>music</v>
      </c>
      <c r="R2499" t="str">
        <f t="shared" ref="R2499:R2562" si="237">RIGHT(N2499, LEN(N2499) - FIND("/", N2499))</f>
        <v>indie rock</v>
      </c>
      <c r="S2499" s="10">
        <f t="shared" ref="S2499:S2562" si="238">(((J2499/60)/60/24)+DATE(1970,1,1))</f>
        <v>40730.878912037035</v>
      </c>
      <c r="T2499" s="10">
        <f t="shared" ref="T2499:T2562" si="239">(((I2499/60)/60)/24)+DATE(1970, 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 FIND("/", N2563) -1)</f>
        <v>food</v>
      </c>
      <c r="R2563" t="str">
        <f t="shared" ref="R2563:R2626" si="243">RIGHT(N2563, LEN(N2563) - FIND("/", N2563))</f>
        <v>food trucks</v>
      </c>
      <c r="S2563" s="10">
        <f t="shared" ref="S2563:S2626" si="244">(((J2563/60)/60/24)+DATE(1970,1,1))</f>
        <v>42260.528807870374</v>
      </c>
      <c r="T2563" s="10">
        <f t="shared" ref="T2563:T2626" si="245">(((I2563/60)/60)/24)+DATE(1970, 1,1)</f>
        <v>42290.528807870374</v>
      </c>
    </row>
    <row r="2564" spans="1:20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 FIND("/", N2627) -1)</f>
        <v>technology</v>
      </c>
      <c r="R2627" t="str">
        <f t="shared" ref="R2627:R2690" si="249">RIGHT(N2627, LEN(N2627) - FIND("/", N2627))</f>
        <v>space exploration</v>
      </c>
      <c r="S2627" s="10">
        <f t="shared" ref="S2627:S2690" si="250">(((J2627/60)/60/24)+DATE(1970,1,1))</f>
        <v>42658.810277777782</v>
      </c>
      <c r="T2627" s="10">
        <f t="shared" ref="T2627:T2690" si="251">(((I2627/60)/60)/24)+DATE(1970, 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 FIND("/", N2691) -1)</f>
        <v>food</v>
      </c>
      <c r="R2691" t="str">
        <f t="shared" ref="R2691:R2754" si="255">RIGHT(N2691, LEN(N2691) - FIND("/", N2691))</f>
        <v>food trucks</v>
      </c>
      <c r="S2691" s="10">
        <f t="shared" ref="S2691:S2754" si="256">(((J2691/60)/60/24)+DATE(1970,1,1))</f>
        <v>42551.961689814809</v>
      </c>
      <c r="T2691" s="10">
        <f t="shared" ref="T2691:T2754" si="257">(((I2691/60)/60)/24)+DATE(1970, 1,1)</f>
        <v>42581.961689814809</v>
      </c>
    </row>
    <row r="2692" spans="1:20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 FIND("/", N2755) -1)</f>
        <v>publishing</v>
      </c>
      <c r="R2755" t="str">
        <f t="shared" ref="R2755:R2818" si="261">RIGHT(N2755, LEN(N2755) - FIND("/", N2755))</f>
        <v>children's books</v>
      </c>
      <c r="S2755" s="10">
        <f t="shared" ref="S2755:S2818" si="262">(((J2755/60)/60/24)+DATE(1970,1,1))</f>
        <v>41117.900729166664</v>
      </c>
      <c r="T2755" s="10">
        <f t="shared" ref="T2755:T2818" si="263">(((I2755/60)/60)/24)+DATE(1970, 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 FIND("/", N2819) -1)</f>
        <v>theater</v>
      </c>
      <c r="R2819" t="str">
        <f t="shared" ref="R2819:R2882" si="267">RIGHT(N2819, LEN(N2819) - FIND("/", N2819))</f>
        <v>plays</v>
      </c>
      <c r="S2819" s="10">
        <f t="shared" ref="S2819:S2882" si="268">(((J2819/60)/60/24)+DATE(1970,1,1))</f>
        <v>42023.634976851856</v>
      </c>
      <c r="T2819" s="10">
        <f t="shared" ref="T2819:T2882" si="269">(((I2819/60)/60)/24)+DATE(1970, 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 FIND("/", N2883) -1)</f>
        <v>theater</v>
      </c>
      <c r="R2883" t="str">
        <f t="shared" ref="R2883:R2946" si="273">RIGHT(N2883, LEN(N2883) - FIND("/", N2883))</f>
        <v>plays</v>
      </c>
      <c r="S2883" s="10">
        <f t="shared" ref="S2883:S2946" si="274">(((J2883/60)/60/24)+DATE(1970,1,1))</f>
        <v>41916.597638888888</v>
      </c>
      <c r="T2883" s="10">
        <f t="shared" ref="T2883:T2946" si="275">(((I2883/60)/60)/24)+DATE(1970, 1,1)</f>
        <v>41976.639305555553</v>
      </c>
    </row>
    <row r="2884" spans="1:20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 FIND("/", N2947) -1)</f>
        <v>theater</v>
      </c>
      <c r="R2947" t="str">
        <f t="shared" ref="R2947:R3010" si="279">RIGHT(N2947, LEN(N2947) - FIND("/", N2947))</f>
        <v>spaces</v>
      </c>
      <c r="S2947" s="10">
        <f t="shared" ref="S2947:S3010" si="280">(((J2947/60)/60/24)+DATE(1970,1,1))</f>
        <v>42118.139583333337</v>
      </c>
      <c r="T2947" s="10">
        <f t="shared" ref="T2947:T3010" si="281">(((I2947/60)/60)/24)+DATE(1970, 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 FIND("/", N3011) -1)</f>
        <v>theater</v>
      </c>
      <c r="R3011" t="str">
        <f t="shared" ref="R3011:R3074" si="285">RIGHT(N3011, LEN(N3011) - FIND("/", N3011))</f>
        <v>spaces</v>
      </c>
      <c r="S3011" s="10">
        <f t="shared" ref="S3011:S3074" si="286">(((J3011/60)/60/24)+DATE(1970,1,1))</f>
        <v>41939.569907407407</v>
      </c>
      <c r="T3011" s="10">
        <f t="shared" ref="T3011:T3074" si="287">(((I3011/60)/60)/24)+DATE(1970, 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 FIND("/", N3075) -1)</f>
        <v>theater</v>
      </c>
      <c r="R3075" t="str">
        <f t="shared" ref="R3075:R3138" si="291">RIGHT(N3075, LEN(N3075) - FIND("/", N3075))</f>
        <v>spaces</v>
      </c>
      <c r="S3075" s="10">
        <f t="shared" ref="S3075:S3138" si="292">(((J3075/60)/60/24)+DATE(1970,1,1))</f>
        <v>42111.684027777781</v>
      </c>
      <c r="T3075" s="10">
        <f t="shared" ref="T3075:T3138" si="293">(((I3075/60)/60)/24)+DATE(1970, 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 FIND("/", N3139) -1)</f>
        <v>theater</v>
      </c>
      <c r="R3139" t="str">
        <f t="shared" ref="R3139:R3202" si="297">RIGHT(N3139, LEN(N3139) - FIND("/", N3139))</f>
        <v>plays</v>
      </c>
      <c r="S3139" s="10">
        <f t="shared" ref="S3139:S3202" si="298">(((J3139/60)/60/24)+DATE(1970,1,1))</f>
        <v>42807.885057870371</v>
      </c>
      <c r="T3139" s="10">
        <f t="shared" ref="T3139:T3202" si="299">(((I3139/60)/60)/24)+DATE(1970, 1,1)</f>
        <v>42858.8</v>
      </c>
    </row>
    <row r="3140" spans="1:20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 FIND("/", N3203) -1)</f>
        <v>theater</v>
      </c>
      <c r="R3203" t="str">
        <f t="shared" ref="R3203:R3266" si="303">RIGHT(N3203, LEN(N3203) - FIND("/", N3203))</f>
        <v>musical</v>
      </c>
      <c r="S3203" s="10">
        <f t="shared" ref="S3203:S3266" si="304">(((J3203/60)/60/24)+DATE(1970,1,1))</f>
        <v>41861.767094907409</v>
      </c>
      <c r="T3203" s="10">
        <f t="shared" ref="T3203:T3266" si="305">(((I3203/60)/60)/24)+DATE(1970, 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 FIND("/", N3267) -1)</f>
        <v>theater</v>
      </c>
      <c r="R3267" t="str">
        <f t="shared" ref="R3267:R3330" si="309">RIGHT(N3267, LEN(N3267) - FIND("/", N3267))</f>
        <v>plays</v>
      </c>
      <c r="S3267" s="10">
        <f t="shared" ref="S3267:S3330" si="310">(((J3267/60)/60/24)+DATE(1970,1,1))</f>
        <v>42311.711979166663</v>
      </c>
      <c r="T3267" s="10">
        <f t="shared" ref="T3267:T3330" si="311">(((I3267/60)/60)/24)+DATE(1970, 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 FIND("/", N3331) -1)</f>
        <v>theater</v>
      </c>
      <c r="R3331" t="str">
        <f t="shared" ref="R3331:R3394" si="315">RIGHT(N3331, LEN(N3331) - FIND("/", N3331))</f>
        <v>plays</v>
      </c>
      <c r="S3331" s="10">
        <f t="shared" ref="S3331:S3394" si="316">(((J3331/60)/60/24)+DATE(1970,1,1))</f>
        <v>41837.323009259257</v>
      </c>
      <c r="T3331" s="10">
        <f t="shared" ref="T3331:T3394" si="317">(((I3331/60)/60)/24)+DATE(1970, 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 FIND("/", N3395) -1)</f>
        <v>theater</v>
      </c>
      <c r="R3395" t="str">
        <f t="shared" ref="R3395:R3458" si="321">RIGHT(N3395, LEN(N3395) - FIND("/", N3395))</f>
        <v>plays</v>
      </c>
      <c r="S3395" s="10">
        <f t="shared" ref="S3395:S3458" si="322">(((J3395/60)/60/24)+DATE(1970,1,1))</f>
        <v>41923.921643518523</v>
      </c>
      <c r="T3395" s="10">
        <f t="shared" ref="T3395:T3458" si="323">(((I3395/60)/60)/24)+DATE(1970, 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 FIND("/", N3459) -1)</f>
        <v>theater</v>
      </c>
      <c r="R3459" t="str">
        <f t="shared" ref="R3459:R3522" si="327">RIGHT(N3459, LEN(N3459) - FIND("/", N3459))</f>
        <v>plays</v>
      </c>
      <c r="S3459" s="10">
        <f t="shared" ref="S3459:S3522" si="328">(((J3459/60)/60/24)+DATE(1970,1,1))</f>
        <v>42016.706678240742</v>
      </c>
      <c r="T3459" s="10">
        <f t="shared" ref="T3459:T3522" si="329">(((I3459/60)/60)/24)+DATE(1970, 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 FIND("/", N3523) -1)</f>
        <v>theater</v>
      </c>
      <c r="R3523" t="str">
        <f t="shared" ref="R3523:R3586" si="333">RIGHT(N3523, LEN(N3523) - FIND("/", N3523))</f>
        <v>plays</v>
      </c>
      <c r="S3523" s="10">
        <f t="shared" ref="S3523:S3586" si="334">(((J3523/60)/60/24)+DATE(1970,1,1))</f>
        <v>41881.361342592594</v>
      </c>
      <c r="T3523" s="10">
        <f t="shared" ref="T3523:T3586" si="335">(((I3523/60)/60)/24)+DATE(1970, 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 FIND("/", N3587) -1)</f>
        <v>theater</v>
      </c>
      <c r="R3587" t="str">
        <f t="shared" ref="R3587:R3650" si="339">RIGHT(N3587, LEN(N3587) - FIND("/", N3587))</f>
        <v>plays</v>
      </c>
      <c r="S3587" s="10">
        <f t="shared" ref="S3587:S3650" si="340">(((J3587/60)/60/24)+DATE(1970,1,1))</f>
        <v>41964.716319444444</v>
      </c>
      <c r="T3587" s="10">
        <f t="shared" ref="T3587:T3650" si="341">(((I3587/60)/60)/24)+DATE(1970, 1,1)</f>
        <v>41994.716319444444</v>
      </c>
    </row>
    <row r="3588" spans="1:2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 FIND("/", N3651) -1)</f>
        <v>theater</v>
      </c>
      <c r="R3651" t="str">
        <f t="shared" ref="R3651:R3714" si="345">RIGHT(N3651, LEN(N3651) - FIND("/", N3651))</f>
        <v>plays</v>
      </c>
      <c r="S3651" s="10">
        <f t="shared" ref="S3651:S3714" si="346">(((J3651/60)/60/24)+DATE(1970,1,1))</f>
        <v>41780.712893518517</v>
      </c>
      <c r="T3651" s="10">
        <f t="shared" ref="T3651:T3714" si="347">(((I3651/60)/60)/24)+DATE(1970, 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 FIND("/", N3715) -1)</f>
        <v>theater</v>
      </c>
      <c r="R3715" t="str">
        <f t="shared" ref="R3715:R3778" si="351">RIGHT(N3715, LEN(N3715) - FIND("/", N3715))</f>
        <v>plays</v>
      </c>
      <c r="S3715" s="10">
        <f t="shared" ref="S3715:S3778" si="352">(((J3715/60)/60/24)+DATE(1970,1,1))</f>
        <v>42505.738032407404</v>
      </c>
      <c r="T3715" s="10">
        <f t="shared" ref="T3715:T3778" si="353">(((I3715/60)/60)/24)+DATE(1970, 1,1)</f>
        <v>42525.738032407404</v>
      </c>
    </row>
    <row r="3716" spans="1:20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 FIND("/", N3779) -1)</f>
        <v>theater</v>
      </c>
      <c r="R3779" t="str">
        <f t="shared" ref="R3779:R3842" si="357">RIGHT(N3779, LEN(N3779) - FIND("/", N3779))</f>
        <v>musical</v>
      </c>
      <c r="S3779" s="10">
        <f t="shared" ref="S3779:S3842" si="358">(((J3779/60)/60/24)+DATE(1970,1,1))</f>
        <v>41887.111354166671</v>
      </c>
      <c r="T3779" s="10">
        <f t="shared" ref="T3779:T3842" si="359">(((I3779/60)/60)/24)+DATE(1970, 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 FIND("/", N3843) -1)</f>
        <v>theater</v>
      </c>
      <c r="R3843" t="str">
        <f t="shared" ref="R3843:R3906" si="363">RIGHT(N3843, LEN(N3843) - FIND("/", N3843))</f>
        <v>plays</v>
      </c>
      <c r="S3843" s="10">
        <f t="shared" ref="S3843:S3906" si="364">(((J3843/60)/60/24)+DATE(1970,1,1))</f>
        <v>41780.785729166666</v>
      </c>
      <c r="T3843" s="10">
        <f t="shared" ref="T3843:T3906" si="365">(((I3843/60)/60)/24)+DATE(1970, 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 FIND("/", N3907) -1)</f>
        <v>theater</v>
      </c>
      <c r="R3907" t="str">
        <f t="shared" ref="R3907:R3970" si="369">RIGHT(N3907, LEN(N3907) - FIND("/", N3907))</f>
        <v>plays</v>
      </c>
      <c r="S3907" s="10">
        <f t="shared" ref="S3907:S3970" si="370">(((J3907/60)/60/24)+DATE(1970,1,1))</f>
        <v>42124.623877314814</v>
      </c>
      <c r="T3907" s="10">
        <f t="shared" ref="T3907:T3970" si="371">(((I3907/60)/60)/24)+DATE(1970, 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 FIND("/", N3971) -1)</f>
        <v>theater</v>
      </c>
      <c r="R3971" t="str">
        <f t="shared" ref="R3971:R4034" si="375">RIGHT(N3971, LEN(N3971) - FIND("/", N3971))</f>
        <v>plays</v>
      </c>
      <c r="S3971" s="10">
        <f t="shared" ref="S3971:S4034" si="376">(((J3971/60)/60/24)+DATE(1970,1,1))</f>
        <v>42601.854699074072</v>
      </c>
      <c r="T3971" s="10">
        <f t="shared" ref="T3971:T4034" si="377">(((I3971/60)/60)/24)+DATE(1970, 1,1)</f>
        <v>42611.163194444445</v>
      </c>
    </row>
    <row r="3972" spans="1:20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 FIND("/", N4035) -1)</f>
        <v>theater</v>
      </c>
      <c r="R4035" t="str">
        <f t="shared" ref="R4035:R4098" si="381">RIGHT(N4035, LEN(N4035) - FIND("/", N4035))</f>
        <v>plays</v>
      </c>
      <c r="S4035" s="10">
        <f t="shared" ref="S4035:S4098" si="382">(((J4035/60)/60/24)+DATE(1970,1,1))</f>
        <v>42614.268796296295</v>
      </c>
      <c r="T4035" s="10">
        <f t="shared" ref="T4035:T4098" si="383">(((I4035/60)/60)/24)+DATE(1970, 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 FIND("/", N4099) -1)</f>
        <v>theater</v>
      </c>
      <c r="R4099" t="str">
        <f t="shared" ref="R4099:R4115" si="387">RIGHT(N4099, LEN(N4099) - FIND("/", N4099))</f>
        <v>plays</v>
      </c>
      <c r="S4099" s="10">
        <f t="shared" ref="S4099:S4115" si="388">(((J4099/60)/60/24)+DATE(1970,1,1))</f>
        <v>42344.824502314819</v>
      </c>
      <c r="T4099" s="10">
        <f t="shared" ref="T4099:T4115" si="389">(((I4099/60)/60)/24)+DATE(1970, 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4" priority="3" operator="equal">
      <formula>"live"</formula>
    </cfRule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2BF52B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E4BBD-7E44-4E4C-ADE3-D651EB45DF28}">
  <dimension ref="A1:F14"/>
  <sheetViews>
    <sheetView workbookViewId="0">
      <selection activeCell="D3" sqref="D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3" width="2.5703125" bestFit="1" customWidth="1"/>
    <col min="14" max="15" width="3.28515625" bestFit="1" customWidth="1"/>
    <col min="16" max="16" width="3.85546875" bestFit="1" customWidth="1"/>
    <col min="17" max="17" width="3.42578125" bestFit="1" customWidth="1"/>
    <col min="18" max="18" width="3" bestFit="1" customWidth="1"/>
    <col min="19" max="19" width="3.42578125" bestFit="1" customWidth="1"/>
    <col min="20" max="20" width="5" bestFit="1" customWidth="1"/>
    <col min="21" max="21" width="15" bestFit="1" customWidth="1"/>
    <col min="22" max="22" width="8" bestFit="1" customWidth="1"/>
    <col min="23" max="23" width="3.7109375" bestFit="1" customWidth="1"/>
    <col min="24" max="24" width="3.140625" bestFit="1" customWidth="1"/>
    <col min="25" max="26" width="3.42578125" bestFit="1" customWidth="1"/>
    <col min="27" max="27" width="3.28515625" bestFit="1" customWidth="1"/>
    <col min="28" max="28" width="3.42578125" bestFit="1" customWidth="1"/>
    <col min="29" max="29" width="3" bestFit="1" customWidth="1"/>
    <col min="30" max="30" width="3.140625" bestFit="1" customWidth="1"/>
    <col min="31" max="31" width="4" bestFit="1" customWidth="1"/>
    <col min="32" max="32" width="3.42578125" bestFit="1" customWidth="1"/>
    <col min="33" max="33" width="2.5703125" bestFit="1" customWidth="1"/>
    <col min="34" max="34" width="3" bestFit="1" customWidth="1"/>
    <col min="35" max="35" width="4" bestFit="1" customWidth="1"/>
    <col min="36" max="36" width="3.28515625" bestFit="1" customWidth="1"/>
    <col min="37" max="37" width="3.85546875" bestFit="1" customWidth="1"/>
    <col min="38" max="38" width="3.42578125" bestFit="1" customWidth="1"/>
    <col min="39" max="39" width="3" bestFit="1" customWidth="1"/>
    <col min="40" max="40" width="5" bestFit="1" customWidth="1"/>
    <col min="41" max="41" width="11" bestFit="1" customWidth="1"/>
    <col min="42" max="42" width="10.7109375" bestFit="1" customWidth="1"/>
    <col min="43" max="44" width="3.42578125" bestFit="1" customWidth="1"/>
    <col min="45" max="45" width="3.28515625" bestFit="1" customWidth="1"/>
    <col min="46" max="46" width="3.42578125" bestFit="1" customWidth="1"/>
    <col min="47" max="47" width="3" bestFit="1" customWidth="1"/>
    <col min="48" max="48" width="3.140625" bestFit="1" customWidth="1"/>
    <col min="49" max="49" width="3.5703125" bestFit="1" customWidth="1"/>
    <col min="50" max="50" width="3.42578125" bestFit="1" customWidth="1"/>
    <col min="51" max="52" width="2.5703125" bestFit="1" customWidth="1"/>
    <col min="53" max="53" width="4" bestFit="1" customWidth="1"/>
    <col min="54" max="54" width="3.28515625" bestFit="1" customWidth="1"/>
    <col min="55" max="55" width="3.42578125" bestFit="1" customWidth="1"/>
    <col min="56" max="56" width="3" bestFit="1" customWidth="1"/>
    <col min="57" max="57" width="4" bestFit="1" customWidth="1"/>
    <col min="58" max="58" width="13.85546875" bestFit="1" customWidth="1"/>
    <col min="59" max="59" width="6.140625" bestFit="1" customWidth="1"/>
    <col min="60" max="60" width="3.42578125" bestFit="1" customWidth="1"/>
    <col min="61" max="61" width="3.140625" bestFit="1" customWidth="1"/>
    <col min="62" max="62" width="3.5703125" bestFit="1" customWidth="1"/>
    <col min="63" max="63" width="2.5703125" bestFit="1" customWidth="1"/>
    <col min="64" max="64" width="4" bestFit="1" customWidth="1"/>
    <col min="65" max="65" width="3.28515625" bestFit="1" customWidth="1"/>
    <col min="66" max="66" width="3.42578125" bestFit="1" customWidth="1"/>
    <col min="68" max="68" width="11.28515625" bestFit="1" customWidth="1"/>
  </cols>
  <sheetData>
    <row r="1" spans="1:6" x14ac:dyDescent="0.25">
      <c r="A1" s="7" t="s">
        <v>8223</v>
      </c>
      <c r="B1" t="s">
        <v>8313</v>
      </c>
    </row>
    <row r="3" spans="1:6" x14ac:dyDescent="0.25">
      <c r="A3" s="7" t="s">
        <v>8312</v>
      </c>
      <c r="B3" s="7" t="s">
        <v>8314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8" t="s">
        <v>8315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8317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8379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DF726-91AB-487E-AEFA-09FF537C2C50}">
  <dimension ref="A1:C27"/>
  <sheetViews>
    <sheetView workbookViewId="0">
      <selection activeCell="F2" sqref="F2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11.28515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3" x14ac:dyDescent="0.25">
      <c r="A1" s="7" t="s">
        <v>8223</v>
      </c>
      <c r="B1" t="s">
        <v>8313</v>
      </c>
    </row>
    <row r="2" spans="1:3" x14ac:dyDescent="0.25">
      <c r="A2" s="7" t="s">
        <v>8345</v>
      </c>
      <c r="B2" t="s">
        <v>8313</v>
      </c>
    </row>
    <row r="4" spans="1:3" x14ac:dyDescent="0.25">
      <c r="A4" s="7" t="s">
        <v>8344</v>
      </c>
      <c r="B4" s="7" t="s">
        <v>8314</v>
      </c>
    </row>
    <row r="5" spans="1:3" x14ac:dyDescent="0.25">
      <c r="A5" s="7" t="s">
        <v>8310</v>
      </c>
      <c r="B5" t="s">
        <v>8219</v>
      </c>
      <c r="C5" t="s">
        <v>8311</v>
      </c>
    </row>
    <row r="6" spans="1:3" x14ac:dyDescent="0.25">
      <c r="A6" s="8" t="s">
        <v>8323</v>
      </c>
      <c r="B6" s="9">
        <v>40</v>
      </c>
      <c r="C6" s="9">
        <v>40</v>
      </c>
    </row>
    <row r="7" spans="1:3" x14ac:dyDescent="0.25">
      <c r="A7" s="8" t="s">
        <v>8324</v>
      </c>
      <c r="B7" s="9">
        <v>180</v>
      </c>
      <c r="C7" s="9">
        <v>180</v>
      </c>
    </row>
    <row r="8" spans="1:3" x14ac:dyDescent="0.25">
      <c r="A8" s="8" t="s">
        <v>8325</v>
      </c>
      <c r="B8" s="9">
        <v>40</v>
      </c>
      <c r="C8" s="9">
        <v>40</v>
      </c>
    </row>
    <row r="9" spans="1:3" x14ac:dyDescent="0.25">
      <c r="A9" s="8" t="s">
        <v>8326</v>
      </c>
      <c r="B9" s="9">
        <v>140</v>
      </c>
      <c r="C9" s="9">
        <v>140</v>
      </c>
    </row>
    <row r="10" spans="1:3" x14ac:dyDescent="0.25">
      <c r="A10" s="8" t="s">
        <v>8327</v>
      </c>
      <c r="B10" s="9">
        <v>140</v>
      </c>
      <c r="C10" s="9">
        <v>140</v>
      </c>
    </row>
    <row r="11" spans="1:3" x14ac:dyDescent="0.25">
      <c r="A11" s="8" t="s">
        <v>8328</v>
      </c>
      <c r="B11" s="9">
        <v>9</v>
      </c>
      <c r="C11" s="9">
        <v>9</v>
      </c>
    </row>
    <row r="12" spans="1:3" x14ac:dyDescent="0.25">
      <c r="A12" s="8" t="s">
        <v>8329</v>
      </c>
      <c r="B12" s="9">
        <v>20</v>
      </c>
      <c r="C12" s="9">
        <v>20</v>
      </c>
    </row>
    <row r="13" spans="1:3" x14ac:dyDescent="0.25">
      <c r="A13" s="8" t="s">
        <v>8330</v>
      </c>
      <c r="B13" s="9">
        <v>60</v>
      </c>
      <c r="C13" s="9">
        <v>60</v>
      </c>
    </row>
    <row r="14" spans="1:3" x14ac:dyDescent="0.25">
      <c r="A14" s="8" t="s">
        <v>8331</v>
      </c>
      <c r="B14" s="9">
        <v>60</v>
      </c>
      <c r="C14" s="9">
        <v>60</v>
      </c>
    </row>
    <row r="15" spans="1:3" x14ac:dyDescent="0.25">
      <c r="A15" s="8" t="s">
        <v>8332</v>
      </c>
      <c r="B15" s="9">
        <v>103</v>
      </c>
      <c r="C15" s="9">
        <v>103</v>
      </c>
    </row>
    <row r="16" spans="1:3" x14ac:dyDescent="0.25">
      <c r="A16" s="8" t="s">
        <v>8333</v>
      </c>
      <c r="B16" s="9">
        <v>694</v>
      </c>
      <c r="C16" s="9">
        <v>694</v>
      </c>
    </row>
    <row r="17" spans="1:3" x14ac:dyDescent="0.25">
      <c r="A17" s="8" t="s">
        <v>8334</v>
      </c>
      <c r="B17" s="9">
        <v>40</v>
      </c>
      <c r="C17" s="9">
        <v>40</v>
      </c>
    </row>
    <row r="18" spans="1:3" x14ac:dyDescent="0.25">
      <c r="A18" s="8" t="s">
        <v>8335</v>
      </c>
      <c r="B18" s="9">
        <v>20</v>
      </c>
      <c r="C18" s="9">
        <v>20</v>
      </c>
    </row>
    <row r="19" spans="1:3" x14ac:dyDescent="0.25">
      <c r="A19" s="8" t="s">
        <v>8336</v>
      </c>
      <c r="B19" s="9">
        <v>260</v>
      </c>
      <c r="C19" s="9">
        <v>260</v>
      </c>
    </row>
    <row r="20" spans="1:3" x14ac:dyDescent="0.25">
      <c r="A20" s="8" t="s">
        <v>8337</v>
      </c>
      <c r="B20" s="9">
        <v>60</v>
      </c>
      <c r="C20" s="9">
        <v>60</v>
      </c>
    </row>
    <row r="21" spans="1:3" x14ac:dyDescent="0.25">
      <c r="A21" s="8" t="s">
        <v>8338</v>
      </c>
      <c r="B21" s="9">
        <v>34</v>
      </c>
      <c r="C21" s="9">
        <v>34</v>
      </c>
    </row>
    <row r="22" spans="1:3" x14ac:dyDescent="0.25">
      <c r="A22" s="8" t="s">
        <v>8339</v>
      </c>
      <c r="B22" s="9">
        <v>40</v>
      </c>
      <c r="C22" s="9">
        <v>40</v>
      </c>
    </row>
    <row r="23" spans="1:3" x14ac:dyDescent="0.25">
      <c r="A23" s="8" t="s">
        <v>8340</v>
      </c>
      <c r="B23" s="9">
        <v>85</v>
      </c>
      <c r="C23" s="9">
        <v>85</v>
      </c>
    </row>
    <row r="24" spans="1:3" x14ac:dyDescent="0.25">
      <c r="A24" s="8" t="s">
        <v>8341</v>
      </c>
      <c r="B24" s="9">
        <v>80</v>
      </c>
      <c r="C24" s="9">
        <v>80</v>
      </c>
    </row>
    <row r="25" spans="1:3" x14ac:dyDescent="0.25">
      <c r="A25" s="8" t="s">
        <v>8342</v>
      </c>
      <c r="B25" s="9">
        <v>60</v>
      </c>
      <c r="C25" s="9">
        <v>60</v>
      </c>
    </row>
    <row r="26" spans="1:3" x14ac:dyDescent="0.25">
      <c r="A26" s="8" t="s">
        <v>8343</v>
      </c>
      <c r="B26" s="9">
        <v>20</v>
      </c>
      <c r="C26" s="9">
        <v>20</v>
      </c>
    </row>
    <row r="27" spans="1:3" x14ac:dyDescent="0.25">
      <c r="A27" s="8" t="s">
        <v>8311</v>
      </c>
      <c r="B27" s="9">
        <v>2185</v>
      </c>
      <c r="C27" s="9">
        <v>2185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D9A67-891B-4D37-BDC1-73DA0BF60846}">
  <dimension ref="A1:F18"/>
  <sheetViews>
    <sheetView workbookViewId="0">
      <selection activeCell="A6" sqref="A6:F1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7" t="s">
        <v>8345</v>
      </c>
      <c r="B1" t="s">
        <v>8313</v>
      </c>
    </row>
    <row r="2" spans="1:6" x14ac:dyDescent="0.25">
      <c r="A2" s="7" t="s">
        <v>8360</v>
      </c>
      <c r="B2" t="s">
        <v>8313</v>
      </c>
    </row>
    <row r="4" spans="1:6" x14ac:dyDescent="0.25">
      <c r="A4" s="7" t="s">
        <v>8312</v>
      </c>
      <c r="B4" s="7" t="s">
        <v>8314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8354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8" t="s">
        <v>8355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8" t="s">
        <v>8356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8" t="s">
        <v>8357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8" t="s">
        <v>8348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8" t="s">
        <v>8358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8" t="s">
        <v>8349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8" t="s">
        <v>8350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8" t="s">
        <v>8351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8" t="s">
        <v>8352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8" t="s">
        <v>8353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8" t="s">
        <v>8359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8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93DB3-91A3-4ADE-8FA4-EBD1BAFFC1FF}">
  <dimension ref="A1:H13"/>
  <sheetViews>
    <sheetView workbookViewId="0">
      <selection activeCell="M21" sqref="M21"/>
    </sheetView>
  </sheetViews>
  <sheetFormatPr defaultRowHeight="15" x14ac:dyDescent="0.25"/>
  <cols>
    <col min="1" max="1" width="23" bestFit="1" customWidth="1"/>
    <col min="2" max="2" width="18.140625" bestFit="1" customWidth="1"/>
    <col min="3" max="3" width="14.28515625" bestFit="1" customWidth="1"/>
    <col min="4" max="4" width="17.5703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28515625" bestFit="1" customWidth="1"/>
  </cols>
  <sheetData>
    <row r="1" spans="1:8" x14ac:dyDescent="0.25">
      <c r="A1" t="s">
        <v>8361</v>
      </c>
      <c r="B1" t="s">
        <v>8362</v>
      </c>
      <c r="C1" t="s">
        <v>8363</v>
      </c>
      <c r="D1" t="s">
        <v>8364</v>
      </c>
      <c r="E1" t="s">
        <v>8365</v>
      </c>
      <c r="F1" t="s">
        <v>8366</v>
      </c>
      <c r="G1" t="s">
        <v>8367</v>
      </c>
      <c r="H1" t="s">
        <v>8368</v>
      </c>
    </row>
    <row r="2" spans="1:8" x14ac:dyDescent="0.25">
      <c r="A2" t="s">
        <v>8381</v>
      </c>
      <c r="B2">
        <f>COUNTIFS('Kickstarter Data'!D:D, "&gt;=0", 'Kickstarter Data'!D:D, "&lt;1000", 'Kickstarter Data'!F:F, "successful")</f>
        <v>322</v>
      </c>
      <c r="C2">
        <f>COUNTIFS('Kickstarter Data'!D:D, "&gt;=0", 'Kickstarter Data'!D:D, "&lt;1000", 'Kickstarter Data'!F:F, "failed")</f>
        <v>113</v>
      </c>
      <c r="D2">
        <f>COUNTIFS('Kickstarter Data'!D:D, "&gt;=0", 'Kickstarter Data'!D:D, "&lt;1000", 'Kickstarter Data'!F:F,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8369</v>
      </c>
      <c r="B3">
        <f>COUNTIFS('Kickstarter Data'!D:D, "&gt;=1000", 'Kickstarter Data'!D:D, "&lt;5000", 'Kickstarter Data'!F:F, "successful")</f>
        <v>932</v>
      </c>
      <c r="C3">
        <f>COUNTIFS('Kickstarter Data'!D:D, "&gt;=1000", 'Kickstarter Data'!D:D, "&lt;5000", 'Kickstarter Data'!F:F, "failed")</f>
        <v>420</v>
      </c>
      <c r="D3">
        <f>COUNTIFS('Kickstarter Data'!D:D, "&gt;=1000", 'Kickstarter Data'!D:D, "&lt;5000", 'Kickstarter Data'!F:F, 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8370</v>
      </c>
      <c r="B4">
        <f>COUNTIFS('Kickstarter Data'!D:D, "&gt;=5000", 'Kickstarter Data'!D:D, "&lt;10000", 'Kickstarter Data'!F:F, "successful")</f>
        <v>381</v>
      </c>
      <c r="C4">
        <f>COUNTIFS('Kickstarter Data'!D:D, "&gt;=5000", 'Kickstarter Data'!D:D, "&lt;10000", 'Kickstarter Data'!F:F, "failed")</f>
        <v>283</v>
      </c>
      <c r="D4">
        <f>COUNTIFS('Kickstarter Data'!D:D, "&gt;=5000", 'Kickstarter Data'!D:D, "&lt;10000", 'Kickstarter Data'!F:F,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8371</v>
      </c>
      <c r="B5">
        <f>COUNTIFS('Kickstarter Data'!D:D, "&gt;=10000", 'Kickstarter Data'!D:D, "&lt;15000", 'Kickstarter Data'!F:F, "successful")</f>
        <v>168</v>
      </c>
      <c r="C5">
        <f>COUNTIFS('Kickstarter Data'!D:D, "&gt;=10000", 'Kickstarter Data'!D:D, "&lt;15000", 'Kickstarter Data'!F:F, "failed")</f>
        <v>144</v>
      </c>
      <c r="D5">
        <f>COUNTIFS('Kickstarter Data'!D:D, "&gt;=10000", 'Kickstarter Data'!D:D, "&lt;15000", 'Kickstarter Data'!F:F,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8372</v>
      </c>
      <c r="B6">
        <f>COUNTIFS('Kickstarter Data'!D:D, "&gt;=15000", 'Kickstarter Data'!D:D, "&lt;20000", 'Kickstarter Data'!F:F, "successful")</f>
        <v>94</v>
      </c>
      <c r="C6">
        <f>COUNTIFS('Kickstarter Data'!D:D, "&gt;=15000", 'Kickstarter Data'!D:D, "&lt;20000", 'Kickstarter Data'!F:F, "failed")</f>
        <v>90</v>
      </c>
      <c r="D6">
        <f>COUNTIFS('Kickstarter Data'!D:D, "&gt;=15000", 'Kickstarter Data'!D:D, "&lt;20000", 'Kickstarter Data'!F:F,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8373</v>
      </c>
      <c r="B7">
        <f>COUNTIFS('Kickstarter Data'!D:D, "&gt;=20000", 'Kickstarter Data'!D:D, "&lt;25000", 'Kickstarter Data'!F:F, "successful")</f>
        <v>62</v>
      </c>
      <c r="C7">
        <f>COUNTIFS('Kickstarter Data'!D:D, "&gt;=20000", 'Kickstarter Data'!D:D, "&lt;25000", 'Kickstarter Data'!F:F, "failed")</f>
        <v>72</v>
      </c>
      <c r="D7">
        <f>COUNTIFS('Kickstarter Data'!D:D, "&gt;=20000", 'Kickstarter Data'!D:D, "&lt;25000", 'Kickstarter Data'!F:F,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8374</v>
      </c>
      <c r="B8">
        <f>COUNTIFS('Kickstarter Data'!D:D, "&gt;=25000", 'Kickstarter Data'!D:D, "&lt;30000", 'Kickstarter Data'!F:F, "successful")</f>
        <v>55</v>
      </c>
      <c r="C8">
        <f>COUNTIFS('Kickstarter Data'!D:D, "&gt;=25000", 'Kickstarter Data'!D:D, "&lt;30000", 'Kickstarter Data'!F:F, "failed")</f>
        <v>64</v>
      </c>
      <c r="D8">
        <f>COUNTIFS('Kickstarter Data'!D:D, "&gt;=25000", 'Kickstarter Data'!D:D, "&lt;30000", 'Kickstarter Data'!F:F,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8375</v>
      </c>
      <c r="B9">
        <f>COUNTIFS('Kickstarter Data'!D:D, "&gt;=30000", 'Kickstarter Data'!D:D, "&lt;35000", 'Kickstarter Data'!F:F, "successful")</f>
        <v>32</v>
      </c>
      <c r="C9">
        <f>COUNTIFS('Kickstarter Data'!D:D, "&gt;=30000", 'Kickstarter Data'!D:D, "&lt;35000", 'Kickstarter Data'!F:F, "failed")</f>
        <v>37</v>
      </c>
      <c r="D9">
        <f>COUNTIFS('Kickstarter Data'!D:D, "&gt;=30000", 'Kickstarter Data'!D:D, "&lt;35000", 'Kickstarter Data'!F:F,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8376</v>
      </c>
      <c r="B10">
        <f>COUNTIFS('Kickstarter Data'!D:D, "&gt;=35000", 'Kickstarter Data'!D:D, "&lt;40000", 'Kickstarter Data'!F:F, "successful")</f>
        <v>26</v>
      </c>
      <c r="C10">
        <f>COUNTIFS('Kickstarter Data'!D:D, "&gt;=35000", 'Kickstarter Data'!D:D, "&lt;40000", 'Kickstarter Data'!F:F, "failed")</f>
        <v>22</v>
      </c>
      <c r="D10">
        <f>COUNTIFS('Kickstarter Data'!D:D, "&gt;=35000", 'Kickstarter Data'!D:D, "&lt;40000", 'Kickstarter Data'!F:F,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8377</v>
      </c>
      <c r="B11">
        <f>COUNTIFS('Kickstarter Data'!D:D, "&gt;=40000", 'Kickstarter Data'!D:D, "&lt;45000", 'Kickstarter Data'!F:F, "successful")</f>
        <v>21</v>
      </c>
      <c r="C11">
        <f>COUNTIFS('Kickstarter Data'!D:D, "&gt;=40000", 'Kickstarter Data'!D:D, "&lt;45000", 'Kickstarter Data'!F:F, "failed")</f>
        <v>16</v>
      </c>
      <c r="D11">
        <f>COUNTIFS('Kickstarter Data'!D:D, "&gt;=40000", 'Kickstarter Data'!D:D, "&lt;45000", 'Kickstarter Data'!F:F,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8378</v>
      </c>
      <c r="B12">
        <f>COUNTIFS('Kickstarter Data'!D:D, "&gt;=45000", 'Kickstarter Data'!D:D, "&lt;50000", 'Kickstarter Data'!F:F, "successful")</f>
        <v>6</v>
      </c>
      <c r="C12">
        <f>COUNTIFS('Kickstarter Data'!D:D, "&gt;=45000", 'Kickstarter Data'!D:D, "&lt;50000", 'Kickstarter Data'!F:F, "failed")</f>
        <v>11</v>
      </c>
      <c r="D12">
        <f>COUNTIFS('Kickstarter Data'!D:D, "&gt;=45000", 'Kickstarter Data'!D:D, "&lt;50000", 'Kickstarter Data'!F:F,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8380</v>
      </c>
      <c r="B13">
        <f>COUNTIFS('Kickstarter Data'!D:D, "&gt;=50000",  'Kickstarter Data'!F:F, "successful")</f>
        <v>86</v>
      </c>
      <c r="C13">
        <f>COUNTIFS('Kickstarter Data'!D:D, "&gt;=50000",  'Kickstarter Data'!F:F, "failed")</f>
        <v>258</v>
      </c>
      <c r="D13">
        <f>COUNTIFS('Kickstarter Data'!D:D, "&gt;=50000",  'Kickstarter Data'!F:F,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8673C-0FB1-4D44-962D-AF9764A067C4}">
  <dimension ref="A1:R4155"/>
  <sheetViews>
    <sheetView tabSelected="1" topLeftCell="C1" workbookViewId="0">
      <selection activeCell="N11" sqref="N11"/>
    </sheetView>
  </sheetViews>
  <sheetFormatPr defaultRowHeight="15" x14ac:dyDescent="0.25"/>
  <cols>
    <col min="1" max="1" width="4.42578125" hidden="1" customWidth="1"/>
    <col min="2" max="2" width="10" hidden="1" customWidth="1"/>
    <col min="3" max="3" width="0.42578125" customWidth="1"/>
    <col min="4" max="4" width="10.7109375" style="11" bestFit="1" customWidth="1"/>
    <col min="5" max="5" width="14.140625" style="11" bestFit="1" customWidth="1"/>
    <col min="7" max="7" width="8.85546875" hidden="1" customWidth="1"/>
    <col min="8" max="10" width="0.42578125" customWidth="1"/>
    <col min="11" max="11" width="9.140625" style="11"/>
    <col min="12" max="12" width="14.140625" bestFit="1" customWidth="1"/>
    <col min="14" max="14" width="166" bestFit="1" customWidth="1"/>
    <col min="15" max="15" width="12" bestFit="1" customWidth="1"/>
    <col min="17" max="17" width="29.85546875" bestFit="1" customWidth="1"/>
    <col min="18" max="18" width="12" bestFit="1" customWidth="1"/>
  </cols>
  <sheetData>
    <row r="1" spans="1:18" x14ac:dyDescent="0.25">
      <c r="A1" t="s">
        <v>8385</v>
      </c>
      <c r="B1" t="s">
        <v>8382</v>
      </c>
      <c r="C1" t="s">
        <v>8384</v>
      </c>
      <c r="D1" s="11" t="s">
        <v>8382</v>
      </c>
      <c r="E1" s="11" t="s">
        <v>8383</v>
      </c>
      <c r="H1" t="s">
        <v>8385</v>
      </c>
      <c r="I1" t="s">
        <v>8382</v>
      </c>
      <c r="J1" t="s">
        <v>8384</v>
      </c>
      <c r="K1" s="11" t="s">
        <v>8382</v>
      </c>
      <c r="L1" t="s">
        <v>8386</v>
      </c>
      <c r="N1" t="s">
        <v>8394</v>
      </c>
      <c r="Q1" t="s">
        <v>8393</v>
      </c>
    </row>
    <row r="2" spans="1:18" ht="15.75" x14ac:dyDescent="0.25">
      <c r="A2">
        <f>IF(B2="","",MAX(A$1:A1)+1)</f>
        <v>1</v>
      </c>
      <c r="B2" t="str" cm="1">
        <f t="array" ref="B2:B4155">IF('Kickstarter Data'!F2:F4155="successful", "successful", "")</f>
        <v>successful</v>
      </c>
      <c r="C2" cm="1">
        <f t="array" ref="C2:C4155">IF('Kickstarter Data'!F2:F4155="successful", 'Kickstarter Data'!L2:L4155, "")</f>
        <v>182</v>
      </c>
      <c r="D2" s="12" t="str">
        <f t="shared" ref="D2:D65" si="0">IFERROR(INDEX($B$2:$B$4155,MATCH(ROW()-ROW($D$1),$A$2:$A$4155,0)),"")</f>
        <v>successful</v>
      </c>
      <c r="E2" s="12">
        <f t="shared" ref="E2:E65" si="1">IFERROR(INDEX($C$2:$C$4155,MATCH(ROW()-ROW($E$1),$A$2:$A$4155,0)),"")</f>
        <v>182</v>
      </c>
      <c r="H2" t="str">
        <f>IF(I2="","",MAX(H$1:H1)+1)</f>
        <v/>
      </c>
      <c r="I2" t="str" cm="1">
        <f t="array" ref="I2:I4155">IF('Kickstarter Data'!F2:F4155 = "failed", "failed", "")</f>
        <v/>
      </c>
      <c r="J2" t="str" cm="1">
        <f t="array" ref="J2:J4155">IF('Kickstarter Data'!F2:F4155 = "failed", 'Kickstarter Data'!L2:L4155, "")</f>
        <v/>
      </c>
      <c r="K2" s="12" t="str">
        <f>IFERROR(INDEX($I$2:$I$4155,MATCH(ROW()-ROW($K$1),$H$2:$H$4155,0)),"")</f>
        <v>failed</v>
      </c>
      <c r="L2">
        <f>IFERROR(INDEX($J$2:$J$4155,MATCH(ROW()-ROW($L$1),$H$2:$H$4155,0)),"")</f>
        <v>0</v>
      </c>
      <c r="N2" t="s">
        <v>8387</v>
      </c>
      <c r="O2" s="13">
        <f>AVERAGE(E2:E4155)</f>
        <v>194.42517162471395</v>
      </c>
      <c r="Q2" t="s">
        <v>8388</v>
      </c>
      <c r="R2" s="13">
        <f>AVERAGE(L2:L4155)</f>
        <v>17.709803921568628</v>
      </c>
    </row>
    <row r="3" spans="1:18" ht="15.75" x14ac:dyDescent="0.25">
      <c r="A3">
        <f>IF(B3="","",MAX(A$1:A2)+1)</f>
        <v>2</v>
      </c>
      <c r="B3" t="str">
        <v>successful</v>
      </c>
      <c r="C3">
        <v>79</v>
      </c>
      <c r="D3" s="12" t="str">
        <f t="shared" si="0"/>
        <v>successful</v>
      </c>
      <c r="E3" s="12">
        <f t="shared" si="1"/>
        <v>79</v>
      </c>
      <c r="H3" t="str">
        <f>IF(I3="","",MAX(H$1:H2)+1)</f>
        <v/>
      </c>
      <c r="I3" t="str">
        <v/>
      </c>
      <c r="J3" t="str">
        <v/>
      </c>
      <c r="K3" s="12" t="str">
        <f t="shared" ref="K3:K66" si="2">IFERROR(INDEX($I$2:$I$4155,MATCH(ROW()-ROW($K$1),$H$2:$H$4155,0)),"")</f>
        <v>failed</v>
      </c>
      <c r="L3">
        <f t="shared" ref="L3:L66" si="3">IFERROR(INDEX($J$2:$J$4155,MATCH(ROW()-ROW($L$1),$H$2:$H$4155,0)),"")</f>
        <v>1</v>
      </c>
      <c r="N3" t="s">
        <v>8389</v>
      </c>
      <c r="O3">
        <f>MEDIAN(E2:E4155)</f>
        <v>62</v>
      </c>
      <c r="Q3" t="s">
        <v>8391</v>
      </c>
      <c r="R3">
        <f>MEDIAN(L2:L4155)</f>
        <v>4</v>
      </c>
    </row>
    <row r="4" spans="1:18" ht="15.75" x14ac:dyDescent="0.25">
      <c r="A4">
        <f>IF(B4="","",MAX(A$1:A3)+1)</f>
        <v>3</v>
      </c>
      <c r="B4" t="str">
        <v>successful</v>
      </c>
      <c r="C4">
        <v>35</v>
      </c>
      <c r="D4" s="12" t="str">
        <f t="shared" si="0"/>
        <v>successful</v>
      </c>
      <c r="E4" s="12">
        <f t="shared" si="1"/>
        <v>35</v>
      </c>
      <c r="H4" t="str">
        <f>IF(I4="","",MAX(H$1:H3)+1)</f>
        <v/>
      </c>
      <c r="I4" t="str">
        <v/>
      </c>
      <c r="J4" t="str">
        <v/>
      </c>
      <c r="K4" s="12" t="str">
        <f t="shared" si="2"/>
        <v>failed</v>
      </c>
      <c r="L4">
        <f t="shared" si="3"/>
        <v>10</v>
      </c>
      <c r="N4" t="s">
        <v>8390</v>
      </c>
      <c r="O4">
        <f>MIN(E2:E4155)</f>
        <v>1</v>
      </c>
      <c r="Q4" t="s">
        <v>8392</v>
      </c>
      <c r="R4">
        <f>MIN(L2:L4155)</f>
        <v>0</v>
      </c>
    </row>
    <row r="5" spans="1:18" ht="15.75" x14ac:dyDescent="0.25">
      <c r="A5">
        <f>IF(B5="","",MAX(A$1:A4)+1)</f>
        <v>4</v>
      </c>
      <c r="B5" t="str">
        <v>successful</v>
      </c>
      <c r="C5">
        <v>150</v>
      </c>
      <c r="D5" s="12" t="str">
        <f t="shared" si="0"/>
        <v>successful</v>
      </c>
      <c r="E5" s="12">
        <f t="shared" si="1"/>
        <v>150</v>
      </c>
      <c r="H5" t="str">
        <f>IF(I5="","",MAX(H$1:H4)+1)</f>
        <v/>
      </c>
      <c r="I5" t="str">
        <v/>
      </c>
      <c r="J5" t="str">
        <v/>
      </c>
      <c r="K5" s="12" t="str">
        <f t="shared" si="2"/>
        <v>failed</v>
      </c>
      <c r="L5">
        <f t="shared" si="3"/>
        <v>0</v>
      </c>
      <c r="N5" t="s">
        <v>8395</v>
      </c>
      <c r="O5">
        <f>MAX(E2:E4155)</f>
        <v>26457</v>
      </c>
      <c r="Q5" t="s">
        <v>8396</v>
      </c>
      <c r="R5">
        <f>MAX(L2:L4155)</f>
        <v>1293</v>
      </c>
    </row>
    <row r="6" spans="1:18" ht="15.75" x14ac:dyDescent="0.25">
      <c r="A6">
        <f>IF(B6="","",MAX(A$1:A5)+1)</f>
        <v>5</v>
      </c>
      <c r="B6" t="str">
        <v>successful</v>
      </c>
      <c r="C6">
        <v>284</v>
      </c>
      <c r="D6" s="12" t="str">
        <f t="shared" si="0"/>
        <v>successful</v>
      </c>
      <c r="E6" s="12">
        <f t="shared" si="1"/>
        <v>284</v>
      </c>
      <c r="H6" t="str">
        <f>IF(I6="","",MAX(H$1:H5)+1)</f>
        <v/>
      </c>
      <c r="I6" t="str">
        <v/>
      </c>
      <c r="J6" t="str">
        <v/>
      </c>
      <c r="K6" s="12" t="str">
        <f t="shared" si="2"/>
        <v>failed</v>
      </c>
      <c r="L6">
        <f t="shared" si="3"/>
        <v>7</v>
      </c>
      <c r="N6" t="s">
        <v>8397</v>
      </c>
      <c r="O6">
        <f>_xlfn.VAR.P(E2:E4155)</f>
        <v>712840.9867348104</v>
      </c>
      <c r="Q6" t="s">
        <v>8398</v>
      </c>
      <c r="R6">
        <f>_xlfn.VAR.P(L2:L4155)</f>
        <v>3773.2216685890044</v>
      </c>
    </row>
    <row r="7" spans="1:18" ht="15.75" x14ac:dyDescent="0.25">
      <c r="A7">
        <f>IF(B7="","",MAX(A$1:A6)+1)</f>
        <v>6</v>
      </c>
      <c r="B7" t="str">
        <v>successful</v>
      </c>
      <c r="C7">
        <v>47</v>
      </c>
      <c r="D7" s="12" t="str">
        <f t="shared" si="0"/>
        <v>successful</v>
      </c>
      <c r="E7" s="12">
        <f t="shared" si="1"/>
        <v>47</v>
      </c>
      <c r="H7" t="str">
        <f>IF(I7="","",MAX(H$1:H6)+1)</f>
        <v/>
      </c>
      <c r="I7" t="str">
        <v/>
      </c>
      <c r="J7" t="str">
        <v/>
      </c>
      <c r="K7" s="12" t="str">
        <f t="shared" si="2"/>
        <v>failed</v>
      </c>
      <c r="L7">
        <f t="shared" si="3"/>
        <v>0</v>
      </c>
      <c r="N7" t="s">
        <v>8399</v>
      </c>
      <c r="O7">
        <f>_xlfn.STDEV.P(E2:E4155)</f>
        <v>844.29910975602149</v>
      </c>
      <c r="Q7" t="s">
        <v>8400</v>
      </c>
      <c r="R7">
        <f>_xlfn.STDEV.P(L2:L4155)</f>
        <v>61.426555076684906</v>
      </c>
    </row>
    <row r="8" spans="1:18" ht="15.75" x14ac:dyDescent="0.25">
      <c r="A8">
        <f>IF(B8="","",MAX(A$1:A7)+1)</f>
        <v>7</v>
      </c>
      <c r="B8" t="str">
        <v>successful</v>
      </c>
      <c r="C8">
        <v>58</v>
      </c>
      <c r="D8" s="12" t="str">
        <f t="shared" si="0"/>
        <v>successful</v>
      </c>
      <c r="E8" s="12">
        <f t="shared" si="1"/>
        <v>58</v>
      </c>
      <c r="H8" t="str">
        <f>IF(I8="","",MAX(H$1:H7)+1)</f>
        <v/>
      </c>
      <c r="I8" t="str">
        <v/>
      </c>
      <c r="J8" t="str">
        <v/>
      </c>
      <c r="K8" s="12" t="str">
        <f t="shared" si="2"/>
        <v>failed</v>
      </c>
      <c r="L8">
        <f t="shared" si="3"/>
        <v>1</v>
      </c>
    </row>
    <row r="9" spans="1:18" ht="15.75" x14ac:dyDescent="0.25">
      <c r="A9">
        <f>IF(B9="","",MAX(A$1:A8)+1)</f>
        <v>8</v>
      </c>
      <c r="B9" t="str">
        <v>successful</v>
      </c>
      <c r="C9">
        <v>57</v>
      </c>
      <c r="D9" s="12" t="str">
        <f t="shared" si="0"/>
        <v>successful</v>
      </c>
      <c r="E9" s="12">
        <f t="shared" si="1"/>
        <v>57</v>
      </c>
      <c r="H9" t="str">
        <f>IF(I9="","",MAX(H$1:H8)+1)</f>
        <v/>
      </c>
      <c r="I9" t="str">
        <v/>
      </c>
      <c r="J9" t="str">
        <v/>
      </c>
      <c r="K9" s="12" t="str">
        <f t="shared" si="2"/>
        <v>failed</v>
      </c>
      <c r="L9">
        <f t="shared" si="3"/>
        <v>2</v>
      </c>
    </row>
    <row r="10" spans="1:18" ht="15.75" x14ac:dyDescent="0.25">
      <c r="A10">
        <f>IF(B10="","",MAX(A$1:A9)+1)</f>
        <v>9</v>
      </c>
      <c r="B10" t="str">
        <v>successful</v>
      </c>
      <c r="C10">
        <v>12</v>
      </c>
      <c r="D10" s="12" t="str">
        <f t="shared" si="0"/>
        <v>successful</v>
      </c>
      <c r="E10" s="12">
        <f t="shared" si="1"/>
        <v>12</v>
      </c>
      <c r="H10" t="str">
        <f>IF(I10="","",MAX(H$1:H9)+1)</f>
        <v/>
      </c>
      <c r="I10" t="str">
        <v/>
      </c>
      <c r="J10" t="str">
        <v/>
      </c>
      <c r="K10" s="12" t="str">
        <f t="shared" si="2"/>
        <v>failed</v>
      </c>
      <c r="L10">
        <f t="shared" si="3"/>
        <v>3</v>
      </c>
      <c r="N10" t="s">
        <v>8401</v>
      </c>
    </row>
    <row r="11" spans="1:18" ht="15.75" x14ac:dyDescent="0.25">
      <c r="A11">
        <f>IF(B11="","",MAX(A$1:A10)+1)</f>
        <v>10</v>
      </c>
      <c r="B11" t="str">
        <v>successful</v>
      </c>
      <c r="C11">
        <v>20</v>
      </c>
      <c r="D11" s="12" t="str">
        <f t="shared" si="0"/>
        <v>successful</v>
      </c>
      <c r="E11" s="12">
        <f t="shared" si="1"/>
        <v>20</v>
      </c>
      <c r="H11" t="str">
        <f>IF(I11="","",MAX(H$1:H10)+1)</f>
        <v/>
      </c>
      <c r="I11" t="str">
        <v/>
      </c>
      <c r="J11" t="str">
        <v/>
      </c>
      <c r="K11" s="12" t="str">
        <f t="shared" si="2"/>
        <v>failed</v>
      </c>
      <c r="L11">
        <f t="shared" si="3"/>
        <v>10</v>
      </c>
      <c r="N11" t="s">
        <v>8402</v>
      </c>
    </row>
    <row r="12" spans="1:18" ht="15.75" x14ac:dyDescent="0.25">
      <c r="A12">
        <f>IF(B12="","",MAX(A$1:A11)+1)</f>
        <v>11</v>
      </c>
      <c r="B12" t="str">
        <v>successful</v>
      </c>
      <c r="C12">
        <v>19</v>
      </c>
      <c r="D12" s="12" t="str">
        <f t="shared" si="0"/>
        <v>successful</v>
      </c>
      <c r="E12" s="12">
        <f t="shared" si="1"/>
        <v>19</v>
      </c>
      <c r="H12" t="str">
        <f>IF(I12="","",MAX(H$1:H11)+1)</f>
        <v/>
      </c>
      <c r="I12" t="str">
        <v/>
      </c>
      <c r="J12" t="str">
        <v/>
      </c>
      <c r="K12" s="12" t="str">
        <f t="shared" si="2"/>
        <v>failed</v>
      </c>
      <c r="L12">
        <f t="shared" si="3"/>
        <v>10</v>
      </c>
    </row>
    <row r="13" spans="1:18" ht="15.75" x14ac:dyDescent="0.25">
      <c r="A13">
        <f>IF(B13="","",MAX(A$1:A12)+1)</f>
        <v>12</v>
      </c>
      <c r="B13" t="str">
        <v>successful</v>
      </c>
      <c r="C13">
        <v>75</v>
      </c>
      <c r="D13" s="12" t="str">
        <f t="shared" si="0"/>
        <v>successful</v>
      </c>
      <c r="E13" s="12">
        <f t="shared" si="1"/>
        <v>75</v>
      </c>
      <c r="H13" t="str">
        <f>IF(I13="","",MAX(H$1:H12)+1)</f>
        <v/>
      </c>
      <c r="I13" t="str">
        <v/>
      </c>
      <c r="J13" t="str">
        <v/>
      </c>
      <c r="K13" s="12" t="str">
        <f t="shared" si="2"/>
        <v>failed</v>
      </c>
      <c r="L13">
        <f t="shared" si="3"/>
        <v>1</v>
      </c>
    </row>
    <row r="14" spans="1:18" ht="15.75" x14ac:dyDescent="0.25">
      <c r="A14">
        <f>IF(B14="","",MAX(A$1:A13)+1)</f>
        <v>13</v>
      </c>
      <c r="B14" t="str">
        <v>successful</v>
      </c>
      <c r="C14">
        <v>827</v>
      </c>
      <c r="D14" s="12" t="str">
        <f t="shared" si="0"/>
        <v>successful</v>
      </c>
      <c r="E14" s="12">
        <f t="shared" si="1"/>
        <v>827</v>
      </c>
      <c r="H14" t="str">
        <f>IF(I14="","",MAX(H$1:H13)+1)</f>
        <v/>
      </c>
      <c r="I14" t="str">
        <v/>
      </c>
      <c r="J14" t="str">
        <v/>
      </c>
      <c r="K14" s="12" t="str">
        <f t="shared" si="2"/>
        <v>failed</v>
      </c>
      <c r="L14">
        <f t="shared" si="3"/>
        <v>0</v>
      </c>
    </row>
    <row r="15" spans="1:18" ht="15.75" x14ac:dyDescent="0.25">
      <c r="A15">
        <f>IF(B15="","",MAX(A$1:A14)+1)</f>
        <v>14</v>
      </c>
      <c r="B15" t="str">
        <v>successful</v>
      </c>
      <c r="C15">
        <v>51</v>
      </c>
      <c r="D15" s="12" t="str">
        <f t="shared" si="0"/>
        <v>successful</v>
      </c>
      <c r="E15" s="12">
        <f t="shared" si="1"/>
        <v>51</v>
      </c>
      <c r="H15" t="str">
        <f>IF(I15="","",MAX(H$1:H14)+1)</f>
        <v/>
      </c>
      <c r="I15" t="str">
        <v/>
      </c>
      <c r="J15" t="str">
        <v/>
      </c>
      <c r="K15" s="12" t="str">
        <f t="shared" si="2"/>
        <v>failed</v>
      </c>
      <c r="L15">
        <f t="shared" si="3"/>
        <v>0</v>
      </c>
    </row>
    <row r="16" spans="1:18" ht="15.75" x14ac:dyDescent="0.25">
      <c r="A16">
        <f>IF(B16="","",MAX(A$1:A15)+1)</f>
        <v>15</v>
      </c>
      <c r="B16" t="str">
        <v>successful</v>
      </c>
      <c r="C16">
        <v>41</v>
      </c>
      <c r="D16" s="12" t="str">
        <f t="shared" si="0"/>
        <v>successful</v>
      </c>
      <c r="E16" s="12">
        <f t="shared" si="1"/>
        <v>41</v>
      </c>
      <c r="H16" t="str">
        <f>IF(I16="","",MAX(H$1:H15)+1)</f>
        <v/>
      </c>
      <c r="I16" t="str">
        <v/>
      </c>
      <c r="J16" t="str">
        <v/>
      </c>
      <c r="K16" s="12" t="str">
        <f t="shared" si="2"/>
        <v>failed</v>
      </c>
      <c r="L16">
        <f t="shared" si="3"/>
        <v>0</v>
      </c>
    </row>
    <row r="17" spans="1:12" ht="15.75" x14ac:dyDescent="0.25">
      <c r="A17">
        <f>IF(B17="","",MAX(A$1:A16)+1)</f>
        <v>16</v>
      </c>
      <c r="B17" t="str">
        <v>successful</v>
      </c>
      <c r="C17">
        <v>98</v>
      </c>
      <c r="D17" s="12" t="str">
        <f t="shared" si="0"/>
        <v>successful</v>
      </c>
      <c r="E17" s="12">
        <f t="shared" si="1"/>
        <v>98</v>
      </c>
      <c r="H17" t="str">
        <f>IF(I17="","",MAX(H$1:H16)+1)</f>
        <v/>
      </c>
      <c r="I17" t="str">
        <v/>
      </c>
      <c r="J17" t="str">
        <v/>
      </c>
      <c r="K17" s="12" t="str">
        <f t="shared" si="2"/>
        <v>failed</v>
      </c>
      <c r="L17">
        <f t="shared" si="3"/>
        <v>26</v>
      </c>
    </row>
    <row r="18" spans="1:12" ht="15.75" x14ac:dyDescent="0.25">
      <c r="A18">
        <f>IF(B18="","",MAX(A$1:A17)+1)</f>
        <v>17</v>
      </c>
      <c r="B18" t="str">
        <v>successful</v>
      </c>
      <c r="C18">
        <v>70</v>
      </c>
      <c r="D18" s="12" t="str">
        <f t="shared" si="0"/>
        <v>successful</v>
      </c>
      <c r="E18" s="12">
        <f t="shared" si="1"/>
        <v>70</v>
      </c>
      <c r="H18" t="str">
        <f>IF(I18="","",MAX(H$1:H17)+1)</f>
        <v/>
      </c>
      <c r="I18" t="str">
        <v/>
      </c>
      <c r="J18" t="str">
        <v/>
      </c>
      <c r="K18" s="12" t="str">
        <f t="shared" si="2"/>
        <v>failed</v>
      </c>
      <c r="L18">
        <f t="shared" si="3"/>
        <v>0</v>
      </c>
    </row>
    <row r="19" spans="1:12" ht="15.75" x14ac:dyDescent="0.25">
      <c r="A19">
        <f>IF(B19="","",MAX(A$1:A18)+1)</f>
        <v>18</v>
      </c>
      <c r="B19" t="str">
        <v>successful</v>
      </c>
      <c r="C19">
        <v>36</v>
      </c>
      <c r="D19" s="12" t="str">
        <f t="shared" si="0"/>
        <v>successful</v>
      </c>
      <c r="E19" s="12">
        <f t="shared" si="1"/>
        <v>36</v>
      </c>
      <c r="H19" t="str">
        <f>IF(I19="","",MAX(H$1:H18)+1)</f>
        <v/>
      </c>
      <c r="I19" t="str">
        <v/>
      </c>
      <c r="J19" t="str">
        <v/>
      </c>
      <c r="K19" s="12" t="str">
        <f t="shared" si="2"/>
        <v>failed</v>
      </c>
      <c r="L19">
        <f t="shared" si="3"/>
        <v>7</v>
      </c>
    </row>
    <row r="20" spans="1:12" ht="15.75" x14ac:dyDescent="0.25">
      <c r="A20">
        <f>IF(B20="","",MAX(A$1:A19)+1)</f>
        <v>19</v>
      </c>
      <c r="B20" t="str">
        <v>successful</v>
      </c>
      <c r="C20">
        <v>342</v>
      </c>
      <c r="D20" s="12" t="str">
        <f t="shared" si="0"/>
        <v>successful</v>
      </c>
      <c r="E20" s="12">
        <f t="shared" si="1"/>
        <v>342</v>
      </c>
      <c r="H20" t="str">
        <f>IF(I20="","",MAX(H$1:H19)+1)</f>
        <v/>
      </c>
      <c r="I20" t="str">
        <v/>
      </c>
      <c r="J20" t="str">
        <v/>
      </c>
      <c r="K20" s="12" t="str">
        <f t="shared" si="2"/>
        <v>failed</v>
      </c>
      <c r="L20">
        <f t="shared" si="3"/>
        <v>0</v>
      </c>
    </row>
    <row r="21" spans="1:12" ht="15.75" x14ac:dyDescent="0.25">
      <c r="A21">
        <f>IF(B21="","",MAX(A$1:A20)+1)</f>
        <v>20</v>
      </c>
      <c r="B21" t="str">
        <v>successful</v>
      </c>
      <c r="C21">
        <v>22</v>
      </c>
      <c r="D21" s="12" t="str">
        <f t="shared" si="0"/>
        <v>successful</v>
      </c>
      <c r="E21" s="12">
        <f t="shared" si="1"/>
        <v>22</v>
      </c>
      <c r="H21" t="str">
        <f>IF(I21="","",MAX(H$1:H20)+1)</f>
        <v/>
      </c>
      <c r="I21" t="str">
        <v/>
      </c>
      <c r="J21" t="str">
        <v/>
      </c>
      <c r="K21" s="12" t="str">
        <f t="shared" si="2"/>
        <v>failed</v>
      </c>
      <c r="L21">
        <f t="shared" si="3"/>
        <v>2</v>
      </c>
    </row>
    <row r="22" spans="1:12" ht="15.75" x14ac:dyDescent="0.25">
      <c r="A22">
        <f>IF(B22="","",MAX(A$1:A21)+1)</f>
        <v>21</v>
      </c>
      <c r="B22" t="str">
        <v>successful</v>
      </c>
      <c r="C22">
        <v>25</v>
      </c>
      <c r="D22" s="12" t="str">
        <f t="shared" si="0"/>
        <v>successful</v>
      </c>
      <c r="E22" s="12">
        <f t="shared" si="1"/>
        <v>25</v>
      </c>
      <c r="H22" t="str">
        <f>IF(I22="","",MAX(H$1:H21)+1)</f>
        <v/>
      </c>
      <c r="I22" t="str">
        <v/>
      </c>
      <c r="J22" t="str">
        <v/>
      </c>
      <c r="K22" s="12" t="str">
        <f t="shared" si="2"/>
        <v>failed</v>
      </c>
      <c r="L22">
        <f t="shared" si="3"/>
        <v>13</v>
      </c>
    </row>
    <row r="23" spans="1:12" ht="15.75" x14ac:dyDescent="0.25">
      <c r="A23">
        <f>IF(B23="","",MAX(A$1:A22)+1)</f>
        <v>22</v>
      </c>
      <c r="B23" t="str">
        <v>successful</v>
      </c>
      <c r="C23">
        <v>101</v>
      </c>
      <c r="D23" s="12" t="str">
        <f t="shared" si="0"/>
        <v>successful</v>
      </c>
      <c r="E23" s="12">
        <f t="shared" si="1"/>
        <v>101</v>
      </c>
      <c r="H23" t="str">
        <f>IF(I23="","",MAX(H$1:H22)+1)</f>
        <v/>
      </c>
      <c r="I23" t="str">
        <v/>
      </c>
      <c r="J23" t="str">
        <v/>
      </c>
      <c r="K23" s="12" t="str">
        <f t="shared" si="2"/>
        <v>failed</v>
      </c>
      <c r="L23">
        <f t="shared" si="3"/>
        <v>4</v>
      </c>
    </row>
    <row r="24" spans="1:12" ht="15.75" x14ac:dyDescent="0.25">
      <c r="A24">
        <f>IF(B24="","",MAX(A$1:A23)+1)</f>
        <v>23</v>
      </c>
      <c r="B24" t="str">
        <v>successful</v>
      </c>
      <c r="C24">
        <v>8</v>
      </c>
      <c r="D24" s="12" t="str">
        <f t="shared" si="0"/>
        <v>successful</v>
      </c>
      <c r="E24" s="12">
        <f t="shared" si="1"/>
        <v>8</v>
      </c>
      <c r="H24" t="str">
        <f>IF(I24="","",MAX(H$1:H23)+1)</f>
        <v/>
      </c>
      <c r="I24" t="str">
        <v/>
      </c>
      <c r="J24" t="str">
        <v/>
      </c>
      <c r="K24" s="12" t="str">
        <f t="shared" si="2"/>
        <v>failed</v>
      </c>
      <c r="L24">
        <f t="shared" si="3"/>
        <v>0</v>
      </c>
    </row>
    <row r="25" spans="1:12" ht="15.75" x14ac:dyDescent="0.25">
      <c r="A25">
        <f>IF(B25="","",MAX(A$1:A24)+1)</f>
        <v>24</v>
      </c>
      <c r="B25" t="str">
        <v>successful</v>
      </c>
      <c r="C25">
        <v>23</v>
      </c>
      <c r="D25" s="12" t="str">
        <f t="shared" si="0"/>
        <v>successful</v>
      </c>
      <c r="E25" s="12">
        <f t="shared" si="1"/>
        <v>23</v>
      </c>
      <c r="H25" t="str">
        <f>IF(I25="","",MAX(H$1:H24)+1)</f>
        <v/>
      </c>
      <c r="I25" t="str">
        <v/>
      </c>
      <c r="J25" t="str">
        <v/>
      </c>
      <c r="K25" s="12" t="str">
        <f t="shared" si="2"/>
        <v>failed</v>
      </c>
      <c r="L25">
        <f t="shared" si="3"/>
        <v>12</v>
      </c>
    </row>
    <row r="26" spans="1:12" ht="15.75" x14ac:dyDescent="0.25">
      <c r="A26">
        <f>IF(B26="","",MAX(A$1:A25)+1)</f>
        <v>25</v>
      </c>
      <c r="B26" t="str">
        <v>successful</v>
      </c>
      <c r="C26">
        <v>574</v>
      </c>
      <c r="D26" s="12" t="str">
        <f t="shared" si="0"/>
        <v>successful</v>
      </c>
      <c r="E26" s="12">
        <f t="shared" si="1"/>
        <v>574</v>
      </c>
      <c r="H26" t="str">
        <f>IF(I26="","",MAX(H$1:H25)+1)</f>
        <v/>
      </c>
      <c r="I26" t="str">
        <v/>
      </c>
      <c r="J26" t="str">
        <v/>
      </c>
      <c r="K26" s="12" t="str">
        <f t="shared" si="2"/>
        <v>failed</v>
      </c>
      <c r="L26">
        <f t="shared" si="3"/>
        <v>2</v>
      </c>
    </row>
    <row r="27" spans="1:12" ht="15.75" x14ac:dyDescent="0.25">
      <c r="A27">
        <f>IF(B27="","",MAX(A$1:A26)+1)</f>
        <v>26</v>
      </c>
      <c r="B27" t="str">
        <v>successful</v>
      </c>
      <c r="C27">
        <v>14</v>
      </c>
      <c r="D27" s="12" t="str">
        <f t="shared" si="0"/>
        <v>successful</v>
      </c>
      <c r="E27" s="12">
        <f t="shared" si="1"/>
        <v>14</v>
      </c>
      <c r="H27" t="str">
        <f>IF(I27="","",MAX(H$1:H26)+1)</f>
        <v/>
      </c>
      <c r="I27" t="str">
        <v/>
      </c>
      <c r="J27" t="str">
        <v/>
      </c>
      <c r="K27" s="12" t="str">
        <f t="shared" si="2"/>
        <v>failed</v>
      </c>
      <c r="L27">
        <f t="shared" si="3"/>
        <v>10</v>
      </c>
    </row>
    <row r="28" spans="1:12" ht="15.75" x14ac:dyDescent="0.25">
      <c r="A28">
        <f>IF(B28="","",MAX(A$1:A27)+1)</f>
        <v>27</v>
      </c>
      <c r="B28" t="str">
        <v>successful</v>
      </c>
      <c r="C28">
        <v>19</v>
      </c>
      <c r="D28" s="12" t="str">
        <f t="shared" si="0"/>
        <v>successful</v>
      </c>
      <c r="E28" s="12">
        <f t="shared" si="1"/>
        <v>19</v>
      </c>
      <c r="H28" t="str">
        <f>IF(I28="","",MAX(H$1:H27)+1)</f>
        <v/>
      </c>
      <c r="I28" t="str">
        <v/>
      </c>
      <c r="J28" t="str">
        <v/>
      </c>
      <c r="K28" s="12" t="str">
        <f t="shared" si="2"/>
        <v>failed</v>
      </c>
      <c r="L28">
        <f t="shared" si="3"/>
        <v>0</v>
      </c>
    </row>
    <row r="29" spans="1:12" ht="15.75" x14ac:dyDescent="0.25">
      <c r="A29">
        <f>IF(B29="","",MAX(A$1:A28)+1)</f>
        <v>28</v>
      </c>
      <c r="B29" t="str">
        <v>successful</v>
      </c>
      <c r="C29">
        <v>150</v>
      </c>
      <c r="D29" s="12" t="str">
        <f t="shared" si="0"/>
        <v>successful</v>
      </c>
      <c r="E29" s="12">
        <f t="shared" si="1"/>
        <v>150</v>
      </c>
      <c r="H29" t="str">
        <f>IF(I29="","",MAX(H$1:H28)+1)</f>
        <v/>
      </c>
      <c r="I29" t="str">
        <v/>
      </c>
      <c r="J29" t="str">
        <v/>
      </c>
      <c r="K29" s="12" t="str">
        <f t="shared" si="2"/>
        <v>failed</v>
      </c>
      <c r="L29">
        <f t="shared" si="3"/>
        <v>5</v>
      </c>
    </row>
    <row r="30" spans="1:12" ht="15.75" x14ac:dyDescent="0.25">
      <c r="A30">
        <f>IF(B30="","",MAX(A$1:A29)+1)</f>
        <v>29</v>
      </c>
      <c r="B30" t="str">
        <v>successful</v>
      </c>
      <c r="C30">
        <v>71</v>
      </c>
      <c r="D30" s="12" t="str">
        <f t="shared" si="0"/>
        <v>successful</v>
      </c>
      <c r="E30" s="12">
        <f t="shared" si="1"/>
        <v>71</v>
      </c>
      <c r="H30" t="str">
        <f>IF(I30="","",MAX(H$1:H29)+1)</f>
        <v/>
      </c>
      <c r="I30" t="str">
        <v/>
      </c>
      <c r="J30" t="str">
        <v/>
      </c>
      <c r="K30" s="12" t="str">
        <f t="shared" si="2"/>
        <v>failed</v>
      </c>
      <c r="L30">
        <f t="shared" si="3"/>
        <v>0</v>
      </c>
    </row>
    <row r="31" spans="1:12" ht="15.75" x14ac:dyDescent="0.25">
      <c r="A31">
        <f>IF(B31="","",MAX(A$1:A30)+1)</f>
        <v>30</v>
      </c>
      <c r="B31" t="str">
        <v>successful</v>
      </c>
      <c r="C31">
        <v>117</v>
      </c>
      <c r="D31" s="12" t="str">
        <f t="shared" si="0"/>
        <v>successful</v>
      </c>
      <c r="E31" s="12">
        <f t="shared" si="1"/>
        <v>117</v>
      </c>
      <c r="H31" t="str">
        <f>IF(I31="","",MAX(H$1:H30)+1)</f>
        <v/>
      </c>
      <c r="I31" t="str">
        <v/>
      </c>
      <c r="J31" t="str">
        <v/>
      </c>
      <c r="K31" s="12" t="str">
        <f t="shared" si="2"/>
        <v>failed</v>
      </c>
      <c r="L31">
        <f t="shared" si="3"/>
        <v>5</v>
      </c>
    </row>
    <row r="32" spans="1:12" ht="15.75" x14ac:dyDescent="0.25">
      <c r="A32">
        <f>IF(B32="","",MAX(A$1:A31)+1)</f>
        <v>31</v>
      </c>
      <c r="B32" t="str">
        <v>successful</v>
      </c>
      <c r="C32">
        <v>53</v>
      </c>
      <c r="D32" s="12" t="str">
        <f t="shared" si="0"/>
        <v>successful</v>
      </c>
      <c r="E32" s="12">
        <f t="shared" si="1"/>
        <v>53</v>
      </c>
      <c r="H32" t="str">
        <f>IF(I32="","",MAX(H$1:H31)+1)</f>
        <v/>
      </c>
      <c r="I32" t="str">
        <v/>
      </c>
      <c r="J32" t="str">
        <v/>
      </c>
      <c r="K32" s="12" t="str">
        <f t="shared" si="2"/>
        <v>failed</v>
      </c>
      <c r="L32">
        <f t="shared" si="3"/>
        <v>1</v>
      </c>
    </row>
    <row r="33" spans="1:12" ht="15.75" x14ac:dyDescent="0.25">
      <c r="A33">
        <f>IF(B33="","",MAX(A$1:A32)+1)</f>
        <v>32</v>
      </c>
      <c r="B33" t="str">
        <v>successful</v>
      </c>
      <c r="C33">
        <v>1</v>
      </c>
      <c r="D33" s="12" t="str">
        <f t="shared" si="0"/>
        <v>successful</v>
      </c>
      <c r="E33" s="12">
        <f t="shared" si="1"/>
        <v>1</v>
      </c>
      <c r="H33" t="str">
        <f>IF(I33="","",MAX(H$1:H32)+1)</f>
        <v/>
      </c>
      <c r="I33" t="str">
        <v/>
      </c>
      <c r="J33" t="str">
        <v/>
      </c>
      <c r="K33" s="12" t="str">
        <f t="shared" si="2"/>
        <v>failed</v>
      </c>
      <c r="L33">
        <f t="shared" si="3"/>
        <v>3</v>
      </c>
    </row>
    <row r="34" spans="1:12" ht="15.75" x14ac:dyDescent="0.25">
      <c r="A34">
        <f>IF(B34="","",MAX(A$1:A33)+1)</f>
        <v>33</v>
      </c>
      <c r="B34" t="str">
        <v>successful</v>
      </c>
      <c r="C34">
        <v>89</v>
      </c>
      <c r="D34" s="12" t="str">
        <f t="shared" si="0"/>
        <v>successful</v>
      </c>
      <c r="E34" s="12">
        <f t="shared" si="1"/>
        <v>89</v>
      </c>
      <c r="H34" t="str">
        <f>IF(I34="","",MAX(H$1:H33)+1)</f>
        <v/>
      </c>
      <c r="I34" t="str">
        <v/>
      </c>
      <c r="J34" t="str">
        <v/>
      </c>
      <c r="K34" s="12" t="str">
        <f t="shared" si="2"/>
        <v>failed</v>
      </c>
      <c r="L34">
        <f t="shared" si="3"/>
        <v>3</v>
      </c>
    </row>
    <row r="35" spans="1:12" ht="15.75" x14ac:dyDescent="0.25">
      <c r="A35">
        <f>IF(B35="","",MAX(A$1:A34)+1)</f>
        <v>34</v>
      </c>
      <c r="B35" t="str">
        <v>successful</v>
      </c>
      <c r="C35">
        <v>64</v>
      </c>
      <c r="D35" s="12" t="str">
        <f t="shared" si="0"/>
        <v>successful</v>
      </c>
      <c r="E35" s="12">
        <f t="shared" si="1"/>
        <v>64</v>
      </c>
      <c r="H35" t="str">
        <f>IF(I35="","",MAX(H$1:H34)+1)</f>
        <v/>
      </c>
      <c r="I35" t="str">
        <v/>
      </c>
      <c r="J35" t="str">
        <v/>
      </c>
      <c r="K35" s="12" t="str">
        <f t="shared" si="2"/>
        <v>failed</v>
      </c>
      <c r="L35">
        <f t="shared" si="3"/>
        <v>0</v>
      </c>
    </row>
    <row r="36" spans="1:12" ht="15.75" x14ac:dyDescent="0.25">
      <c r="A36">
        <f>IF(B36="","",MAX(A$1:A35)+1)</f>
        <v>35</v>
      </c>
      <c r="B36" t="str">
        <v>successful</v>
      </c>
      <c r="C36">
        <v>68</v>
      </c>
      <c r="D36" s="12" t="str">
        <f t="shared" si="0"/>
        <v>successful</v>
      </c>
      <c r="E36" s="12">
        <f t="shared" si="1"/>
        <v>68</v>
      </c>
      <c r="H36" t="str">
        <f>IF(I36="","",MAX(H$1:H35)+1)</f>
        <v/>
      </c>
      <c r="I36" t="str">
        <v/>
      </c>
      <c r="J36" t="str">
        <v/>
      </c>
      <c r="K36" s="12" t="str">
        <f t="shared" si="2"/>
        <v>failed</v>
      </c>
      <c r="L36">
        <f t="shared" si="3"/>
        <v>3</v>
      </c>
    </row>
    <row r="37" spans="1:12" ht="15.75" x14ac:dyDescent="0.25">
      <c r="A37">
        <f>IF(B37="","",MAX(A$1:A36)+1)</f>
        <v>36</v>
      </c>
      <c r="B37" t="str">
        <v>successful</v>
      </c>
      <c r="C37">
        <v>28</v>
      </c>
      <c r="D37" s="12" t="str">
        <f t="shared" si="0"/>
        <v>successful</v>
      </c>
      <c r="E37" s="12">
        <f t="shared" si="1"/>
        <v>28</v>
      </c>
      <c r="H37" t="str">
        <f>IF(I37="","",MAX(H$1:H36)+1)</f>
        <v/>
      </c>
      <c r="I37" t="str">
        <v/>
      </c>
      <c r="J37" t="str">
        <v/>
      </c>
      <c r="K37" s="12" t="str">
        <f t="shared" si="2"/>
        <v>failed</v>
      </c>
      <c r="L37">
        <f t="shared" si="3"/>
        <v>0</v>
      </c>
    </row>
    <row r="38" spans="1:12" ht="15.75" x14ac:dyDescent="0.25">
      <c r="A38">
        <f>IF(B38="","",MAX(A$1:A37)+1)</f>
        <v>37</v>
      </c>
      <c r="B38" t="str">
        <v>successful</v>
      </c>
      <c r="C38">
        <v>44</v>
      </c>
      <c r="D38" s="12" t="str">
        <f t="shared" si="0"/>
        <v>successful</v>
      </c>
      <c r="E38" s="12">
        <f t="shared" si="1"/>
        <v>44</v>
      </c>
      <c r="H38" t="str">
        <f>IF(I38="","",MAX(H$1:H37)+1)</f>
        <v/>
      </c>
      <c r="I38" t="str">
        <v/>
      </c>
      <c r="J38" t="str">
        <v/>
      </c>
      <c r="K38" s="12" t="str">
        <f t="shared" si="2"/>
        <v>failed</v>
      </c>
      <c r="L38">
        <f t="shared" si="3"/>
        <v>19</v>
      </c>
    </row>
    <row r="39" spans="1:12" ht="15.75" x14ac:dyDescent="0.25">
      <c r="A39">
        <f>IF(B39="","",MAX(A$1:A38)+1)</f>
        <v>38</v>
      </c>
      <c r="B39" t="str">
        <v>successful</v>
      </c>
      <c r="C39">
        <v>253</v>
      </c>
      <c r="D39" s="12" t="str">
        <f t="shared" si="0"/>
        <v>successful</v>
      </c>
      <c r="E39" s="12">
        <f t="shared" si="1"/>
        <v>253</v>
      </c>
      <c r="H39" t="str">
        <f>IF(I39="","",MAX(H$1:H38)+1)</f>
        <v/>
      </c>
      <c r="I39" t="str">
        <v/>
      </c>
      <c r="J39" t="str">
        <v/>
      </c>
      <c r="K39" s="12" t="str">
        <f t="shared" si="2"/>
        <v>failed</v>
      </c>
      <c r="L39">
        <f t="shared" si="3"/>
        <v>8</v>
      </c>
    </row>
    <row r="40" spans="1:12" ht="15.75" x14ac:dyDescent="0.25">
      <c r="A40">
        <f>IF(B40="","",MAX(A$1:A39)+1)</f>
        <v>39</v>
      </c>
      <c r="B40" t="str">
        <v>successful</v>
      </c>
      <c r="C40">
        <v>66</v>
      </c>
      <c r="D40" s="12" t="str">
        <f t="shared" si="0"/>
        <v>successful</v>
      </c>
      <c r="E40" s="12">
        <f t="shared" si="1"/>
        <v>66</v>
      </c>
      <c r="H40" t="str">
        <f>IF(I40="","",MAX(H$1:H39)+1)</f>
        <v/>
      </c>
      <c r="I40" t="str">
        <v/>
      </c>
      <c r="J40" t="str">
        <v/>
      </c>
      <c r="K40" s="12" t="str">
        <f t="shared" si="2"/>
        <v>failed</v>
      </c>
      <c r="L40">
        <f t="shared" si="3"/>
        <v>6</v>
      </c>
    </row>
    <row r="41" spans="1:12" ht="15.75" x14ac:dyDescent="0.25">
      <c r="A41">
        <f>IF(B41="","",MAX(A$1:A40)+1)</f>
        <v>40</v>
      </c>
      <c r="B41" t="str">
        <v>successful</v>
      </c>
      <c r="C41">
        <v>217</v>
      </c>
      <c r="D41" s="12" t="str">
        <f t="shared" si="0"/>
        <v>successful</v>
      </c>
      <c r="E41" s="12">
        <f t="shared" si="1"/>
        <v>217</v>
      </c>
      <c r="H41" t="str">
        <f>IF(I41="","",MAX(H$1:H40)+1)</f>
        <v/>
      </c>
      <c r="I41" t="str">
        <v/>
      </c>
      <c r="J41" t="str">
        <v/>
      </c>
      <c r="K41" s="12" t="str">
        <f t="shared" si="2"/>
        <v>failed</v>
      </c>
      <c r="L41">
        <f t="shared" si="3"/>
        <v>0</v>
      </c>
    </row>
    <row r="42" spans="1:12" ht="15.75" x14ac:dyDescent="0.25">
      <c r="A42">
        <f>IF(B42="","",MAX(A$1:A41)+1)</f>
        <v>41</v>
      </c>
      <c r="B42" t="str">
        <v>successful</v>
      </c>
      <c r="C42">
        <v>16</v>
      </c>
      <c r="D42" s="12" t="str">
        <f t="shared" si="0"/>
        <v>successful</v>
      </c>
      <c r="E42" s="12">
        <f t="shared" si="1"/>
        <v>16</v>
      </c>
      <c r="H42" t="str">
        <f>IF(I42="","",MAX(H$1:H41)+1)</f>
        <v/>
      </c>
      <c r="I42" t="str">
        <v/>
      </c>
      <c r="J42" t="str">
        <v/>
      </c>
      <c r="K42" s="12" t="str">
        <f t="shared" si="2"/>
        <v>failed</v>
      </c>
      <c r="L42">
        <f t="shared" si="3"/>
        <v>18</v>
      </c>
    </row>
    <row r="43" spans="1:12" ht="15.75" x14ac:dyDescent="0.25">
      <c r="A43">
        <f>IF(B43="","",MAX(A$1:A42)+1)</f>
        <v>42</v>
      </c>
      <c r="B43" t="str">
        <v>successful</v>
      </c>
      <c r="C43">
        <v>19</v>
      </c>
      <c r="D43" s="12" t="str">
        <f t="shared" si="0"/>
        <v>successful</v>
      </c>
      <c r="E43" s="12">
        <f t="shared" si="1"/>
        <v>19</v>
      </c>
      <c r="H43" t="str">
        <f>IF(I43="","",MAX(H$1:H42)+1)</f>
        <v/>
      </c>
      <c r="I43" t="str">
        <v/>
      </c>
      <c r="J43" t="str">
        <v/>
      </c>
      <c r="K43" s="12" t="str">
        <f t="shared" si="2"/>
        <v>failed</v>
      </c>
      <c r="L43">
        <f t="shared" si="3"/>
        <v>7</v>
      </c>
    </row>
    <row r="44" spans="1:12" ht="15.75" x14ac:dyDescent="0.25">
      <c r="A44">
        <f>IF(B44="","",MAX(A$1:A43)+1)</f>
        <v>43</v>
      </c>
      <c r="B44" t="str">
        <v>successful</v>
      </c>
      <c r="C44">
        <v>169</v>
      </c>
      <c r="D44" s="12" t="str">
        <f t="shared" si="0"/>
        <v>successful</v>
      </c>
      <c r="E44" s="12">
        <f t="shared" si="1"/>
        <v>169</v>
      </c>
      <c r="H44" t="str">
        <f>IF(I44="","",MAX(H$1:H43)+1)</f>
        <v/>
      </c>
      <c r="I44" t="str">
        <v/>
      </c>
      <c r="J44" t="str">
        <v/>
      </c>
      <c r="K44" s="12" t="str">
        <f t="shared" si="2"/>
        <v>failed</v>
      </c>
      <c r="L44">
        <f t="shared" si="3"/>
        <v>0</v>
      </c>
    </row>
    <row r="45" spans="1:12" ht="15.75" x14ac:dyDescent="0.25">
      <c r="A45">
        <f>IF(B45="","",MAX(A$1:A44)+1)</f>
        <v>44</v>
      </c>
      <c r="B45" t="str">
        <v>successful</v>
      </c>
      <c r="C45">
        <v>263</v>
      </c>
      <c r="D45" s="12" t="str">
        <f t="shared" si="0"/>
        <v>successful</v>
      </c>
      <c r="E45" s="12">
        <f t="shared" si="1"/>
        <v>263</v>
      </c>
      <c r="H45" t="str">
        <f>IF(I45="","",MAX(H$1:H44)+1)</f>
        <v/>
      </c>
      <c r="I45" t="str">
        <v/>
      </c>
      <c r="J45" t="str">
        <v/>
      </c>
      <c r="K45" s="12" t="str">
        <f t="shared" si="2"/>
        <v>failed</v>
      </c>
      <c r="L45">
        <f t="shared" si="3"/>
        <v>8</v>
      </c>
    </row>
    <row r="46" spans="1:12" ht="15.75" x14ac:dyDescent="0.25">
      <c r="A46">
        <f>IF(B46="","",MAX(A$1:A45)+1)</f>
        <v>45</v>
      </c>
      <c r="B46" t="str">
        <v>successful</v>
      </c>
      <c r="C46">
        <v>15</v>
      </c>
      <c r="D46" s="12" t="str">
        <f t="shared" si="0"/>
        <v>successful</v>
      </c>
      <c r="E46" s="12">
        <f t="shared" si="1"/>
        <v>15</v>
      </c>
      <c r="H46" t="str">
        <f>IF(I46="","",MAX(H$1:H45)+1)</f>
        <v/>
      </c>
      <c r="I46" t="str">
        <v/>
      </c>
      <c r="J46" t="str">
        <v/>
      </c>
      <c r="K46" s="12" t="str">
        <f t="shared" si="2"/>
        <v>failed</v>
      </c>
      <c r="L46">
        <f t="shared" si="3"/>
        <v>1293</v>
      </c>
    </row>
    <row r="47" spans="1:12" ht="15.75" x14ac:dyDescent="0.25">
      <c r="A47">
        <f>IF(B47="","",MAX(A$1:A46)+1)</f>
        <v>46</v>
      </c>
      <c r="B47" t="str">
        <v>successful</v>
      </c>
      <c r="C47">
        <v>61</v>
      </c>
      <c r="D47" s="12" t="str">
        <f t="shared" si="0"/>
        <v>successful</v>
      </c>
      <c r="E47" s="12">
        <f t="shared" si="1"/>
        <v>61</v>
      </c>
      <c r="H47" t="str">
        <f>IF(I47="","",MAX(H$1:H46)+1)</f>
        <v/>
      </c>
      <c r="I47" t="str">
        <v/>
      </c>
      <c r="J47" t="str">
        <v/>
      </c>
      <c r="K47" s="12" t="str">
        <f t="shared" si="2"/>
        <v>failed</v>
      </c>
      <c r="L47">
        <f t="shared" si="3"/>
        <v>17</v>
      </c>
    </row>
    <row r="48" spans="1:12" ht="15.75" x14ac:dyDescent="0.25">
      <c r="A48">
        <f>IF(B48="","",MAX(A$1:A47)+1)</f>
        <v>47</v>
      </c>
      <c r="B48" t="str">
        <v>successful</v>
      </c>
      <c r="C48">
        <v>45</v>
      </c>
      <c r="D48" s="12" t="str">
        <f t="shared" si="0"/>
        <v>successful</v>
      </c>
      <c r="E48" s="12">
        <f t="shared" si="1"/>
        <v>45</v>
      </c>
      <c r="H48" t="str">
        <f>IF(I48="","",MAX(H$1:H47)+1)</f>
        <v/>
      </c>
      <c r="I48" t="str">
        <v/>
      </c>
      <c r="J48" t="str">
        <v/>
      </c>
      <c r="K48" s="12" t="str">
        <f t="shared" si="2"/>
        <v>failed</v>
      </c>
      <c r="L48">
        <f t="shared" si="3"/>
        <v>0</v>
      </c>
    </row>
    <row r="49" spans="1:12" ht="15.75" x14ac:dyDescent="0.25">
      <c r="A49">
        <f>IF(B49="","",MAX(A$1:A48)+1)</f>
        <v>48</v>
      </c>
      <c r="B49" t="str">
        <v>successful</v>
      </c>
      <c r="C49">
        <v>70</v>
      </c>
      <c r="D49" s="12" t="str">
        <f t="shared" si="0"/>
        <v>successful</v>
      </c>
      <c r="E49" s="12">
        <f t="shared" si="1"/>
        <v>70</v>
      </c>
      <c r="H49" t="str">
        <f>IF(I49="","",MAX(H$1:H48)+1)</f>
        <v/>
      </c>
      <c r="I49" t="str">
        <v/>
      </c>
      <c r="J49" t="str">
        <v/>
      </c>
      <c r="K49" s="12" t="str">
        <f t="shared" si="2"/>
        <v>failed</v>
      </c>
      <c r="L49">
        <f t="shared" si="3"/>
        <v>13</v>
      </c>
    </row>
    <row r="50" spans="1:12" ht="15.75" x14ac:dyDescent="0.25">
      <c r="A50">
        <f>IF(B50="","",MAX(A$1:A49)+1)</f>
        <v>49</v>
      </c>
      <c r="B50" t="str">
        <v>successful</v>
      </c>
      <c r="C50">
        <v>38</v>
      </c>
      <c r="D50" s="12" t="str">
        <f t="shared" si="0"/>
        <v>successful</v>
      </c>
      <c r="E50" s="12">
        <f t="shared" si="1"/>
        <v>38</v>
      </c>
      <c r="H50" t="str">
        <f>IF(I50="","",MAX(H$1:H49)+1)</f>
        <v/>
      </c>
      <c r="I50" t="str">
        <v/>
      </c>
      <c r="J50" t="str">
        <v/>
      </c>
      <c r="K50" s="12" t="str">
        <f t="shared" si="2"/>
        <v>failed</v>
      </c>
      <c r="L50">
        <f t="shared" si="3"/>
        <v>0</v>
      </c>
    </row>
    <row r="51" spans="1:12" ht="15.75" x14ac:dyDescent="0.25">
      <c r="A51">
        <f>IF(B51="","",MAX(A$1:A50)+1)</f>
        <v>50</v>
      </c>
      <c r="B51" t="str">
        <v>successful</v>
      </c>
      <c r="C51">
        <v>87</v>
      </c>
      <c r="D51" s="12" t="str">
        <f t="shared" si="0"/>
        <v>successful</v>
      </c>
      <c r="E51" s="12">
        <f t="shared" si="1"/>
        <v>87</v>
      </c>
      <c r="H51" t="str">
        <f>IF(I51="","",MAX(H$1:H50)+1)</f>
        <v/>
      </c>
      <c r="I51" t="str">
        <v/>
      </c>
      <c r="J51" t="str">
        <v/>
      </c>
      <c r="K51" s="12" t="str">
        <f t="shared" si="2"/>
        <v>failed</v>
      </c>
      <c r="L51">
        <f t="shared" si="3"/>
        <v>0</v>
      </c>
    </row>
    <row r="52" spans="1:12" ht="15.75" x14ac:dyDescent="0.25">
      <c r="A52">
        <f>IF(B52="","",MAX(A$1:A51)+1)</f>
        <v>51</v>
      </c>
      <c r="B52" t="str">
        <v>successful</v>
      </c>
      <c r="C52">
        <v>22</v>
      </c>
      <c r="D52" s="12" t="str">
        <f t="shared" si="0"/>
        <v>successful</v>
      </c>
      <c r="E52" s="12">
        <f t="shared" si="1"/>
        <v>22</v>
      </c>
      <c r="H52" t="str">
        <f>IF(I52="","",MAX(H$1:H51)+1)</f>
        <v/>
      </c>
      <c r="I52" t="str">
        <v/>
      </c>
      <c r="J52" t="str">
        <v/>
      </c>
      <c r="K52" s="12" t="str">
        <f t="shared" si="2"/>
        <v>failed</v>
      </c>
      <c r="L52">
        <f t="shared" si="3"/>
        <v>33</v>
      </c>
    </row>
    <row r="53" spans="1:12" ht="15.75" x14ac:dyDescent="0.25">
      <c r="A53">
        <f>IF(B53="","",MAX(A$1:A52)+1)</f>
        <v>52</v>
      </c>
      <c r="B53" t="str">
        <v>successful</v>
      </c>
      <c r="C53">
        <v>119</v>
      </c>
      <c r="D53" s="12" t="str">
        <f t="shared" si="0"/>
        <v>successful</v>
      </c>
      <c r="E53" s="12">
        <f t="shared" si="1"/>
        <v>119</v>
      </c>
      <c r="H53" t="str">
        <f>IF(I53="","",MAX(H$1:H52)+1)</f>
        <v/>
      </c>
      <c r="I53" t="str">
        <v/>
      </c>
      <c r="J53" t="str">
        <v/>
      </c>
      <c r="K53" s="12" t="str">
        <f t="shared" si="2"/>
        <v>failed</v>
      </c>
      <c r="L53">
        <f t="shared" si="3"/>
        <v>12</v>
      </c>
    </row>
    <row r="54" spans="1:12" ht="15.75" x14ac:dyDescent="0.25">
      <c r="A54">
        <f>IF(B54="","",MAX(A$1:A53)+1)</f>
        <v>53</v>
      </c>
      <c r="B54" t="str">
        <v>successful</v>
      </c>
      <c r="C54">
        <v>52</v>
      </c>
      <c r="D54" s="12" t="str">
        <f t="shared" si="0"/>
        <v>successful</v>
      </c>
      <c r="E54" s="12">
        <f t="shared" si="1"/>
        <v>52</v>
      </c>
      <c r="H54" t="str">
        <f>IF(I54="","",MAX(H$1:H53)+1)</f>
        <v/>
      </c>
      <c r="I54" t="str">
        <v/>
      </c>
      <c r="J54" t="str">
        <v/>
      </c>
      <c r="K54" s="12" t="str">
        <f t="shared" si="2"/>
        <v>failed</v>
      </c>
      <c r="L54">
        <f t="shared" si="3"/>
        <v>1</v>
      </c>
    </row>
    <row r="55" spans="1:12" ht="15.75" x14ac:dyDescent="0.25">
      <c r="A55">
        <f>IF(B55="","",MAX(A$1:A54)+1)</f>
        <v>54</v>
      </c>
      <c r="B55" t="str">
        <v>successful</v>
      </c>
      <c r="C55">
        <v>117</v>
      </c>
      <c r="D55" s="12" t="str">
        <f t="shared" si="0"/>
        <v>successful</v>
      </c>
      <c r="E55" s="12">
        <f t="shared" si="1"/>
        <v>117</v>
      </c>
      <c r="H55" t="str">
        <f>IF(I55="","",MAX(H$1:H54)+1)</f>
        <v/>
      </c>
      <c r="I55" t="str">
        <v/>
      </c>
      <c r="J55" t="str">
        <v/>
      </c>
      <c r="K55" s="12" t="str">
        <f t="shared" si="2"/>
        <v>failed</v>
      </c>
      <c r="L55">
        <f t="shared" si="3"/>
        <v>1</v>
      </c>
    </row>
    <row r="56" spans="1:12" ht="15.75" x14ac:dyDescent="0.25">
      <c r="A56">
        <f>IF(B56="","",MAX(A$1:A55)+1)</f>
        <v>55</v>
      </c>
      <c r="B56" t="str">
        <v>successful</v>
      </c>
      <c r="C56">
        <v>52</v>
      </c>
      <c r="D56" s="12" t="str">
        <f t="shared" si="0"/>
        <v>successful</v>
      </c>
      <c r="E56" s="12">
        <f t="shared" si="1"/>
        <v>52</v>
      </c>
      <c r="H56" t="str">
        <f>IF(I56="","",MAX(H$1:H55)+1)</f>
        <v/>
      </c>
      <c r="I56" t="str">
        <v/>
      </c>
      <c r="J56" t="str">
        <v/>
      </c>
      <c r="K56" s="12" t="str">
        <f t="shared" si="2"/>
        <v>failed</v>
      </c>
      <c r="L56">
        <f t="shared" si="3"/>
        <v>1</v>
      </c>
    </row>
    <row r="57" spans="1:12" ht="15.75" x14ac:dyDescent="0.25">
      <c r="A57">
        <f>IF(B57="","",MAX(A$1:A56)+1)</f>
        <v>56</v>
      </c>
      <c r="B57" t="str">
        <v>successful</v>
      </c>
      <c r="C57">
        <v>86</v>
      </c>
      <c r="D57" s="12" t="str">
        <f t="shared" si="0"/>
        <v>successful</v>
      </c>
      <c r="E57" s="12">
        <f t="shared" si="1"/>
        <v>86</v>
      </c>
      <c r="H57" t="str">
        <f>IF(I57="","",MAX(H$1:H56)+1)</f>
        <v/>
      </c>
      <c r="I57" t="str">
        <v/>
      </c>
      <c r="J57" t="str">
        <v/>
      </c>
      <c r="K57" s="12" t="str">
        <f t="shared" si="2"/>
        <v>failed</v>
      </c>
      <c r="L57">
        <f t="shared" si="3"/>
        <v>1</v>
      </c>
    </row>
    <row r="58" spans="1:12" ht="15.75" x14ac:dyDescent="0.25">
      <c r="A58">
        <f>IF(B58="","",MAX(A$1:A57)+1)</f>
        <v>57</v>
      </c>
      <c r="B58" t="str">
        <v>successful</v>
      </c>
      <c r="C58">
        <v>174</v>
      </c>
      <c r="D58" s="12" t="str">
        <f t="shared" si="0"/>
        <v>successful</v>
      </c>
      <c r="E58" s="12">
        <f t="shared" si="1"/>
        <v>174</v>
      </c>
      <c r="H58" t="str">
        <f>IF(I58="","",MAX(H$1:H57)+1)</f>
        <v/>
      </c>
      <c r="I58" t="str">
        <v/>
      </c>
      <c r="J58" t="str">
        <v/>
      </c>
      <c r="K58" s="12" t="str">
        <f t="shared" si="2"/>
        <v>failed</v>
      </c>
      <c r="L58">
        <f t="shared" si="3"/>
        <v>84</v>
      </c>
    </row>
    <row r="59" spans="1:12" ht="15.75" x14ac:dyDescent="0.25">
      <c r="A59">
        <f>IF(B59="","",MAX(A$1:A58)+1)</f>
        <v>58</v>
      </c>
      <c r="B59" t="str">
        <v>successful</v>
      </c>
      <c r="C59">
        <v>69</v>
      </c>
      <c r="D59" s="12" t="str">
        <f t="shared" si="0"/>
        <v>successful</v>
      </c>
      <c r="E59" s="12">
        <f t="shared" si="1"/>
        <v>69</v>
      </c>
      <c r="H59" t="str">
        <f>IF(I59="","",MAX(H$1:H58)+1)</f>
        <v/>
      </c>
      <c r="I59" t="str">
        <v/>
      </c>
      <c r="J59" t="str">
        <v/>
      </c>
      <c r="K59" s="12" t="str">
        <f t="shared" si="2"/>
        <v>failed</v>
      </c>
      <c r="L59">
        <f t="shared" si="3"/>
        <v>38</v>
      </c>
    </row>
    <row r="60" spans="1:12" ht="15.75" x14ac:dyDescent="0.25">
      <c r="A60">
        <f>IF(B60="","",MAX(A$1:A59)+1)</f>
        <v>59</v>
      </c>
      <c r="B60" t="str">
        <v>successful</v>
      </c>
      <c r="C60">
        <v>75</v>
      </c>
      <c r="D60" s="12" t="str">
        <f t="shared" si="0"/>
        <v>successful</v>
      </c>
      <c r="E60" s="12">
        <f t="shared" si="1"/>
        <v>75</v>
      </c>
      <c r="H60" t="str">
        <f>IF(I60="","",MAX(H$1:H59)+1)</f>
        <v/>
      </c>
      <c r="I60" t="str">
        <v/>
      </c>
      <c r="J60" t="str">
        <v/>
      </c>
      <c r="K60" s="12" t="str">
        <f t="shared" si="2"/>
        <v>failed</v>
      </c>
      <c r="L60">
        <f t="shared" si="3"/>
        <v>1</v>
      </c>
    </row>
    <row r="61" spans="1:12" ht="15.75" x14ac:dyDescent="0.25">
      <c r="A61">
        <f>IF(B61="","",MAX(A$1:A60)+1)</f>
        <v>60</v>
      </c>
      <c r="B61" t="str">
        <v>successful</v>
      </c>
      <c r="C61">
        <v>33</v>
      </c>
      <c r="D61" s="12" t="str">
        <f t="shared" si="0"/>
        <v>successful</v>
      </c>
      <c r="E61" s="12">
        <f t="shared" si="1"/>
        <v>33</v>
      </c>
      <c r="H61" t="str">
        <f>IF(I61="","",MAX(H$1:H60)+1)</f>
        <v/>
      </c>
      <c r="I61" t="str">
        <v/>
      </c>
      <c r="J61" t="str">
        <v/>
      </c>
      <c r="K61" s="12" t="str">
        <f t="shared" si="2"/>
        <v>failed</v>
      </c>
      <c r="L61">
        <f t="shared" si="3"/>
        <v>76</v>
      </c>
    </row>
    <row r="62" spans="1:12" ht="15.75" x14ac:dyDescent="0.25">
      <c r="A62">
        <f>IF(B62="","",MAX(A$1:A61)+1)</f>
        <v>61</v>
      </c>
      <c r="B62" t="str">
        <v>successful</v>
      </c>
      <c r="C62">
        <v>108</v>
      </c>
      <c r="D62" s="12" t="str">
        <f t="shared" si="0"/>
        <v>successful</v>
      </c>
      <c r="E62" s="12">
        <f t="shared" si="1"/>
        <v>108</v>
      </c>
      <c r="H62" t="str">
        <f>IF(I62="","",MAX(H$1:H61)+1)</f>
        <v/>
      </c>
      <c r="I62" t="str">
        <v/>
      </c>
      <c r="J62" t="str">
        <v/>
      </c>
      <c r="K62" s="12" t="str">
        <f t="shared" si="2"/>
        <v>failed</v>
      </c>
      <c r="L62">
        <f t="shared" si="3"/>
        <v>3</v>
      </c>
    </row>
    <row r="63" spans="1:12" ht="15.75" x14ac:dyDescent="0.25">
      <c r="A63">
        <f>IF(B63="","",MAX(A$1:A62)+1)</f>
        <v>62</v>
      </c>
      <c r="B63" t="str">
        <v>successful</v>
      </c>
      <c r="C63">
        <v>23</v>
      </c>
      <c r="D63" s="12" t="str">
        <f t="shared" si="0"/>
        <v>successful</v>
      </c>
      <c r="E63" s="12">
        <f t="shared" si="1"/>
        <v>23</v>
      </c>
      <c r="H63" t="str">
        <f>IF(I63="","",MAX(H$1:H62)+1)</f>
        <v/>
      </c>
      <c r="I63" t="str">
        <v/>
      </c>
      <c r="J63" t="str">
        <v/>
      </c>
      <c r="K63" s="12" t="str">
        <f t="shared" si="2"/>
        <v>failed</v>
      </c>
      <c r="L63">
        <f t="shared" si="3"/>
        <v>0</v>
      </c>
    </row>
    <row r="64" spans="1:12" ht="15.75" x14ac:dyDescent="0.25">
      <c r="A64">
        <f>IF(B64="","",MAX(A$1:A63)+1)</f>
        <v>63</v>
      </c>
      <c r="B64" t="str">
        <v>successful</v>
      </c>
      <c r="C64">
        <v>48</v>
      </c>
      <c r="D64" s="12" t="str">
        <f t="shared" si="0"/>
        <v>successful</v>
      </c>
      <c r="E64" s="12">
        <f t="shared" si="1"/>
        <v>48</v>
      </c>
      <c r="H64" t="str">
        <f>IF(I64="","",MAX(H$1:H63)+1)</f>
        <v/>
      </c>
      <c r="I64" t="str">
        <v/>
      </c>
      <c r="J64" t="str">
        <v/>
      </c>
      <c r="K64" s="12" t="str">
        <f t="shared" si="2"/>
        <v>failed</v>
      </c>
      <c r="L64">
        <f t="shared" si="3"/>
        <v>2</v>
      </c>
    </row>
    <row r="65" spans="1:12" ht="15.75" x14ac:dyDescent="0.25">
      <c r="A65">
        <f>IF(B65="","",MAX(A$1:A64)+1)</f>
        <v>64</v>
      </c>
      <c r="B65" t="str">
        <v>successful</v>
      </c>
      <c r="C65">
        <v>64</v>
      </c>
      <c r="D65" s="12" t="str">
        <f t="shared" si="0"/>
        <v>successful</v>
      </c>
      <c r="E65" s="12">
        <f t="shared" si="1"/>
        <v>64</v>
      </c>
      <c r="H65" t="str">
        <f>IF(I65="","",MAX(H$1:H64)+1)</f>
        <v/>
      </c>
      <c r="I65" t="str">
        <v/>
      </c>
      <c r="J65" t="str">
        <v/>
      </c>
      <c r="K65" s="12" t="str">
        <f t="shared" si="2"/>
        <v>failed</v>
      </c>
      <c r="L65">
        <f t="shared" si="3"/>
        <v>0</v>
      </c>
    </row>
    <row r="66" spans="1:12" ht="15.75" x14ac:dyDescent="0.25">
      <c r="A66">
        <f>IF(B66="","",MAX(A$1:A65)+1)</f>
        <v>65</v>
      </c>
      <c r="B66" t="str">
        <v>successful</v>
      </c>
      <c r="C66">
        <v>24</v>
      </c>
      <c r="D66" s="12" t="str">
        <f t="shared" ref="D66:D129" si="4">IFERROR(INDEX($B$2:$B$4155,MATCH(ROW()-ROW($D$1),$A$2:$A$4155,0)),"")</f>
        <v>successful</v>
      </c>
      <c r="E66" s="12">
        <f t="shared" ref="E66:E129" si="5">IFERROR(INDEX($C$2:$C$4155,MATCH(ROW()-ROW($E$1),$A$2:$A$4155,0)),"")</f>
        <v>24</v>
      </c>
      <c r="H66" t="str">
        <f>IF(I66="","",MAX(H$1:H65)+1)</f>
        <v/>
      </c>
      <c r="I66" t="str">
        <v/>
      </c>
      <c r="J66" t="str">
        <v/>
      </c>
      <c r="K66" s="12" t="str">
        <f t="shared" si="2"/>
        <v>failed</v>
      </c>
      <c r="L66">
        <f t="shared" si="3"/>
        <v>0</v>
      </c>
    </row>
    <row r="67" spans="1:12" ht="15.75" x14ac:dyDescent="0.25">
      <c r="A67">
        <f>IF(B67="","",MAX(A$1:A66)+1)</f>
        <v>66</v>
      </c>
      <c r="B67" t="str">
        <v>successful</v>
      </c>
      <c r="C67">
        <v>57</v>
      </c>
      <c r="D67" s="12" t="str">
        <f t="shared" si="4"/>
        <v>successful</v>
      </c>
      <c r="E67" s="12">
        <f t="shared" si="5"/>
        <v>57</v>
      </c>
      <c r="H67" t="str">
        <f>IF(I67="","",MAX(H$1:H66)+1)</f>
        <v/>
      </c>
      <c r="I67" t="str">
        <v/>
      </c>
      <c r="J67" t="str">
        <v/>
      </c>
      <c r="K67" s="12" t="str">
        <f t="shared" ref="K67:K130" si="6">IFERROR(INDEX($I$2:$I$4155,MATCH(ROW()-ROW($K$1),$H$2:$H$4155,0)),"")</f>
        <v>failed</v>
      </c>
      <c r="L67">
        <f t="shared" ref="L67:L130" si="7">IFERROR(INDEX($J$2:$J$4155,MATCH(ROW()-ROW($L$1),$H$2:$H$4155,0)),"")</f>
        <v>0</v>
      </c>
    </row>
    <row r="68" spans="1:12" ht="15.75" x14ac:dyDescent="0.25">
      <c r="A68">
        <f>IF(B68="","",MAX(A$1:A67)+1)</f>
        <v>67</v>
      </c>
      <c r="B68" t="str">
        <v>successful</v>
      </c>
      <c r="C68">
        <v>26</v>
      </c>
      <c r="D68" s="12" t="str">
        <f t="shared" si="4"/>
        <v>successful</v>
      </c>
      <c r="E68" s="12">
        <f t="shared" si="5"/>
        <v>26</v>
      </c>
      <c r="H68" t="str">
        <f>IF(I68="","",MAX(H$1:H67)+1)</f>
        <v/>
      </c>
      <c r="I68" t="str">
        <v/>
      </c>
      <c r="J68" t="str">
        <v/>
      </c>
      <c r="K68" s="12" t="str">
        <f t="shared" si="6"/>
        <v>failed</v>
      </c>
      <c r="L68">
        <f t="shared" si="7"/>
        <v>2</v>
      </c>
    </row>
    <row r="69" spans="1:12" ht="15.75" x14ac:dyDescent="0.25">
      <c r="A69">
        <f>IF(B69="","",MAX(A$1:A68)+1)</f>
        <v>68</v>
      </c>
      <c r="B69" t="str">
        <v>successful</v>
      </c>
      <c r="C69">
        <v>20</v>
      </c>
      <c r="D69" s="12" t="str">
        <f t="shared" si="4"/>
        <v>successful</v>
      </c>
      <c r="E69" s="12">
        <f t="shared" si="5"/>
        <v>20</v>
      </c>
      <c r="H69" t="str">
        <f>IF(I69="","",MAX(H$1:H68)+1)</f>
        <v/>
      </c>
      <c r="I69" t="str">
        <v/>
      </c>
      <c r="J69" t="str">
        <v/>
      </c>
      <c r="K69" s="12" t="str">
        <f t="shared" si="6"/>
        <v>failed</v>
      </c>
      <c r="L69">
        <f t="shared" si="7"/>
        <v>0</v>
      </c>
    </row>
    <row r="70" spans="1:12" ht="15.75" x14ac:dyDescent="0.25">
      <c r="A70">
        <f>IF(B70="","",MAX(A$1:A69)+1)</f>
        <v>69</v>
      </c>
      <c r="B70" t="str">
        <v>successful</v>
      </c>
      <c r="C70">
        <v>36</v>
      </c>
      <c r="D70" s="12" t="str">
        <f t="shared" si="4"/>
        <v>successful</v>
      </c>
      <c r="E70" s="12">
        <f t="shared" si="5"/>
        <v>36</v>
      </c>
      <c r="H70" t="str">
        <f>IF(I70="","",MAX(H$1:H69)+1)</f>
        <v/>
      </c>
      <c r="I70" t="str">
        <v/>
      </c>
      <c r="J70" t="str">
        <v/>
      </c>
      <c r="K70" s="12" t="str">
        <f t="shared" si="6"/>
        <v>failed</v>
      </c>
      <c r="L70">
        <f t="shared" si="7"/>
        <v>0</v>
      </c>
    </row>
    <row r="71" spans="1:12" ht="15.75" x14ac:dyDescent="0.25">
      <c r="A71">
        <f>IF(B71="","",MAX(A$1:A70)+1)</f>
        <v>70</v>
      </c>
      <c r="B71" t="str">
        <v>successful</v>
      </c>
      <c r="C71">
        <v>178</v>
      </c>
      <c r="D71" s="12" t="str">
        <f t="shared" si="4"/>
        <v>successful</v>
      </c>
      <c r="E71" s="12">
        <f t="shared" si="5"/>
        <v>178</v>
      </c>
      <c r="H71" t="str">
        <f>IF(I71="","",MAX(H$1:H70)+1)</f>
        <v/>
      </c>
      <c r="I71" t="str">
        <v/>
      </c>
      <c r="J71" t="str">
        <v/>
      </c>
      <c r="K71" s="12" t="str">
        <f t="shared" si="6"/>
        <v>failed</v>
      </c>
      <c r="L71">
        <f t="shared" si="7"/>
        <v>0</v>
      </c>
    </row>
    <row r="72" spans="1:12" ht="15.75" x14ac:dyDescent="0.25">
      <c r="A72">
        <f>IF(B72="","",MAX(A$1:A71)+1)</f>
        <v>71</v>
      </c>
      <c r="B72" t="str">
        <v>successful</v>
      </c>
      <c r="C72">
        <v>17</v>
      </c>
      <c r="D72" s="12" t="str">
        <f t="shared" si="4"/>
        <v>successful</v>
      </c>
      <c r="E72" s="12">
        <f t="shared" si="5"/>
        <v>17</v>
      </c>
      <c r="H72" t="str">
        <f>IF(I72="","",MAX(H$1:H71)+1)</f>
        <v/>
      </c>
      <c r="I72" t="str">
        <v/>
      </c>
      <c r="J72" t="str">
        <v/>
      </c>
      <c r="K72" s="12" t="str">
        <f t="shared" si="6"/>
        <v>failed</v>
      </c>
      <c r="L72">
        <f t="shared" si="7"/>
        <v>2</v>
      </c>
    </row>
    <row r="73" spans="1:12" ht="15.75" x14ac:dyDescent="0.25">
      <c r="A73">
        <f>IF(B73="","",MAX(A$1:A72)+1)</f>
        <v>72</v>
      </c>
      <c r="B73" t="str">
        <v>successful</v>
      </c>
      <c r="C73">
        <v>32</v>
      </c>
      <c r="D73" s="12" t="str">
        <f t="shared" si="4"/>
        <v>successful</v>
      </c>
      <c r="E73" s="12">
        <f t="shared" si="5"/>
        <v>32</v>
      </c>
      <c r="H73" t="str">
        <f>IF(I73="","",MAX(H$1:H72)+1)</f>
        <v/>
      </c>
      <c r="I73" t="str">
        <v/>
      </c>
      <c r="J73" t="str">
        <v/>
      </c>
      <c r="K73" s="12" t="str">
        <f t="shared" si="6"/>
        <v>failed</v>
      </c>
      <c r="L73">
        <f t="shared" si="7"/>
        <v>0</v>
      </c>
    </row>
    <row r="74" spans="1:12" ht="15.75" x14ac:dyDescent="0.25">
      <c r="A74">
        <f>IF(B74="","",MAX(A$1:A73)+1)</f>
        <v>73</v>
      </c>
      <c r="B74" t="str">
        <v>successful</v>
      </c>
      <c r="C74">
        <v>41</v>
      </c>
      <c r="D74" s="12" t="str">
        <f t="shared" si="4"/>
        <v>successful</v>
      </c>
      <c r="E74" s="12">
        <f t="shared" si="5"/>
        <v>41</v>
      </c>
      <c r="H74" t="str">
        <f>IF(I74="","",MAX(H$1:H73)+1)</f>
        <v/>
      </c>
      <c r="I74" t="str">
        <v/>
      </c>
      <c r="J74" t="str">
        <v/>
      </c>
      <c r="K74" s="12" t="str">
        <f t="shared" si="6"/>
        <v>failed</v>
      </c>
      <c r="L74">
        <f t="shared" si="7"/>
        <v>7</v>
      </c>
    </row>
    <row r="75" spans="1:12" ht="15.75" x14ac:dyDescent="0.25">
      <c r="A75">
        <f>IF(B75="","",MAX(A$1:A74)+1)</f>
        <v>74</v>
      </c>
      <c r="B75" t="str">
        <v>successful</v>
      </c>
      <c r="C75">
        <v>18</v>
      </c>
      <c r="D75" s="12" t="str">
        <f t="shared" si="4"/>
        <v>successful</v>
      </c>
      <c r="E75" s="12">
        <f t="shared" si="5"/>
        <v>18</v>
      </c>
      <c r="H75" t="str">
        <f>IF(I75="","",MAX(H$1:H74)+1)</f>
        <v/>
      </c>
      <c r="I75" t="str">
        <v/>
      </c>
      <c r="J75" t="str">
        <v/>
      </c>
      <c r="K75" s="12" t="str">
        <f t="shared" si="6"/>
        <v>failed</v>
      </c>
      <c r="L75">
        <f t="shared" si="7"/>
        <v>0</v>
      </c>
    </row>
    <row r="76" spans="1:12" ht="15.75" x14ac:dyDescent="0.25">
      <c r="A76">
        <f>IF(B76="","",MAX(A$1:A75)+1)</f>
        <v>75</v>
      </c>
      <c r="B76" t="str">
        <v>successful</v>
      </c>
      <c r="C76">
        <v>29</v>
      </c>
      <c r="D76" s="12" t="str">
        <f t="shared" si="4"/>
        <v>successful</v>
      </c>
      <c r="E76" s="12">
        <f t="shared" si="5"/>
        <v>29</v>
      </c>
      <c r="H76" t="str">
        <f>IF(I76="","",MAX(H$1:H75)+1)</f>
        <v/>
      </c>
      <c r="I76" t="str">
        <v/>
      </c>
      <c r="J76" t="str">
        <v/>
      </c>
      <c r="K76" s="12" t="str">
        <f t="shared" si="6"/>
        <v>failed</v>
      </c>
      <c r="L76">
        <f t="shared" si="7"/>
        <v>5</v>
      </c>
    </row>
    <row r="77" spans="1:12" ht="15.75" x14ac:dyDescent="0.25">
      <c r="A77">
        <f>IF(B77="","",MAX(A$1:A76)+1)</f>
        <v>76</v>
      </c>
      <c r="B77" t="str">
        <v>successful</v>
      </c>
      <c r="C77">
        <v>47</v>
      </c>
      <c r="D77" s="12" t="str">
        <f t="shared" si="4"/>
        <v>successful</v>
      </c>
      <c r="E77" s="12">
        <f t="shared" si="5"/>
        <v>47</v>
      </c>
      <c r="H77" t="str">
        <f>IF(I77="","",MAX(H$1:H76)+1)</f>
        <v/>
      </c>
      <c r="I77" t="str">
        <v/>
      </c>
      <c r="J77" t="str">
        <v/>
      </c>
      <c r="K77" s="12" t="str">
        <f t="shared" si="6"/>
        <v>failed</v>
      </c>
      <c r="L77">
        <f t="shared" si="7"/>
        <v>0</v>
      </c>
    </row>
    <row r="78" spans="1:12" ht="15.75" x14ac:dyDescent="0.25">
      <c r="A78">
        <f>IF(B78="","",MAX(A$1:A77)+1)</f>
        <v>77</v>
      </c>
      <c r="B78" t="str">
        <v>successful</v>
      </c>
      <c r="C78">
        <v>15</v>
      </c>
      <c r="D78" s="12" t="str">
        <f t="shared" si="4"/>
        <v>successful</v>
      </c>
      <c r="E78" s="12">
        <f t="shared" si="5"/>
        <v>15</v>
      </c>
      <c r="H78" t="str">
        <f>IF(I78="","",MAX(H$1:H77)+1)</f>
        <v/>
      </c>
      <c r="I78" t="str">
        <v/>
      </c>
      <c r="J78" t="str">
        <v/>
      </c>
      <c r="K78" s="12" t="str">
        <f t="shared" si="6"/>
        <v>failed</v>
      </c>
      <c r="L78">
        <f t="shared" si="7"/>
        <v>0</v>
      </c>
    </row>
    <row r="79" spans="1:12" ht="15.75" x14ac:dyDescent="0.25">
      <c r="A79">
        <f>IF(B79="","",MAX(A$1:A78)+1)</f>
        <v>78</v>
      </c>
      <c r="B79" t="str">
        <v>successful</v>
      </c>
      <c r="C79">
        <v>26</v>
      </c>
      <c r="D79" s="12" t="str">
        <f t="shared" si="4"/>
        <v>successful</v>
      </c>
      <c r="E79" s="12">
        <f t="shared" si="5"/>
        <v>26</v>
      </c>
      <c r="H79" t="str">
        <f>IF(I79="","",MAX(H$1:H78)+1)</f>
        <v/>
      </c>
      <c r="I79" t="str">
        <v/>
      </c>
      <c r="J79" t="str">
        <v/>
      </c>
      <c r="K79" s="12" t="str">
        <f t="shared" si="6"/>
        <v>failed</v>
      </c>
      <c r="L79">
        <f t="shared" si="7"/>
        <v>1</v>
      </c>
    </row>
    <row r="80" spans="1:12" ht="15.75" x14ac:dyDescent="0.25">
      <c r="A80">
        <f>IF(B80="","",MAX(A$1:A79)+1)</f>
        <v>79</v>
      </c>
      <c r="B80" t="str">
        <v>successful</v>
      </c>
      <c r="C80">
        <v>35</v>
      </c>
      <c r="D80" s="12" t="str">
        <f t="shared" si="4"/>
        <v>successful</v>
      </c>
      <c r="E80" s="12">
        <f t="shared" si="5"/>
        <v>35</v>
      </c>
      <c r="H80" t="str">
        <f>IF(I80="","",MAX(H$1:H79)+1)</f>
        <v/>
      </c>
      <c r="I80" t="str">
        <v/>
      </c>
      <c r="J80" t="str">
        <v/>
      </c>
      <c r="K80" s="12" t="str">
        <f t="shared" si="6"/>
        <v>failed</v>
      </c>
      <c r="L80">
        <f t="shared" si="7"/>
        <v>0</v>
      </c>
    </row>
    <row r="81" spans="1:12" ht="15.75" x14ac:dyDescent="0.25">
      <c r="A81">
        <f>IF(B81="","",MAX(A$1:A80)+1)</f>
        <v>80</v>
      </c>
      <c r="B81" t="str">
        <v>successful</v>
      </c>
      <c r="C81">
        <v>41</v>
      </c>
      <c r="D81" s="12" t="str">
        <f t="shared" si="4"/>
        <v>successful</v>
      </c>
      <c r="E81" s="12">
        <f t="shared" si="5"/>
        <v>41</v>
      </c>
      <c r="H81" t="str">
        <f>IF(I81="","",MAX(H$1:H80)+1)</f>
        <v/>
      </c>
      <c r="I81" t="str">
        <v/>
      </c>
      <c r="J81" t="str">
        <v/>
      </c>
      <c r="K81" s="12" t="str">
        <f t="shared" si="6"/>
        <v>failed</v>
      </c>
      <c r="L81">
        <f t="shared" si="7"/>
        <v>5</v>
      </c>
    </row>
    <row r="82" spans="1:12" ht="15.75" x14ac:dyDescent="0.25">
      <c r="A82">
        <f>IF(B82="","",MAX(A$1:A81)+1)</f>
        <v>81</v>
      </c>
      <c r="B82" t="str">
        <v>successful</v>
      </c>
      <c r="C82">
        <v>47</v>
      </c>
      <c r="D82" s="12" t="str">
        <f t="shared" si="4"/>
        <v>successful</v>
      </c>
      <c r="E82" s="12">
        <f t="shared" si="5"/>
        <v>47</v>
      </c>
      <c r="H82" t="str">
        <f>IF(I82="","",MAX(H$1:H81)+1)</f>
        <v/>
      </c>
      <c r="I82" t="str">
        <v/>
      </c>
      <c r="J82" t="str">
        <v/>
      </c>
      <c r="K82" s="12" t="str">
        <f t="shared" si="6"/>
        <v>failed</v>
      </c>
      <c r="L82">
        <f t="shared" si="7"/>
        <v>3</v>
      </c>
    </row>
    <row r="83" spans="1:12" ht="15.75" x14ac:dyDescent="0.25">
      <c r="A83">
        <f>IF(B83="","",MAX(A$1:A82)+1)</f>
        <v>82</v>
      </c>
      <c r="B83" t="str">
        <v>successful</v>
      </c>
      <c r="C83">
        <v>28</v>
      </c>
      <c r="D83" s="12" t="str">
        <f t="shared" si="4"/>
        <v>successful</v>
      </c>
      <c r="E83" s="12">
        <f t="shared" si="5"/>
        <v>28</v>
      </c>
      <c r="H83" t="str">
        <f>IF(I83="","",MAX(H$1:H82)+1)</f>
        <v/>
      </c>
      <c r="I83" t="str">
        <v/>
      </c>
      <c r="J83" t="str">
        <v/>
      </c>
      <c r="K83" s="12" t="str">
        <f t="shared" si="6"/>
        <v>failed</v>
      </c>
      <c r="L83">
        <f t="shared" si="7"/>
        <v>6</v>
      </c>
    </row>
    <row r="84" spans="1:12" ht="15.75" x14ac:dyDescent="0.25">
      <c r="A84">
        <f>IF(B84="","",MAX(A$1:A83)+1)</f>
        <v>83</v>
      </c>
      <c r="B84" t="str">
        <v>successful</v>
      </c>
      <c r="C84">
        <v>100</v>
      </c>
      <c r="D84" s="12" t="str">
        <f t="shared" si="4"/>
        <v>successful</v>
      </c>
      <c r="E84" s="12">
        <f t="shared" si="5"/>
        <v>100</v>
      </c>
      <c r="H84" t="str">
        <f>IF(I84="","",MAX(H$1:H83)+1)</f>
        <v/>
      </c>
      <c r="I84" t="str">
        <v/>
      </c>
      <c r="J84" t="str">
        <v/>
      </c>
      <c r="K84" s="12" t="str">
        <f t="shared" si="6"/>
        <v>failed</v>
      </c>
      <c r="L84">
        <f t="shared" si="7"/>
        <v>12</v>
      </c>
    </row>
    <row r="85" spans="1:12" ht="15.75" x14ac:dyDescent="0.25">
      <c r="A85">
        <f>IF(B85="","",MAX(A$1:A84)+1)</f>
        <v>84</v>
      </c>
      <c r="B85" t="str">
        <v>successful</v>
      </c>
      <c r="C85">
        <v>13</v>
      </c>
      <c r="D85" s="12" t="str">
        <f t="shared" si="4"/>
        <v>successful</v>
      </c>
      <c r="E85" s="12">
        <f t="shared" si="5"/>
        <v>13</v>
      </c>
      <c r="H85" t="str">
        <f>IF(I85="","",MAX(H$1:H84)+1)</f>
        <v/>
      </c>
      <c r="I85" t="str">
        <v/>
      </c>
      <c r="J85" t="str">
        <v/>
      </c>
      <c r="K85" s="12" t="str">
        <f t="shared" si="6"/>
        <v>failed</v>
      </c>
      <c r="L85">
        <f t="shared" si="7"/>
        <v>13</v>
      </c>
    </row>
    <row r="86" spans="1:12" ht="15.75" x14ac:dyDescent="0.25">
      <c r="A86">
        <f>IF(B86="","",MAX(A$1:A85)+1)</f>
        <v>85</v>
      </c>
      <c r="B86" t="str">
        <v>successful</v>
      </c>
      <c r="C86">
        <v>7</v>
      </c>
      <c r="D86" s="12" t="str">
        <f t="shared" si="4"/>
        <v>successful</v>
      </c>
      <c r="E86" s="12">
        <f t="shared" si="5"/>
        <v>7</v>
      </c>
      <c r="H86" t="str">
        <f>IF(I86="","",MAX(H$1:H85)+1)</f>
        <v/>
      </c>
      <c r="I86" t="str">
        <v/>
      </c>
      <c r="J86" t="str">
        <v/>
      </c>
      <c r="K86" s="12" t="str">
        <f t="shared" si="6"/>
        <v>failed</v>
      </c>
      <c r="L86">
        <f t="shared" si="7"/>
        <v>5</v>
      </c>
    </row>
    <row r="87" spans="1:12" ht="15.75" x14ac:dyDescent="0.25">
      <c r="A87">
        <f>IF(B87="","",MAX(A$1:A86)+1)</f>
        <v>86</v>
      </c>
      <c r="B87" t="str">
        <v>successful</v>
      </c>
      <c r="C87">
        <v>21</v>
      </c>
      <c r="D87" s="12" t="str">
        <f t="shared" si="4"/>
        <v>successful</v>
      </c>
      <c r="E87" s="12">
        <f t="shared" si="5"/>
        <v>21</v>
      </c>
      <c r="H87" t="str">
        <f>IF(I87="","",MAX(H$1:H86)+1)</f>
        <v/>
      </c>
      <c r="I87" t="str">
        <v/>
      </c>
      <c r="J87" t="str">
        <v/>
      </c>
      <c r="K87" s="12" t="str">
        <f t="shared" si="6"/>
        <v>failed</v>
      </c>
      <c r="L87">
        <f t="shared" si="7"/>
        <v>2</v>
      </c>
    </row>
    <row r="88" spans="1:12" ht="15.75" x14ac:dyDescent="0.25">
      <c r="A88">
        <f>IF(B88="","",MAX(A$1:A87)+1)</f>
        <v>87</v>
      </c>
      <c r="B88" t="str">
        <v>successful</v>
      </c>
      <c r="C88">
        <v>17</v>
      </c>
      <c r="D88" s="12" t="str">
        <f t="shared" si="4"/>
        <v>successful</v>
      </c>
      <c r="E88" s="12">
        <f t="shared" si="5"/>
        <v>17</v>
      </c>
      <c r="H88" t="str">
        <f>IF(I88="","",MAX(H$1:H87)+1)</f>
        <v/>
      </c>
      <c r="I88" t="str">
        <v/>
      </c>
      <c r="J88" t="str">
        <v/>
      </c>
      <c r="K88" s="12" t="str">
        <f t="shared" si="6"/>
        <v>failed</v>
      </c>
      <c r="L88">
        <f t="shared" si="7"/>
        <v>8</v>
      </c>
    </row>
    <row r="89" spans="1:12" ht="15.75" x14ac:dyDescent="0.25">
      <c r="A89">
        <f>IF(B89="","",MAX(A$1:A88)+1)</f>
        <v>88</v>
      </c>
      <c r="B89" t="str">
        <v>successful</v>
      </c>
      <c r="C89">
        <v>25</v>
      </c>
      <c r="D89" s="12" t="str">
        <f t="shared" si="4"/>
        <v>successful</v>
      </c>
      <c r="E89" s="12">
        <f t="shared" si="5"/>
        <v>25</v>
      </c>
      <c r="H89" t="str">
        <f>IF(I89="","",MAX(H$1:H88)+1)</f>
        <v/>
      </c>
      <c r="I89" t="str">
        <v/>
      </c>
      <c r="J89" t="str">
        <v/>
      </c>
      <c r="K89" s="12" t="str">
        <f t="shared" si="6"/>
        <v>failed</v>
      </c>
      <c r="L89">
        <f t="shared" si="7"/>
        <v>0</v>
      </c>
    </row>
    <row r="90" spans="1:12" ht="15.75" x14ac:dyDescent="0.25">
      <c r="A90">
        <f>IF(B90="","",MAX(A$1:A89)+1)</f>
        <v>89</v>
      </c>
      <c r="B90" t="str">
        <v>successful</v>
      </c>
      <c r="C90">
        <v>60</v>
      </c>
      <c r="D90" s="12" t="str">
        <f t="shared" si="4"/>
        <v>successful</v>
      </c>
      <c r="E90" s="12">
        <f t="shared" si="5"/>
        <v>60</v>
      </c>
      <c r="H90" t="str">
        <f>IF(I90="","",MAX(H$1:H89)+1)</f>
        <v/>
      </c>
      <c r="I90" t="str">
        <v/>
      </c>
      <c r="J90" t="str">
        <v/>
      </c>
      <c r="K90" s="12" t="str">
        <f t="shared" si="6"/>
        <v>failed</v>
      </c>
      <c r="L90">
        <f t="shared" si="7"/>
        <v>13</v>
      </c>
    </row>
    <row r="91" spans="1:12" ht="15.75" x14ac:dyDescent="0.25">
      <c r="A91">
        <f>IF(B91="","",MAX(A$1:A90)+1)</f>
        <v>90</v>
      </c>
      <c r="B91" t="str">
        <v>successful</v>
      </c>
      <c r="C91">
        <v>56</v>
      </c>
      <c r="D91" s="12" t="str">
        <f t="shared" si="4"/>
        <v>successful</v>
      </c>
      <c r="E91" s="12">
        <f t="shared" si="5"/>
        <v>56</v>
      </c>
      <c r="H91" t="str">
        <f>IF(I91="","",MAX(H$1:H90)+1)</f>
        <v/>
      </c>
      <c r="I91" t="str">
        <v/>
      </c>
      <c r="J91" t="str">
        <v/>
      </c>
      <c r="K91" s="12" t="str">
        <f t="shared" si="6"/>
        <v>failed</v>
      </c>
      <c r="L91">
        <f t="shared" si="7"/>
        <v>0</v>
      </c>
    </row>
    <row r="92" spans="1:12" ht="15.75" x14ac:dyDescent="0.25">
      <c r="A92">
        <f>IF(B92="","",MAX(A$1:A91)+1)</f>
        <v>91</v>
      </c>
      <c r="B92" t="str">
        <v>successful</v>
      </c>
      <c r="C92">
        <v>16</v>
      </c>
      <c r="D92" s="12" t="str">
        <f t="shared" si="4"/>
        <v>successful</v>
      </c>
      <c r="E92" s="12">
        <f t="shared" si="5"/>
        <v>16</v>
      </c>
      <c r="H92" t="str">
        <f>IF(I92="","",MAX(H$1:H91)+1)</f>
        <v/>
      </c>
      <c r="I92" t="str">
        <v/>
      </c>
      <c r="J92" t="str">
        <v/>
      </c>
      <c r="K92" s="12" t="str">
        <f t="shared" si="6"/>
        <v>failed</v>
      </c>
      <c r="L92">
        <f t="shared" si="7"/>
        <v>5</v>
      </c>
    </row>
    <row r="93" spans="1:12" ht="15.75" x14ac:dyDescent="0.25">
      <c r="A93">
        <f>IF(B93="","",MAX(A$1:A92)+1)</f>
        <v>92</v>
      </c>
      <c r="B93" t="str">
        <v>successful</v>
      </c>
      <c r="C93">
        <v>46</v>
      </c>
      <c r="D93" s="12" t="str">
        <f t="shared" si="4"/>
        <v>successful</v>
      </c>
      <c r="E93" s="12">
        <f t="shared" si="5"/>
        <v>46</v>
      </c>
      <c r="H93" t="str">
        <f>IF(I93="","",MAX(H$1:H92)+1)</f>
        <v/>
      </c>
      <c r="I93" t="str">
        <v/>
      </c>
      <c r="J93" t="str">
        <v/>
      </c>
      <c r="K93" s="12" t="str">
        <f t="shared" si="6"/>
        <v>failed</v>
      </c>
      <c r="L93">
        <f t="shared" si="7"/>
        <v>8</v>
      </c>
    </row>
    <row r="94" spans="1:12" ht="15.75" x14ac:dyDescent="0.25">
      <c r="A94">
        <f>IF(B94="","",MAX(A$1:A93)+1)</f>
        <v>93</v>
      </c>
      <c r="B94" t="str">
        <v>successful</v>
      </c>
      <c r="C94">
        <v>43</v>
      </c>
      <c r="D94" s="12" t="str">
        <f t="shared" si="4"/>
        <v>successful</v>
      </c>
      <c r="E94" s="12">
        <f t="shared" si="5"/>
        <v>43</v>
      </c>
      <c r="H94" t="str">
        <f>IF(I94="","",MAX(H$1:H93)+1)</f>
        <v/>
      </c>
      <c r="I94" t="str">
        <v/>
      </c>
      <c r="J94" t="str">
        <v/>
      </c>
      <c r="K94" s="12" t="str">
        <f t="shared" si="6"/>
        <v>failed</v>
      </c>
      <c r="L94">
        <f t="shared" si="7"/>
        <v>8</v>
      </c>
    </row>
    <row r="95" spans="1:12" ht="15.75" x14ac:dyDescent="0.25">
      <c r="A95">
        <f>IF(B95="","",MAX(A$1:A94)+1)</f>
        <v>94</v>
      </c>
      <c r="B95" t="str">
        <v>successful</v>
      </c>
      <c r="C95">
        <v>15</v>
      </c>
      <c r="D95" s="12" t="str">
        <f t="shared" si="4"/>
        <v>successful</v>
      </c>
      <c r="E95" s="12">
        <f t="shared" si="5"/>
        <v>15</v>
      </c>
      <c r="H95" t="str">
        <f>IF(I95="","",MAX(H$1:H94)+1)</f>
        <v/>
      </c>
      <c r="I95" t="str">
        <v/>
      </c>
      <c r="J95" t="str">
        <v/>
      </c>
      <c r="K95" s="12" t="str">
        <f t="shared" si="6"/>
        <v>failed</v>
      </c>
      <c r="L95">
        <f t="shared" si="7"/>
        <v>0</v>
      </c>
    </row>
    <row r="96" spans="1:12" ht="15.75" x14ac:dyDescent="0.25">
      <c r="A96">
        <f>IF(B96="","",MAX(A$1:A95)+1)</f>
        <v>95</v>
      </c>
      <c r="B96" t="str">
        <v>successful</v>
      </c>
      <c r="C96">
        <v>12</v>
      </c>
      <c r="D96" s="12" t="str">
        <f t="shared" si="4"/>
        <v>successful</v>
      </c>
      <c r="E96" s="12">
        <f t="shared" si="5"/>
        <v>12</v>
      </c>
      <c r="H96" t="str">
        <f>IF(I96="","",MAX(H$1:H95)+1)</f>
        <v/>
      </c>
      <c r="I96" t="str">
        <v/>
      </c>
      <c r="J96" t="str">
        <v/>
      </c>
      <c r="K96" s="12" t="str">
        <f t="shared" si="6"/>
        <v>failed</v>
      </c>
      <c r="L96">
        <f t="shared" si="7"/>
        <v>2</v>
      </c>
    </row>
    <row r="97" spans="1:12" ht="15.75" x14ac:dyDescent="0.25">
      <c r="A97">
        <f>IF(B97="","",MAX(A$1:A96)+1)</f>
        <v>96</v>
      </c>
      <c r="B97" t="str">
        <v>successful</v>
      </c>
      <c r="C97">
        <v>21</v>
      </c>
      <c r="D97" s="12" t="str">
        <f t="shared" si="4"/>
        <v>successful</v>
      </c>
      <c r="E97" s="12">
        <f t="shared" si="5"/>
        <v>21</v>
      </c>
      <c r="H97" t="str">
        <f>IF(I97="","",MAX(H$1:H96)+1)</f>
        <v/>
      </c>
      <c r="I97" t="str">
        <v/>
      </c>
      <c r="J97" t="str">
        <v/>
      </c>
      <c r="K97" s="12" t="str">
        <f t="shared" si="6"/>
        <v>failed</v>
      </c>
      <c r="L97">
        <f t="shared" si="7"/>
        <v>3</v>
      </c>
    </row>
    <row r="98" spans="1:12" ht="15.75" x14ac:dyDescent="0.25">
      <c r="A98">
        <f>IF(B98="","",MAX(A$1:A97)+1)</f>
        <v>97</v>
      </c>
      <c r="B98" t="str">
        <v>successful</v>
      </c>
      <c r="C98">
        <v>34</v>
      </c>
      <c r="D98" s="12" t="str">
        <f t="shared" si="4"/>
        <v>successful</v>
      </c>
      <c r="E98" s="12">
        <f t="shared" si="5"/>
        <v>34</v>
      </c>
      <c r="H98" t="str">
        <f>IF(I98="","",MAX(H$1:H97)+1)</f>
        <v/>
      </c>
      <c r="I98" t="str">
        <v/>
      </c>
      <c r="J98" t="str">
        <v/>
      </c>
      <c r="K98" s="12" t="str">
        <f t="shared" si="6"/>
        <v>failed</v>
      </c>
      <c r="L98">
        <f t="shared" si="7"/>
        <v>0</v>
      </c>
    </row>
    <row r="99" spans="1:12" ht="15.75" x14ac:dyDescent="0.25">
      <c r="A99">
        <f>IF(B99="","",MAX(A$1:A98)+1)</f>
        <v>98</v>
      </c>
      <c r="B99" t="str">
        <v>successful</v>
      </c>
      <c r="C99">
        <v>8</v>
      </c>
      <c r="D99" s="12" t="str">
        <f t="shared" si="4"/>
        <v>successful</v>
      </c>
      <c r="E99" s="12">
        <f t="shared" si="5"/>
        <v>8</v>
      </c>
      <c r="H99" t="str">
        <f>IF(I99="","",MAX(H$1:H98)+1)</f>
        <v/>
      </c>
      <c r="I99" t="str">
        <v/>
      </c>
      <c r="J99" t="str">
        <v/>
      </c>
      <c r="K99" s="12" t="str">
        <f t="shared" si="6"/>
        <v>failed</v>
      </c>
      <c r="L99">
        <f t="shared" si="7"/>
        <v>0</v>
      </c>
    </row>
    <row r="100" spans="1:12" ht="15.75" x14ac:dyDescent="0.25">
      <c r="A100">
        <f>IF(B100="","",MAX(A$1:A99)+1)</f>
        <v>99</v>
      </c>
      <c r="B100" t="str">
        <v>successful</v>
      </c>
      <c r="C100">
        <v>60</v>
      </c>
      <c r="D100" s="12" t="str">
        <f t="shared" si="4"/>
        <v>successful</v>
      </c>
      <c r="E100" s="12">
        <f t="shared" si="5"/>
        <v>60</v>
      </c>
      <c r="H100" t="str">
        <f>IF(I100="","",MAX(H$1:H99)+1)</f>
        <v/>
      </c>
      <c r="I100" t="str">
        <v/>
      </c>
      <c r="J100" t="str">
        <v/>
      </c>
      <c r="K100" s="12" t="str">
        <f t="shared" si="6"/>
        <v>failed</v>
      </c>
      <c r="L100">
        <f t="shared" si="7"/>
        <v>11</v>
      </c>
    </row>
    <row r="101" spans="1:12" ht="15.75" x14ac:dyDescent="0.25">
      <c r="A101">
        <f>IF(B101="","",MAX(A$1:A100)+1)</f>
        <v>100</v>
      </c>
      <c r="B101" t="str">
        <v>successful</v>
      </c>
      <c r="C101">
        <v>39</v>
      </c>
      <c r="D101" s="12" t="str">
        <f t="shared" si="4"/>
        <v>successful</v>
      </c>
      <c r="E101" s="12">
        <f t="shared" si="5"/>
        <v>39</v>
      </c>
      <c r="H101" t="str">
        <f>IF(I101="","",MAX(H$1:H100)+1)</f>
        <v/>
      </c>
      <c r="I101" t="str">
        <v/>
      </c>
      <c r="J101" t="str">
        <v/>
      </c>
      <c r="K101" s="12" t="str">
        <f t="shared" si="6"/>
        <v>failed</v>
      </c>
      <c r="L101">
        <f t="shared" si="7"/>
        <v>0</v>
      </c>
    </row>
    <row r="102" spans="1:12" ht="15.75" x14ac:dyDescent="0.25">
      <c r="A102">
        <f>IF(B102="","",MAX(A$1:A101)+1)</f>
        <v>101</v>
      </c>
      <c r="B102" t="str">
        <v>successful</v>
      </c>
      <c r="C102">
        <v>26</v>
      </c>
      <c r="D102" s="12" t="str">
        <f t="shared" si="4"/>
        <v>successful</v>
      </c>
      <c r="E102" s="12">
        <f t="shared" si="5"/>
        <v>26</v>
      </c>
      <c r="H102" t="str">
        <f>IF(I102="","",MAX(H$1:H101)+1)</f>
        <v/>
      </c>
      <c r="I102" t="str">
        <v/>
      </c>
      <c r="J102" t="str">
        <v/>
      </c>
      <c r="K102" s="12" t="str">
        <f t="shared" si="6"/>
        <v>failed</v>
      </c>
      <c r="L102">
        <f t="shared" si="7"/>
        <v>1</v>
      </c>
    </row>
    <row r="103" spans="1:12" ht="15.75" x14ac:dyDescent="0.25">
      <c r="A103">
        <f>IF(B103="","",MAX(A$1:A102)+1)</f>
        <v>102</v>
      </c>
      <c r="B103" t="str">
        <v>successful</v>
      </c>
      <c r="C103">
        <v>35</v>
      </c>
      <c r="D103" s="12" t="str">
        <f t="shared" si="4"/>
        <v>successful</v>
      </c>
      <c r="E103" s="12">
        <f t="shared" si="5"/>
        <v>35</v>
      </c>
      <c r="H103" t="str">
        <f>IF(I103="","",MAX(H$1:H102)+1)</f>
        <v/>
      </c>
      <c r="I103" t="str">
        <v/>
      </c>
      <c r="J103" t="str">
        <v/>
      </c>
      <c r="K103" s="12" t="str">
        <f t="shared" si="6"/>
        <v>failed</v>
      </c>
      <c r="L103">
        <f t="shared" si="7"/>
        <v>0</v>
      </c>
    </row>
    <row r="104" spans="1:12" ht="15.75" x14ac:dyDescent="0.25">
      <c r="A104">
        <f>IF(B104="","",MAX(A$1:A103)+1)</f>
        <v>103</v>
      </c>
      <c r="B104" t="str">
        <v>successful</v>
      </c>
      <c r="C104">
        <v>65</v>
      </c>
      <c r="D104" s="12" t="str">
        <f t="shared" si="4"/>
        <v>successful</v>
      </c>
      <c r="E104" s="12">
        <f t="shared" si="5"/>
        <v>65</v>
      </c>
      <c r="H104" t="str">
        <f>IF(I104="","",MAX(H$1:H103)+1)</f>
        <v/>
      </c>
      <c r="I104" t="str">
        <v/>
      </c>
      <c r="J104" t="str">
        <v/>
      </c>
      <c r="K104" s="12" t="str">
        <f t="shared" si="6"/>
        <v>failed</v>
      </c>
      <c r="L104">
        <f t="shared" si="7"/>
        <v>17</v>
      </c>
    </row>
    <row r="105" spans="1:12" ht="15.75" x14ac:dyDescent="0.25">
      <c r="A105">
        <f>IF(B105="","",MAX(A$1:A104)+1)</f>
        <v>104</v>
      </c>
      <c r="B105" t="str">
        <v>successful</v>
      </c>
      <c r="C105">
        <v>49</v>
      </c>
      <c r="D105" s="12" t="str">
        <f t="shared" si="4"/>
        <v>successful</v>
      </c>
      <c r="E105" s="12">
        <f t="shared" si="5"/>
        <v>49</v>
      </c>
      <c r="H105" t="str">
        <f>IF(I105="","",MAX(H$1:H104)+1)</f>
        <v/>
      </c>
      <c r="I105" t="str">
        <v/>
      </c>
      <c r="J105" t="str">
        <v/>
      </c>
      <c r="K105" s="12" t="str">
        <f t="shared" si="6"/>
        <v>failed</v>
      </c>
      <c r="L105">
        <f t="shared" si="7"/>
        <v>2</v>
      </c>
    </row>
    <row r="106" spans="1:12" ht="15.75" x14ac:dyDescent="0.25">
      <c r="A106">
        <f>IF(B106="","",MAX(A$1:A105)+1)</f>
        <v>105</v>
      </c>
      <c r="B106" t="str">
        <v>successful</v>
      </c>
      <c r="C106">
        <v>10</v>
      </c>
      <c r="D106" s="12" t="str">
        <f t="shared" si="4"/>
        <v>successful</v>
      </c>
      <c r="E106" s="12">
        <f t="shared" si="5"/>
        <v>10</v>
      </c>
      <c r="H106" t="str">
        <f>IF(I106="","",MAX(H$1:H105)+1)</f>
        <v/>
      </c>
      <c r="I106" t="str">
        <v/>
      </c>
      <c r="J106" t="str">
        <v/>
      </c>
      <c r="K106" s="12" t="str">
        <f t="shared" si="6"/>
        <v>failed</v>
      </c>
      <c r="L106">
        <f t="shared" si="7"/>
        <v>1</v>
      </c>
    </row>
    <row r="107" spans="1:12" ht="15.75" x14ac:dyDescent="0.25">
      <c r="A107">
        <f>IF(B107="","",MAX(A$1:A106)+1)</f>
        <v>106</v>
      </c>
      <c r="B107" t="str">
        <v>successful</v>
      </c>
      <c r="C107">
        <v>60</v>
      </c>
      <c r="D107" s="12" t="str">
        <f t="shared" si="4"/>
        <v>successful</v>
      </c>
      <c r="E107" s="12">
        <f t="shared" si="5"/>
        <v>60</v>
      </c>
      <c r="H107" t="str">
        <f>IF(I107="","",MAX(H$1:H106)+1)</f>
        <v/>
      </c>
      <c r="I107" t="str">
        <v/>
      </c>
      <c r="J107" t="str">
        <v/>
      </c>
      <c r="K107" s="12" t="str">
        <f t="shared" si="6"/>
        <v>failed</v>
      </c>
      <c r="L107">
        <f t="shared" si="7"/>
        <v>2</v>
      </c>
    </row>
    <row r="108" spans="1:12" ht="15.75" x14ac:dyDescent="0.25">
      <c r="A108">
        <f>IF(B108="","",MAX(A$1:A107)+1)</f>
        <v>107</v>
      </c>
      <c r="B108" t="str">
        <v>successful</v>
      </c>
      <c r="C108">
        <v>27</v>
      </c>
      <c r="D108" s="12" t="str">
        <f t="shared" si="4"/>
        <v>successful</v>
      </c>
      <c r="E108" s="12">
        <f t="shared" si="5"/>
        <v>27</v>
      </c>
      <c r="H108" t="str">
        <f>IF(I108="","",MAX(H$1:H107)+1)</f>
        <v/>
      </c>
      <c r="I108" t="str">
        <v/>
      </c>
      <c r="J108" t="str">
        <v/>
      </c>
      <c r="K108" s="12" t="str">
        <f t="shared" si="6"/>
        <v>failed</v>
      </c>
      <c r="L108">
        <f t="shared" si="7"/>
        <v>16</v>
      </c>
    </row>
    <row r="109" spans="1:12" ht="15.75" x14ac:dyDescent="0.25">
      <c r="A109">
        <f>IF(B109="","",MAX(A$1:A108)+1)</f>
        <v>108</v>
      </c>
      <c r="B109" t="str">
        <v>successful</v>
      </c>
      <c r="C109">
        <v>69</v>
      </c>
      <c r="D109" s="12" t="str">
        <f t="shared" si="4"/>
        <v>successful</v>
      </c>
      <c r="E109" s="12">
        <f t="shared" si="5"/>
        <v>69</v>
      </c>
      <c r="H109" t="str">
        <f>IF(I109="","",MAX(H$1:H108)+1)</f>
        <v/>
      </c>
      <c r="I109" t="str">
        <v/>
      </c>
      <c r="J109" t="str">
        <v/>
      </c>
      <c r="K109" s="12" t="str">
        <f t="shared" si="6"/>
        <v>failed</v>
      </c>
      <c r="L109">
        <f t="shared" si="7"/>
        <v>1</v>
      </c>
    </row>
    <row r="110" spans="1:12" ht="15.75" x14ac:dyDescent="0.25">
      <c r="A110">
        <f>IF(B110="","",MAX(A$1:A109)+1)</f>
        <v>109</v>
      </c>
      <c r="B110" t="str">
        <v>successful</v>
      </c>
      <c r="C110">
        <v>47</v>
      </c>
      <c r="D110" s="12" t="str">
        <f t="shared" si="4"/>
        <v>successful</v>
      </c>
      <c r="E110" s="12">
        <f t="shared" si="5"/>
        <v>47</v>
      </c>
      <c r="H110" t="str">
        <f>IF(I110="","",MAX(H$1:H109)+1)</f>
        <v/>
      </c>
      <c r="I110" t="str">
        <v/>
      </c>
      <c r="J110" t="str">
        <v/>
      </c>
      <c r="K110" s="12" t="str">
        <f t="shared" si="6"/>
        <v>failed</v>
      </c>
      <c r="L110">
        <f t="shared" si="7"/>
        <v>4</v>
      </c>
    </row>
    <row r="111" spans="1:12" ht="15.75" x14ac:dyDescent="0.25">
      <c r="A111">
        <f>IF(B111="","",MAX(A$1:A110)+1)</f>
        <v>110</v>
      </c>
      <c r="B111" t="str">
        <v>successful</v>
      </c>
      <c r="C111">
        <v>47</v>
      </c>
      <c r="D111" s="12" t="str">
        <f t="shared" si="4"/>
        <v>successful</v>
      </c>
      <c r="E111" s="12">
        <f t="shared" si="5"/>
        <v>47</v>
      </c>
      <c r="H111" t="str">
        <f>IF(I111="","",MAX(H$1:H110)+1)</f>
        <v/>
      </c>
      <c r="I111" t="str">
        <v/>
      </c>
      <c r="J111" t="str">
        <v/>
      </c>
      <c r="K111" s="12" t="str">
        <f t="shared" si="6"/>
        <v>failed</v>
      </c>
      <c r="L111">
        <f t="shared" si="7"/>
        <v>5</v>
      </c>
    </row>
    <row r="112" spans="1:12" ht="15.75" x14ac:dyDescent="0.25">
      <c r="A112">
        <f>IF(B112="","",MAX(A$1:A111)+1)</f>
        <v>111</v>
      </c>
      <c r="B112" t="str">
        <v>successful</v>
      </c>
      <c r="C112">
        <v>26</v>
      </c>
      <c r="D112" s="12" t="str">
        <f t="shared" si="4"/>
        <v>successful</v>
      </c>
      <c r="E112" s="12">
        <f t="shared" si="5"/>
        <v>26</v>
      </c>
      <c r="H112" t="str">
        <f>IF(I112="","",MAX(H$1:H111)+1)</f>
        <v/>
      </c>
      <c r="I112" t="str">
        <v/>
      </c>
      <c r="J112" t="str">
        <v/>
      </c>
      <c r="K112" s="12" t="str">
        <f t="shared" si="6"/>
        <v>failed</v>
      </c>
      <c r="L112">
        <f t="shared" si="7"/>
        <v>7</v>
      </c>
    </row>
    <row r="113" spans="1:12" ht="15.75" x14ac:dyDescent="0.25">
      <c r="A113">
        <f>IF(B113="","",MAX(A$1:A112)+1)</f>
        <v>112</v>
      </c>
      <c r="B113" t="str">
        <v>successful</v>
      </c>
      <c r="C113">
        <v>53</v>
      </c>
      <c r="D113" s="12" t="str">
        <f t="shared" si="4"/>
        <v>successful</v>
      </c>
      <c r="E113" s="12">
        <f t="shared" si="5"/>
        <v>53</v>
      </c>
      <c r="H113" t="str">
        <f>IF(I113="","",MAX(H$1:H112)+1)</f>
        <v/>
      </c>
      <c r="I113" t="str">
        <v/>
      </c>
      <c r="J113" t="str">
        <v/>
      </c>
      <c r="K113" s="12" t="str">
        <f t="shared" si="6"/>
        <v>failed</v>
      </c>
      <c r="L113">
        <f t="shared" si="7"/>
        <v>0</v>
      </c>
    </row>
    <row r="114" spans="1:12" ht="15.75" x14ac:dyDescent="0.25">
      <c r="A114">
        <f>IF(B114="","",MAX(A$1:A113)+1)</f>
        <v>113</v>
      </c>
      <c r="B114" t="str">
        <v>successful</v>
      </c>
      <c r="C114">
        <v>81</v>
      </c>
      <c r="D114" s="12" t="str">
        <f t="shared" si="4"/>
        <v>successful</v>
      </c>
      <c r="E114" s="12">
        <f t="shared" si="5"/>
        <v>81</v>
      </c>
      <c r="H114" t="str">
        <f>IF(I114="","",MAX(H$1:H113)+1)</f>
        <v/>
      </c>
      <c r="I114" t="str">
        <v/>
      </c>
      <c r="J114" t="str">
        <v/>
      </c>
      <c r="K114" s="12" t="str">
        <f t="shared" si="6"/>
        <v>failed</v>
      </c>
      <c r="L114">
        <f t="shared" si="7"/>
        <v>12</v>
      </c>
    </row>
    <row r="115" spans="1:12" ht="15.75" x14ac:dyDescent="0.25">
      <c r="A115">
        <f>IF(B115="","",MAX(A$1:A114)+1)</f>
        <v>114</v>
      </c>
      <c r="B115" t="str">
        <v>successful</v>
      </c>
      <c r="C115">
        <v>78</v>
      </c>
      <c r="D115" s="12" t="str">
        <f t="shared" si="4"/>
        <v>successful</v>
      </c>
      <c r="E115" s="12">
        <f t="shared" si="5"/>
        <v>78</v>
      </c>
      <c r="H115" t="str">
        <f>IF(I115="","",MAX(H$1:H114)+1)</f>
        <v/>
      </c>
      <c r="I115" t="str">
        <v/>
      </c>
      <c r="J115" t="str">
        <v/>
      </c>
      <c r="K115" s="12" t="str">
        <f t="shared" si="6"/>
        <v>failed</v>
      </c>
      <c r="L115">
        <f t="shared" si="7"/>
        <v>2</v>
      </c>
    </row>
    <row r="116" spans="1:12" ht="15.75" x14ac:dyDescent="0.25">
      <c r="A116">
        <f>IF(B116="","",MAX(A$1:A115)+1)</f>
        <v>115</v>
      </c>
      <c r="B116" t="str">
        <v>successful</v>
      </c>
      <c r="C116">
        <v>35</v>
      </c>
      <c r="D116" s="12" t="str">
        <f t="shared" si="4"/>
        <v>successful</v>
      </c>
      <c r="E116" s="12">
        <f t="shared" si="5"/>
        <v>35</v>
      </c>
      <c r="H116" t="str">
        <f>IF(I116="","",MAX(H$1:H115)+1)</f>
        <v/>
      </c>
      <c r="I116" t="str">
        <v/>
      </c>
      <c r="J116" t="str">
        <v/>
      </c>
      <c r="K116" s="12" t="str">
        <f t="shared" si="6"/>
        <v>failed</v>
      </c>
      <c r="L116">
        <f t="shared" si="7"/>
        <v>5</v>
      </c>
    </row>
    <row r="117" spans="1:12" ht="15.75" x14ac:dyDescent="0.25">
      <c r="A117">
        <f>IF(B117="","",MAX(A$1:A116)+1)</f>
        <v>116</v>
      </c>
      <c r="B117" t="str">
        <v>successful</v>
      </c>
      <c r="C117">
        <v>22</v>
      </c>
      <c r="D117" s="12" t="str">
        <f t="shared" si="4"/>
        <v>successful</v>
      </c>
      <c r="E117" s="12">
        <f t="shared" si="5"/>
        <v>22</v>
      </c>
      <c r="H117" t="str">
        <f>IF(I117="","",MAX(H$1:H116)+1)</f>
        <v/>
      </c>
      <c r="I117" t="str">
        <v/>
      </c>
      <c r="J117" t="str">
        <v/>
      </c>
      <c r="K117" s="12" t="str">
        <f t="shared" si="6"/>
        <v>failed</v>
      </c>
      <c r="L117">
        <f t="shared" si="7"/>
        <v>2</v>
      </c>
    </row>
    <row r="118" spans="1:12" ht="15.75" x14ac:dyDescent="0.25">
      <c r="A118">
        <f>IF(B118="","",MAX(A$1:A117)+1)</f>
        <v>117</v>
      </c>
      <c r="B118" t="str">
        <v>successful</v>
      </c>
      <c r="C118">
        <v>57</v>
      </c>
      <c r="D118" s="12" t="str">
        <f t="shared" si="4"/>
        <v>successful</v>
      </c>
      <c r="E118" s="12">
        <f t="shared" si="5"/>
        <v>57</v>
      </c>
      <c r="H118" t="str">
        <f>IF(I118="","",MAX(H$1:H117)+1)</f>
        <v/>
      </c>
      <c r="I118" t="str">
        <v/>
      </c>
      <c r="J118" t="str">
        <v/>
      </c>
      <c r="K118" s="12" t="str">
        <f t="shared" si="6"/>
        <v>failed</v>
      </c>
      <c r="L118">
        <f t="shared" si="7"/>
        <v>3</v>
      </c>
    </row>
    <row r="119" spans="1:12" ht="15.75" x14ac:dyDescent="0.25">
      <c r="A119">
        <f>IF(B119="","",MAX(A$1:A118)+1)</f>
        <v>118</v>
      </c>
      <c r="B119" t="str">
        <v>successful</v>
      </c>
      <c r="C119">
        <v>27</v>
      </c>
      <c r="D119" s="12" t="str">
        <f t="shared" si="4"/>
        <v>successful</v>
      </c>
      <c r="E119" s="12">
        <f t="shared" si="5"/>
        <v>27</v>
      </c>
      <c r="H119" t="str">
        <f>IF(I119="","",MAX(H$1:H118)+1)</f>
        <v/>
      </c>
      <c r="I119" t="str">
        <v/>
      </c>
      <c r="J119" t="str">
        <v/>
      </c>
      <c r="K119" s="12" t="str">
        <f t="shared" si="6"/>
        <v>failed</v>
      </c>
      <c r="L119">
        <f t="shared" si="7"/>
        <v>0</v>
      </c>
    </row>
    <row r="120" spans="1:12" ht="15.75" x14ac:dyDescent="0.25">
      <c r="A120">
        <f>IF(B120="","",MAX(A$1:A119)+1)</f>
        <v>119</v>
      </c>
      <c r="B120" t="str">
        <v>successful</v>
      </c>
      <c r="C120">
        <v>39</v>
      </c>
      <c r="D120" s="12" t="str">
        <f t="shared" si="4"/>
        <v>successful</v>
      </c>
      <c r="E120" s="12">
        <f t="shared" si="5"/>
        <v>39</v>
      </c>
      <c r="H120" t="str">
        <f>IF(I120="","",MAX(H$1:H119)+1)</f>
        <v/>
      </c>
      <c r="I120" t="str">
        <v/>
      </c>
      <c r="J120" t="str">
        <v/>
      </c>
      <c r="K120" s="12" t="str">
        <f t="shared" si="6"/>
        <v>failed</v>
      </c>
      <c r="L120">
        <f t="shared" si="7"/>
        <v>49</v>
      </c>
    </row>
    <row r="121" spans="1:12" ht="15.75" x14ac:dyDescent="0.25">
      <c r="A121">
        <f>IF(B121="","",MAX(A$1:A120)+1)</f>
        <v>120</v>
      </c>
      <c r="B121" t="str">
        <v>successful</v>
      </c>
      <c r="C121">
        <v>37</v>
      </c>
      <c r="D121" s="12" t="str">
        <f t="shared" si="4"/>
        <v>successful</v>
      </c>
      <c r="E121" s="12">
        <f t="shared" si="5"/>
        <v>37</v>
      </c>
      <c r="H121" t="str">
        <f>IF(I121="","",MAX(H$1:H120)+1)</f>
        <v/>
      </c>
      <c r="I121" t="str">
        <v/>
      </c>
      <c r="J121" t="str">
        <v/>
      </c>
      <c r="K121" s="12" t="str">
        <f t="shared" si="6"/>
        <v>failed</v>
      </c>
      <c r="L121">
        <f t="shared" si="7"/>
        <v>1</v>
      </c>
    </row>
    <row r="122" spans="1:12" ht="15.75" x14ac:dyDescent="0.25">
      <c r="A122" t="str">
        <f>IF(B122="","",MAX(A$1:A121)+1)</f>
        <v/>
      </c>
      <c r="B122" t="str">
        <v/>
      </c>
      <c r="C122" t="str">
        <v/>
      </c>
      <c r="D122" s="12" t="str">
        <f t="shared" si="4"/>
        <v>successful</v>
      </c>
      <c r="E122" s="12">
        <f t="shared" si="5"/>
        <v>137</v>
      </c>
      <c r="H122" t="str">
        <f>IF(I122="","",MAX(H$1:H121)+1)</f>
        <v/>
      </c>
      <c r="I122" t="str">
        <v/>
      </c>
      <c r="J122" t="str">
        <v/>
      </c>
      <c r="K122" s="12" t="str">
        <f t="shared" si="6"/>
        <v>failed</v>
      </c>
      <c r="L122">
        <f t="shared" si="7"/>
        <v>2</v>
      </c>
    </row>
    <row r="123" spans="1:12" ht="15.75" x14ac:dyDescent="0.25">
      <c r="A123" t="str">
        <f>IF(B123="","",MAX(A$1:A122)+1)</f>
        <v/>
      </c>
      <c r="B123" t="str">
        <v/>
      </c>
      <c r="C123" t="str">
        <v/>
      </c>
      <c r="D123" s="12" t="str">
        <f t="shared" si="4"/>
        <v>successful</v>
      </c>
      <c r="E123" s="12">
        <f t="shared" si="5"/>
        <v>376</v>
      </c>
      <c r="H123" t="str">
        <f>IF(I123="","",MAX(H$1:H122)+1)</f>
        <v/>
      </c>
      <c r="I123" t="str">
        <v/>
      </c>
      <c r="J123" t="str">
        <v/>
      </c>
      <c r="K123" s="12" t="str">
        <f t="shared" si="6"/>
        <v>failed</v>
      </c>
      <c r="L123">
        <f t="shared" si="7"/>
        <v>0</v>
      </c>
    </row>
    <row r="124" spans="1:12" ht="15.75" x14ac:dyDescent="0.25">
      <c r="A124" t="str">
        <f>IF(B124="","",MAX(A$1:A123)+1)</f>
        <v/>
      </c>
      <c r="B124" t="str">
        <v/>
      </c>
      <c r="C124" t="str">
        <v/>
      </c>
      <c r="D124" s="12" t="str">
        <f t="shared" si="4"/>
        <v>successful</v>
      </c>
      <c r="E124" s="12">
        <f t="shared" si="5"/>
        <v>202</v>
      </c>
      <c r="H124" t="str">
        <f>IF(I124="","",MAX(H$1:H123)+1)</f>
        <v/>
      </c>
      <c r="I124" t="str">
        <v/>
      </c>
      <c r="J124" t="str">
        <v/>
      </c>
      <c r="K124" s="12" t="str">
        <f t="shared" si="6"/>
        <v>failed</v>
      </c>
      <c r="L124">
        <f t="shared" si="7"/>
        <v>0</v>
      </c>
    </row>
    <row r="125" spans="1:12" ht="15.75" x14ac:dyDescent="0.25">
      <c r="A125" t="str">
        <f>IF(B125="","",MAX(A$1:A124)+1)</f>
        <v/>
      </c>
      <c r="B125" t="str">
        <v/>
      </c>
      <c r="C125" t="str">
        <v/>
      </c>
      <c r="D125" s="12" t="str">
        <f t="shared" si="4"/>
        <v>successful</v>
      </c>
      <c r="E125" s="12">
        <f t="shared" si="5"/>
        <v>328</v>
      </c>
      <c r="H125" t="str">
        <f>IF(I125="","",MAX(H$1:H124)+1)</f>
        <v/>
      </c>
      <c r="I125" t="str">
        <v/>
      </c>
      <c r="J125" t="str">
        <v/>
      </c>
      <c r="K125" s="12" t="str">
        <f t="shared" si="6"/>
        <v>failed</v>
      </c>
      <c r="L125">
        <f t="shared" si="7"/>
        <v>11</v>
      </c>
    </row>
    <row r="126" spans="1:12" ht="15.75" x14ac:dyDescent="0.25">
      <c r="A126" t="str">
        <f>IF(B126="","",MAX(A$1:A125)+1)</f>
        <v/>
      </c>
      <c r="B126" t="str">
        <v/>
      </c>
      <c r="C126" t="str">
        <v/>
      </c>
      <c r="D126" s="12" t="str">
        <f t="shared" si="4"/>
        <v>successful</v>
      </c>
      <c r="E126" s="12">
        <f t="shared" si="5"/>
        <v>84</v>
      </c>
      <c r="H126" t="str">
        <f>IF(I126="","",MAX(H$1:H125)+1)</f>
        <v/>
      </c>
      <c r="I126" t="str">
        <v/>
      </c>
      <c r="J126" t="str">
        <v/>
      </c>
      <c r="K126" s="12" t="str">
        <f t="shared" si="6"/>
        <v>failed</v>
      </c>
      <c r="L126">
        <f t="shared" si="7"/>
        <v>1</v>
      </c>
    </row>
    <row r="127" spans="1:12" ht="15.75" x14ac:dyDescent="0.25">
      <c r="A127" t="str">
        <f>IF(B127="","",MAX(A$1:A126)+1)</f>
        <v/>
      </c>
      <c r="B127" t="str">
        <v/>
      </c>
      <c r="C127" t="str">
        <v/>
      </c>
      <c r="D127" s="12" t="str">
        <f t="shared" si="4"/>
        <v>successful</v>
      </c>
      <c r="E127" s="12">
        <f t="shared" si="5"/>
        <v>96</v>
      </c>
      <c r="H127" t="str">
        <f>IF(I127="","",MAX(H$1:H126)+1)</f>
        <v/>
      </c>
      <c r="I127" t="str">
        <v/>
      </c>
      <c r="J127" t="str">
        <v/>
      </c>
      <c r="K127" s="12" t="str">
        <f t="shared" si="6"/>
        <v>failed</v>
      </c>
      <c r="L127">
        <f t="shared" si="7"/>
        <v>8</v>
      </c>
    </row>
    <row r="128" spans="1:12" ht="15.75" x14ac:dyDescent="0.25">
      <c r="A128" t="str">
        <f>IF(B128="","",MAX(A$1:A127)+1)</f>
        <v/>
      </c>
      <c r="B128" t="str">
        <v/>
      </c>
      <c r="C128" t="str">
        <v/>
      </c>
      <c r="D128" s="12" t="str">
        <f t="shared" si="4"/>
        <v>successful</v>
      </c>
      <c r="E128" s="12">
        <f t="shared" si="5"/>
        <v>223</v>
      </c>
      <c r="H128" t="str">
        <f>IF(I128="","",MAX(H$1:H127)+1)</f>
        <v/>
      </c>
      <c r="I128" t="str">
        <v/>
      </c>
      <c r="J128" t="str">
        <v/>
      </c>
      <c r="K128" s="12" t="str">
        <f t="shared" si="6"/>
        <v>failed</v>
      </c>
      <c r="L128">
        <f t="shared" si="7"/>
        <v>5</v>
      </c>
    </row>
    <row r="129" spans="1:12" ht="15.75" x14ac:dyDescent="0.25">
      <c r="A129" t="str">
        <f>IF(B129="","",MAX(A$1:A128)+1)</f>
        <v/>
      </c>
      <c r="B129" t="str">
        <v/>
      </c>
      <c r="C129" t="str">
        <v/>
      </c>
      <c r="D129" s="12" t="str">
        <f t="shared" si="4"/>
        <v>successful</v>
      </c>
      <c r="E129" s="12">
        <f t="shared" si="5"/>
        <v>62</v>
      </c>
      <c r="H129" t="str">
        <f>IF(I129="","",MAX(H$1:H128)+1)</f>
        <v/>
      </c>
      <c r="I129" t="str">
        <v/>
      </c>
      <c r="J129" t="str">
        <v/>
      </c>
      <c r="K129" s="12" t="str">
        <f t="shared" si="6"/>
        <v>failed</v>
      </c>
      <c r="L129">
        <f t="shared" si="7"/>
        <v>39</v>
      </c>
    </row>
    <row r="130" spans="1:12" ht="15.75" x14ac:dyDescent="0.25">
      <c r="A130" t="str">
        <f>IF(B130="","",MAX(A$1:A129)+1)</f>
        <v/>
      </c>
      <c r="B130" t="str">
        <v/>
      </c>
      <c r="C130" t="str">
        <v/>
      </c>
      <c r="D130" s="12" t="str">
        <f t="shared" ref="D130:D193" si="8">IFERROR(INDEX($B$2:$B$4155,MATCH(ROW()-ROW($D$1),$A$2:$A$4155,0)),"")</f>
        <v>successful</v>
      </c>
      <c r="E130" s="12">
        <f t="shared" ref="E130:E193" si="9">IFERROR(INDEX($C$2:$C$4155,MATCH(ROW()-ROW($E$1),$A$2:$A$4155,0)),"")</f>
        <v>146</v>
      </c>
      <c r="H130" t="str">
        <f>IF(I130="","",MAX(H$1:H129)+1)</f>
        <v/>
      </c>
      <c r="I130" t="str">
        <v/>
      </c>
      <c r="J130" t="str">
        <v/>
      </c>
      <c r="K130" s="12" t="str">
        <f t="shared" si="6"/>
        <v>failed</v>
      </c>
      <c r="L130">
        <f t="shared" si="7"/>
        <v>0</v>
      </c>
    </row>
    <row r="131" spans="1:12" ht="15.75" x14ac:dyDescent="0.25">
      <c r="A131" t="str">
        <f>IF(B131="","",MAX(A$1:A130)+1)</f>
        <v/>
      </c>
      <c r="B131" t="str">
        <v/>
      </c>
      <c r="C131" t="str">
        <v/>
      </c>
      <c r="D131" s="12" t="str">
        <f t="shared" si="8"/>
        <v>successful</v>
      </c>
      <c r="E131" s="12">
        <f t="shared" si="9"/>
        <v>235</v>
      </c>
      <c r="H131" t="str">
        <f>IF(I131="","",MAX(H$1:H130)+1)</f>
        <v/>
      </c>
      <c r="I131" t="str">
        <v/>
      </c>
      <c r="J131" t="str">
        <v/>
      </c>
      <c r="K131" s="12" t="str">
        <f t="shared" ref="K131:K194" si="10">IFERROR(INDEX($I$2:$I$4155,MATCH(ROW()-ROW($K$1),$H$2:$H$4155,0)),"")</f>
        <v>failed</v>
      </c>
      <c r="L131">
        <f t="shared" ref="L131:L194" si="11">IFERROR(INDEX($J$2:$J$4155,MATCH(ROW()-ROW($L$1),$H$2:$H$4155,0)),"")</f>
        <v>0</v>
      </c>
    </row>
    <row r="132" spans="1:12" ht="15.75" x14ac:dyDescent="0.25">
      <c r="A132" t="str">
        <f>IF(B132="","",MAX(A$1:A131)+1)</f>
        <v/>
      </c>
      <c r="B132" t="str">
        <v/>
      </c>
      <c r="C132" t="str">
        <v/>
      </c>
      <c r="D132" s="12" t="str">
        <f t="shared" si="8"/>
        <v>successful</v>
      </c>
      <c r="E132" s="12">
        <f t="shared" si="9"/>
        <v>437</v>
      </c>
      <c r="H132" t="str">
        <f>IF(I132="","",MAX(H$1:H131)+1)</f>
        <v/>
      </c>
      <c r="I132" t="str">
        <v/>
      </c>
      <c r="J132" t="str">
        <v/>
      </c>
      <c r="K132" s="12" t="str">
        <f t="shared" si="10"/>
        <v>failed</v>
      </c>
      <c r="L132">
        <f t="shared" si="11"/>
        <v>2</v>
      </c>
    </row>
    <row r="133" spans="1:12" ht="15.75" x14ac:dyDescent="0.25">
      <c r="A133" t="str">
        <f>IF(B133="","",MAX(A$1:A132)+1)</f>
        <v/>
      </c>
      <c r="B133" t="str">
        <v/>
      </c>
      <c r="C133" t="str">
        <v/>
      </c>
      <c r="D133" s="12" t="str">
        <f t="shared" si="8"/>
        <v>successful</v>
      </c>
      <c r="E133" s="12">
        <f t="shared" si="9"/>
        <v>77</v>
      </c>
      <c r="H133" t="str">
        <f>IF(I133="","",MAX(H$1:H132)+1)</f>
        <v/>
      </c>
      <c r="I133" t="str">
        <v/>
      </c>
      <c r="J133" t="str">
        <v/>
      </c>
      <c r="K133" s="12" t="str">
        <f t="shared" si="10"/>
        <v>failed</v>
      </c>
      <c r="L133">
        <f t="shared" si="11"/>
        <v>170</v>
      </c>
    </row>
    <row r="134" spans="1:12" ht="15.75" x14ac:dyDescent="0.25">
      <c r="A134" t="str">
        <f>IF(B134="","",MAX(A$1:A133)+1)</f>
        <v/>
      </c>
      <c r="B134" t="str">
        <v/>
      </c>
      <c r="C134" t="str">
        <v/>
      </c>
      <c r="D134" s="12" t="str">
        <f t="shared" si="8"/>
        <v>successful</v>
      </c>
      <c r="E134" s="12">
        <f t="shared" si="9"/>
        <v>108</v>
      </c>
      <c r="H134" t="str">
        <f>IF(I134="","",MAX(H$1:H133)+1)</f>
        <v/>
      </c>
      <c r="I134" t="str">
        <v/>
      </c>
      <c r="J134" t="str">
        <v/>
      </c>
      <c r="K134" s="12" t="str">
        <f t="shared" si="10"/>
        <v>failed</v>
      </c>
      <c r="L134">
        <f t="shared" si="11"/>
        <v>5</v>
      </c>
    </row>
    <row r="135" spans="1:12" ht="15.75" x14ac:dyDescent="0.25">
      <c r="A135" t="str">
        <f>IF(B135="","",MAX(A$1:A134)+1)</f>
        <v/>
      </c>
      <c r="B135" t="str">
        <v/>
      </c>
      <c r="C135" t="str">
        <v/>
      </c>
      <c r="D135" s="12" t="str">
        <f t="shared" si="8"/>
        <v>successful</v>
      </c>
      <c r="E135" s="12">
        <f t="shared" si="9"/>
        <v>7</v>
      </c>
      <c r="H135" t="str">
        <f>IF(I135="","",MAX(H$1:H134)+1)</f>
        <v/>
      </c>
      <c r="I135" t="str">
        <v/>
      </c>
      <c r="J135" t="str">
        <v/>
      </c>
      <c r="K135" s="12" t="str">
        <f t="shared" si="10"/>
        <v>failed</v>
      </c>
      <c r="L135">
        <f t="shared" si="11"/>
        <v>14</v>
      </c>
    </row>
    <row r="136" spans="1:12" ht="15.75" x14ac:dyDescent="0.25">
      <c r="A136" t="str">
        <f>IF(B136="","",MAX(A$1:A135)+1)</f>
        <v/>
      </c>
      <c r="B136" t="str">
        <v/>
      </c>
      <c r="C136" t="str">
        <v/>
      </c>
      <c r="D136" s="12" t="str">
        <f t="shared" si="8"/>
        <v>successful</v>
      </c>
      <c r="E136" s="12">
        <f t="shared" si="9"/>
        <v>314</v>
      </c>
      <c r="H136" t="str">
        <f>IF(I136="","",MAX(H$1:H135)+1)</f>
        <v/>
      </c>
      <c r="I136" t="str">
        <v/>
      </c>
      <c r="J136" t="str">
        <v/>
      </c>
      <c r="K136" s="12" t="str">
        <f t="shared" si="10"/>
        <v>failed</v>
      </c>
      <c r="L136">
        <f t="shared" si="11"/>
        <v>1</v>
      </c>
    </row>
    <row r="137" spans="1:12" ht="15.75" x14ac:dyDescent="0.25">
      <c r="A137" t="str">
        <f>IF(B137="","",MAX(A$1:A136)+1)</f>
        <v/>
      </c>
      <c r="B137" t="str">
        <v/>
      </c>
      <c r="C137" t="str">
        <v/>
      </c>
      <c r="D137" s="12" t="str">
        <f t="shared" si="8"/>
        <v>successful</v>
      </c>
      <c r="E137" s="12">
        <f t="shared" si="9"/>
        <v>188</v>
      </c>
      <c r="H137" t="str">
        <f>IF(I137="","",MAX(H$1:H136)+1)</f>
        <v/>
      </c>
      <c r="I137" t="str">
        <v/>
      </c>
      <c r="J137" t="str">
        <v/>
      </c>
      <c r="K137" s="12" t="str">
        <f t="shared" si="10"/>
        <v>failed</v>
      </c>
      <c r="L137">
        <f t="shared" si="11"/>
        <v>0</v>
      </c>
    </row>
    <row r="138" spans="1:12" ht="15.75" x14ac:dyDescent="0.25">
      <c r="A138" t="str">
        <f>IF(B138="","",MAX(A$1:A137)+1)</f>
        <v/>
      </c>
      <c r="B138" t="str">
        <v/>
      </c>
      <c r="C138" t="str">
        <v/>
      </c>
      <c r="D138" s="12" t="str">
        <f t="shared" si="8"/>
        <v>successful</v>
      </c>
      <c r="E138" s="12">
        <f t="shared" si="9"/>
        <v>275</v>
      </c>
      <c r="H138" t="str">
        <f>IF(I138="","",MAX(H$1:H137)+1)</f>
        <v/>
      </c>
      <c r="I138" t="str">
        <v/>
      </c>
      <c r="J138" t="str">
        <v/>
      </c>
      <c r="K138" s="12" t="str">
        <f t="shared" si="10"/>
        <v>failed</v>
      </c>
      <c r="L138">
        <f t="shared" si="11"/>
        <v>124</v>
      </c>
    </row>
    <row r="139" spans="1:12" ht="15.75" x14ac:dyDescent="0.25">
      <c r="A139" t="str">
        <f>IF(B139="","",MAX(A$1:A138)+1)</f>
        <v/>
      </c>
      <c r="B139" t="str">
        <v/>
      </c>
      <c r="C139" t="str">
        <v/>
      </c>
      <c r="D139" s="12" t="str">
        <f t="shared" si="8"/>
        <v>successful</v>
      </c>
      <c r="E139" s="12">
        <f t="shared" si="9"/>
        <v>560</v>
      </c>
      <c r="H139" t="str">
        <f>IF(I139="","",MAX(H$1:H138)+1)</f>
        <v/>
      </c>
      <c r="I139" t="str">
        <v/>
      </c>
      <c r="J139" t="str">
        <v/>
      </c>
      <c r="K139" s="12" t="str">
        <f t="shared" si="10"/>
        <v>failed</v>
      </c>
      <c r="L139">
        <f t="shared" si="11"/>
        <v>0</v>
      </c>
    </row>
    <row r="140" spans="1:12" ht="15.75" x14ac:dyDescent="0.25">
      <c r="A140" t="str">
        <f>IF(B140="","",MAX(A$1:A139)+1)</f>
        <v/>
      </c>
      <c r="B140" t="str">
        <v/>
      </c>
      <c r="C140" t="str">
        <v/>
      </c>
      <c r="D140" s="12" t="str">
        <f t="shared" si="8"/>
        <v>successful</v>
      </c>
      <c r="E140" s="12">
        <f t="shared" si="9"/>
        <v>688</v>
      </c>
      <c r="H140" t="str">
        <f>IF(I140="","",MAX(H$1:H139)+1)</f>
        <v/>
      </c>
      <c r="I140" t="str">
        <v/>
      </c>
      <c r="J140" t="str">
        <v/>
      </c>
      <c r="K140" s="12" t="str">
        <f t="shared" si="10"/>
        <v>failed</v>
      </c>
      <c r="L140">
        <f t="shared" si="11"/>
        <v>0</v>
      </c>
    </row>
    <row r="141" spans="1:12" ht="15.75" x14ac:dyDescent="0.25">
      <c r="A141" t="str">
        <f>IF(B141="","",MAX(A$1:A140)+1)</f>
        <v/>
      </c>
      <c r="B141" t="str">
        <v/>
      </c>
      <c r="C141" t="str">
        <v/>
      </c>
      <c r="D141" s="12" t="str">
        <f t="shared" si="8"/>
        <v>successful</v>
      </c>
      <c r="E141" s="12">
        <f t="shared" si="9"/>
        <v>942</v>
      </c>
      <c r="H141" t="str">
        <f>IF(I141="","",MAX(H$1:H140)+1)</f>
        <v/>
      </c>
      <c r="I141" t="str">
        <v/>
      </c>
      <c r="J141" t="str">
        <v/>
      </c>
      <c r="K141" s="12" t="str">
        <f t="shared" si="10"/>
        <v>failed</v>
      </c>
      <c r="L141">
        <f t="shared" si="11"/>
        <v>55</v>
      </c>
    </row>
    <row r="142" spans="1:12" ht="15.75" x14ac:dyDescent="0.25">
      <c r="A142" t="str">
        <f>IF(B142="","",MAX(A$1:A141)+1)</f>
        <v/>
      </c>
      <c r="B142" t="str">
        <v/>
      </c>
      <c r="C142" t="str">
        <v/>
      </c>
      <c r="D142" s="12" t="str">
        <f t="shared" si="8"/>
        <v>successful</v>
      </c>
      <c r="E142" s="12">
        <f t="shared" si="9"/>
        <v>88</v>
      </c>
      <c r="H142" t="str">
        <f>IF(I142="","",MAX(H$1:H141)+1)</f>
        <v/>
      </c>
      <c r="I142" t="str">
        <v/>
      </c>
      <c r="J142" t="str">
        <v/>
      </c>
      <c r="K142" s="12" t="str">
        <f t="shared" si="10"/>
        <v>failed</v>
      </c>
      <c r="L142">
        <f t="shared" si="11"/>
        <v>140</v>
      </c>
    </row>
    <row r="143" spans="1:12" ht="15.75" x14ac:dyDescent="0.25">
      <c r="A143" t="str">
        <f>IF(B143="","",MAX(A$1:A142)+1)</f>
        <v/>
      </c>
      <c r="B143" t="str">
        <v/>
      </c>
      <c r="C143" t="str">
        <v/>
      </c>
      <c r="D143" s="12" t="str">
        <f t="shared" si="8"/>
        <v>successful</v>
      </c>
      <c r="E143" s="12">
        <f t="shared" si="9"/>
        <v>220</v>
      </c>
      <c r="H143" t="str">
        <f>IF(I143="","",MAX(H$1:H142)+1)</f>
        <v/>
      </c>
      <c r="I143" t="str">
        <v/>
      </c>
      <c r="J143" t="str">
        <v/>
      </c>
      <c r="K143" s="12" t="str">
        <f t="shared" si="10"/>
        <v>failed</v>
      </c>
      <c r="L143">
        <f t="shared" si="11"/>
        <v>21</v>
      </c>
    </row>
    <row r="144" spans="1:12" ht="15.75" x14ac:dyDescent="0.25">
      <c r="A144" t="str">
        <f>IF(B144="","",MAX(A$1:A143)+1)</f>
        <v/>
      </c>
      <c r="B144" t="str">
        <v/>
      </c>
      <c r="C144" t="str">
        <v/>
      </c>
      <c r="D144" s="12" t="str">
        <f t="shared" si="8"/>
        <v>successful</v>
      </c>
      <c r="E144" s="12">
        <f t="shared" si="9"/>
        <v>145</v>
      </c>
      <c r="H144" t="str">
        <f>IF(I144="","",MAX(H$1:H143)+1)</f>
        <v/>
      </c>
      <c r="I144" t="str">
        <v/>
      </c>
      <c r="J144" t="str">
        <v/>
      </c>
      <c r="K144" s="12" t="str">
        <f t="shared" si="10"/>
        <v>failed</v>
      </c>
      <c r="L144">
        <f t="shared" si="11"/>
        <v>1</v>
      </c>
    </row>
    <row r="145" spans="1:12" ht="15.75" x14ac:dyDescent="0.25">
      <c r="A145" t="str">
        <f>IF(B145="","",MAX(A$1:A144)+1)</f>
        <v/>
      </c>
      <c r="B145" t="str">
        <v/>
      </c>
      <c r="C145" t="str">
        <v/>
      </c>
      <c r="D145" s="12" t="str">
        <f t="shared" si="8"/>
        <v>successful</v>
      </c>
      <c r="E145" s="12">
        <f t="shared" si="9"/>
        <v>963</v>
      </c>
      <c r="H145" t="str">
        <f>IF(I145="","",MAX(H$1:H144)+1)</f>
        <v/>
      </c>
      <c r="I145" t="str">
        <v/>
      </c>
      <c r="J145" t="str">
        <v/>
      </c>
      <c r="K145" s="12" t="str">
        <f t="shared" si="10"/>
        <v>failed</v>
      </c>
      <c r="L145">
        <f t="shared" si="11"/>
        <v>147</v>
      </c>
    </row>
    <row r="146" spans="1:12" ht="15.75" x14ac:dyDescent="0.25">
      <c r="A146" t="str">
        <f>IF(B146="","",MAX(A$1:A145)+1)</f>
        <v/>
      </c>
      <c r="B146" t="str">
        <v/>
      </c>
      <c r="C146" t="str">
        <v/>
      </c>
      <c r="D146" s="12" t="str">
        <f t="shared" si="8"/>
        <v>successful</v>
      </c>
      <c r="E146" s="12">
        <f t="shared" si="9"/>
        <v>91</v>
      </c>
      <c r="H146" t="str">
        <f>IF(I146="","",MAX(H$1:H145)+1)</f>
        <v/>
      </c>
      <c r="I146" t="str">
        <v/>
      </c>
      <c r="J146" t="str">
        <v/>
      </c>
      <c r="K146" s="12" t="str">
        <f t="shared" si="10"/>
        <v>failed</v>
      </c>
      <c r="L146">
        <f t="shared" si="11"/>
        <v>11</v>
      </c>
    </row>
    <row r="147" spans="1:12" ht="15.75" x14ac:dyDescent="0.25">
      <c r="A147" t="str">
        <f>IF(B147="","",MAX(A$1:A146)+1)</f>
        <v/>
      </c>
      <c r="B147" t="str">
        <v/>
      </c>
      <c r="C147" t="str">
        <v/>
      </c>
      <c r="D147" s="12" t="str">
        <f t="shared" si="8"/>
        <v>successful</v>
      </c>
      <c r="E147" s="12">
        <f t="shared" si="9"/>
        <v>58</v>
      </c>
      <c r="H147" t="str">
        <f>IF(I147="","",MAX(H$1:H146)+1)</f>
        <v/>
      </c>
      <c r="I147" t="str">
        <v/>
      </c>
      <c r="J147" t="str">
        <v/>
      </c>
      <c r="K147" s="12" t="str">
        <f t="shared" si="10"/>
        <v>failed</v>
      </c>
      <c r="L147">
        <f t="shared" si="11"/>
        <v>125</v>
      </c>
    </row>
    <row r="148" spans="1:12" ht="15.75" x14ac:dyDescent="0.25">
      <c r="A148" t="str">
        <f>IF(B148="","",MAX(A$1:A147)+1)</f>
        <v/>
      </c>
      <c r="B148" t="str">
        <v/>
      </c>
      <c r="C148" t="str">
        <v/>
      </c>
      <c r="D148" s="12" t="str">
        <f t="shared" si="8"/>
        <v>successful</v>
      </c>
      <c r="E148" s="12">
        <f t="shared" si="9"/>
        <v>36</v>
      </c>
      <c r="H148" t="str">
        <f>IF(I148="","",MAX(H$1:H147)+1)</f>
        <v/>
      </c>
      <c r="I148" t="str">
        <v/>
      </c>
      <c r="J148" t="str">
        <v/>
      </c>
      <c r="K148" s="12" t="str">
        <f t="shared" si="10"/>
        <v>failed</v>
      </c>
      <c r="L148">
        <f t="shared" si="11"/>
        <v>1</v>
      </c>
    </row>
    <row r="149" spans="1:12" ht="15.75" x14ac:dyDescent="0.25">
      <c r="A149" t="str">
        <f>IF(B149="","",MAX(A$1:A148)+1)</f>
        <v/>
      </c>
      <c r="B149" t="str">
        <v/>
      </c>
      <c r="C149" t="str">
        <v/>
      </c>
      <c r="D149" s="12" t="str">
        <f t="shared" si="8"/>
        <v>successful</v>
      </c>
      <c r="E149" s="12">
        <f t="shared" si="9"/>
        <v>165</v>
      </c>
      <c r="H149" t="str">
        <f>IF(I149="","",MAX(H$1:H148)+1)</f>
        <v/>
      </c>
      <c r="I149" t="str">
        <v/>
      </c>
      <c r="J149" t="str">
        <v/>
      </c>
      <c r="K149" s="12" t="str">
        <f t="shared" si="10"/>
        <v>failed</v>
      </c>
      <c r="L149">
        <f t="shared" si="11"/>
        <v>0</v>
      </c>
    </row>
    <row r="150" spans="1:12" ht="15.75" x14ac:dyDescent="0.25">
      <c r="A150" t="str">
        <f>IF(B150="","",MAX(A$1:A149)+1)</f>
        <v/>
      </c>
      <c r="B150" t="str">
        <v/>
      </c>
      <c r="C150" t="str">
        <v/>
      </c>
      <c r="D150" s="12" t="str">
        <f t="shared" si="8"/>
        <v>successful</v>
      </c>
      <c r="E150" s="12">
        <f t="shared" si="9"/>
        <v>111</v>
      </c>
      <c r="H150" t="str">
        <f>IF(I150="","",MAX(H$1:H149)+1)</f>
        <v/>
      </c>
      <c r="I150" t="str">
        <v/>
      </c>
      <c r="J150" t="str">
        <v/>
      </c>
      <c r="K150" s="12" t="str">
        <f t="shared" si="10"/>
        <v>failed</v>
      </c>
      <c r="L150">
        <f t="shared" si="11"/>
        <v>0</v>
      </c>
    </row>
    <row r="151" spans="1:12" ht="15.75" x14ac:dyDescent="0.25">
      <c r="A151" t="str">
        <f>IF(B151="","",MAX(A$1:A150)+1)</f>
        <v/>
      </c>
      <c r="B151" t="str">
        <v/>
      </c>
      <c r="C151" t="str">
        <v/>
      </c>
      <c r="D151" s="12" t="str">
        <f t="shared" si="8"/>
        <v>successful</v>
      </c>
      <c r="E151" s="12">
        <f t="shared" si="9"/>
        <v>1596</v>
      </c>
      <c r="H151" t="str">
        <f>IF(I151="","",MAX(H$1:H150)+1)</f>
        <v/>
      </c>
      <c r="I151" t="str">
        <v/>
      </c>
      <c r="J151" t="str">
        <v/>
      </c>
      <c r="K151" s="12" t="str">
        <f t="shared" si="10"/>
        <v>failed</v>
      </c>
      <c r="L151">
        <f t="shared" si="11"/>
        <v>3</v>
      </c>
    </row>
    <row r="152" spans="1:12" ht="15.75" x14ac:dyDescent="0.25">
      <c r="A152" t="str">
        <f>IF(B152="","",MAX(A$1:A151)+1)</f>
        <v/>
      </c>
      <c r="B152" t="str">
        <v/>
      </c>
      <c r="C152" t="str">
        <v/>
      </c>
      <c r="D152" s="12" t="str">
        <f t="shared" si="8"/>
        <v>successful</v>
      </c>
      <c r="E152" s="12">
        <f t="shared" si="9"/>
        <v>61</v>
      </c>
      <c r="H152" t="str">
        <f>IF(I152="","",MAX(H$1:H151)+1)</f>
        <v/>
      </c>
      <c r="I152" t="str">
        <v/>
      </c>
      <c r="J152" t="str">
        <v/>
      </c>
      <c r="K152" s="12" t="str">
        <f t="shared" si="10"/>
        <v>failed</v>
      </c>
      <c r="L152">
        <f t="shared" si="11"/>
        <v>0</v>
      </c>
    </row>
    <row r="153" spans="1:12" ht="15.75" x14ac:dyDescent="0.25">
      <c r="A153" t="str">
        <f>IF(B153="","",MAX(A$1:A152)+1)</f>
        <v/>
      </c>
      <c r="B153" t="str">
        <v/>
      </c>
      <c r="C153" t="str">
        <v/>
      </c>
      <c r="D153" s="12" t="str">
        <f t="shared" si="8"/>
        <v>successful</v>
      </c>
      <c r="E153" s="12">
        <f t="shared" si="9"/>
        <v>287</v>
      </c>
      <c r="H153" t="str">
        <f>IF(I153="","",MAX(H$1:H152)+1)</f>
        <v/>
      </c>
      <c r="I153" t="str">
        <v/>
      </c>
      <c r="J153" t="str">
        <v/>
      </c>
      <c r="K153" s="12" t="str">
        <f t="shared" si="10"/>
        <v>failed</v>
      </c>
      <c r="L153">
        <f t="shared" si="11"/>
        <v>0</v>
      </c>
    </row>
    <row r="154" spans="1:12" ht="15.75" x14ac:dyDescent="0.25">
      <c r="A154" t="str">
        <f>IF(B154="","",MAX(A$1:A153)+1)</f>
        <v/>
      </c>
      <c r="B154" t="str">
        <v/>
      </c>
      <c r="C154" t="str">
        <v/>
      </c>
      <c r="D154" s="12" t="str">
        <f t="shared" si="8"/>
        <v>successful</v>
      </c>
      <c r="E154" s="12">
        <f t="shared" si="9"/>
        <v>65</v>
      </c>
      <c r="H154" t="str">
        <f>IF(I154="","",MAX(H$1:H153)+1)</f>
        <v/>
      </c>
      <c r="I154" t="str">
        <v/>
      </c>
      <c r="J154" t="str">
        <v/>
      </c>
      <c r="K154" s="12" t="str">
        <f t="shared" si="10"/>
        <v>failed</v>
      </c>
      <c r="L154">
        <f t="shared" si="11"/>
        <v>0</v>
      </c>
    </row>
    <row r="155" spans="1:12" ht="15.75" x14ac:dyDescent="0.25">
      <c r="A155" t="str">
        <f>IF(B155="","",MAX(A$1:A154)+1)</f>
        <v/>
      </c>
      <c r="B155" t="str">
        <v/>
      </c>
      <c r="C155" t="str">
        <v/>
      </c>
      <c r="D155" s="12" t="str">
        <f t="shared" si="8"/>
        <v>successful</v>
      </c>
      <c r="E155" s="12">
        <f t="shared" si="9"/>
        <v>118</v>
      </c>
      <c r="H155" t="str">
        <f>IF(I155="","",MAX(H$1:H154)+1)</f>
        <v/>
      </c>
      <c r="I155" t="str">
        <v/>
      </c>
      <c r="J155" t="str">
        <v/>
      </c>
      <c r="K155" s="12" t="str">
        <f t="shared" si="10"/>
        <v>failed</v>
      </c>
      <c r="L155">
        <f t="shared" si="11"/>
        <v>0</v>
      </c>
    </row>
    <row r="156" spans="1:12" ht="15.75" x14ac:dyDescent="0.25">
      <c r="A156" t="str">
        <f>IF(B156="","",MAX(A$1:A155)+1)</f>
        <v/>
      </c>
      <c r="B156" t="str">
        <v/>
      </c>
      <c r="C156" t="str">
        <v/>
      </c>
      <c r="D156" s="12" t="str">
        <f t="shared" si="8"/>
        <v>successful</v>
      </c>
      <c r="E156" s="12">
        <f t="shared" si="9"/>
        <v>113</v>
      </c>
      <c r="H156" t="str">
        <f>IF(I156="","",MAX(H$1:H155)+1)</f>
        <v/>
      </c>
      <c r="I156" t="str">
        <v/>
      </c>
      <c r="J156" t="str">
        <v/>
      </c>
      <c r="K156" s="12" t="str">
        <f t="shared" si="10"/>
        <v>failed</v>
      </c>
      <c r="L156">
        <f t="shared" si="11"/>
        <v>3</v>
      </c>
    </row>
    <row r="157" spans="1:12" ht="15.75" x14ac:dyDescent="0.25">
      <c r="A157" t="str">
        <f>IF(B157="","",MAX(A$1:A156)+1)</f>
        <v/>
      </c>
      <c r="B157" t="str">
        <v/>
      </c>
      <c r="C157" t="str">
        <v/>
      </c>
      <c r="D157" s="12" t="str">
        <f t="shared" si="8"/>
        <v>successful</v>
      </c>
      <c r="E157" s="12">
        <f t="shared" si="9"/>
        <v>332</v>
      </c>
      <c r="H157" t="str">
        <f>IF(I157="","",MAX(H$1:H156)+1)</f>
        <v/>
      </c>
      <c r="I157" t="str">
        <v/>
      </c>
      <c r="J157" t="str">
        <v/>
      </c>
      <c r="K157" s="12" t="str">
        <f t="shared" si="10"/>
        <v>failed</v>
      </c>
      <c r="L157">
        <f t="shared" si="11"/>
        <v>0</v>
      </c>
    </row>
    <row r="158" spans="1:12" ht="15.75" x14ac:dyDescent="0.25">
      <c r="A158" t="str">
        <f>IF(B158="","",MAX(A$1:A157)+1)</f>
        <v/>
      </c>
      <c r="B158" t="str">
        <v/>
      </c>
      <c r="C158" t="str">
        <v/>
      </c>
      <c r="D158" s="12" t="str">
        <f t="shared" si="8"/>
        <v>successful</v>
      </c>
      <c r="E158" s="12">
        <f t="shared" si="9"/>
        <v>62</v>
      </c>
      <c r="H158" t="str">
        <f>IF(I158="","",MAX(H$1:H157)+1)</f>
        <v/>
      </c>
      <c r="I158" t="str">
        <v/>
      </c>
      <c r="J158" t="str">
        <v/>
      </c>
      <c r="K158" s="12" t="str">
        <f t="shared" si="10"/>
        <v>failed</v>
      </c>
      <c r="L158">
        <f t="shared" si="11"/>
        <v>1</v>
      </c>
    </row>
    <row r="159" spans="1:12" ht="15.75" x14ac:dyDescent="0.25">
      <c r="A159" t="str">
        <f>IF(B159="","",MAX(A$1:A158)+1)</f>
        <v/>
      </c>
      <c r="B159" t="str">
        <v/>
      </c>
      <c r="C159" t="str">
        <v/>
      </c>
      <c r="D159" s="12" t="str">
        <f t="shared" si="8"/>
        <v>successful</v>
      </c>
      <c r="E159" s="12">
        <f t="shared" si="9"/>
        <v>951</v>
      </c>
      <c r="H159" t="str">
        <f>IF(I159="","",MAX(H$1:H158)+1)</f>
        <v/>
      </c>
      <c r="I159" t="str">
        <v/>
      </c>
      <c r="J159" t="str">
        <v/>
      </c>
      <c r="K159" s="12" t="str">
        <f t="shared" si="10"/>
        <v>failed</v>
      </c>
      <c r="L159">
        <f t="shared" si="11"/>
        <v>3</v>
      </c>
    </row>
    <row r="160" spans="1:12" ht="15.75" x14ac:dyDescent="0.25">
      <c r="A160" t="str">
        <f>IF(B160="","",MAX(A$1:A159)+1)</f>
        <v/>
      </c>
      <c r="B160" t="str">
        <v/>
      </c>
      <c r="C160" t="str">
        <v/>
      </c>
      <c r="D160" s="12" t="str">
        <f t="shared" si="8"/>
        <v>successful</v>
      </c>
      <c r="E160" s="12">
        <f t="shared" si="9"/>
        <v>415</v>
      </c>
      <c r="H160" t="str">
        <f>IF(I160="","",MAX(H$1:H159)+1)</f>
        <v/>
      </c>
      <c r="I160" t="str">
        <v/>
      </c>
      <c r="J160" t="str">
        <v/>
      </c>
      <c r="K160" s="12" t="str">
        <f t="shared" si="10"/>
        <v>failed</v>
      </c>
      <c r="L160">
        <f t="shared" si="11"/>
        <v>22</v>
      </c>
    </row>
    <row r="161" spans="1:12" ht="15.75" x14ac:dyDescent="0.25">
      <c r="A161" t="str">
        <f>IF(B161="","",MAX(A$1:A160)+1)</f>
        <v/>
      </c>
      <c r="B161" t="str">
        <v/>
      </c>
      <c r="C161" t="str">
        <v/>
      </c>
      <c r="D161" s="12" t="str">
        <f t="shared" si="8"/>
        <v>successful</v>
      </c>
      <c r="E161" s="12">
        <f t="shared" si="9"/>
        <v>305</v>
      </c>
      <c r="H161" t="str">
        <f>IF(I161="","",MAX(H$1:H160)+1)</f>
        <v/>
      </c>
      <c r="I161" t="str">
        <v/>
      </c>
      <c r="J161" t="str">
        <v/>
      </c>
      <c r="K161" s="12" t="str">
        <f t="shared" si="10"/>
        <v>failed</v>
      </c>
      <c r="L161">
        <f t="shared" si="11"/>
        <v>26</v>
      </c>
    </row>
    <row r="162" spans="1:12" ht="15.75" x14ac:dyDescent="0.25">
      <c r="A162" t="str">
        <f>IF(B162="","",MAX(A$1:A161)+1)</f>
        <v/>
      </c>
      <c r="B162" t="str">
        <v/>
      </c>
      <c r="C162" t="str">
        <v/>
      </c>
      <c r="D162" s="12" t="str">
        <f t="shared" si="8"/>
        <v>successful</v>
      </c>
      <c r="E162" s="12">
        <f t="shared" si="9"/>
        <v>2139</v>
      </c>
      <c r="H162">
        <f>IF(I162="","",MAX(H$1:H161)+1)</f>
        <v>1</v>
      </c>
      <c r="I162" t="str">
        <v>failed</v>
      </c>
      <c r="J162">
        <v>0</v>
      </c>
      <c r="K162" s="12" t="str">
        <f t="shared" si="10"/>
        <v>failed</v>
      </c>
      <c r="L162">
        <f t="shared" si="11"/>
        <v>4</v>
      </c>
    </row>
    <row r="163" spans="1:12" ht="15.75" x14ac:dyDescent="0.25">
      <c r="A163" t="str">
        <f>IF(B163="","",MAX(A$1:A162)+1)</f>
        <v/>
      </c>
      <c r="B163" t="str">
        <v/>
      </c>
      <c r="C163" t="str">
        <v/>
      </c>
      <c r="D163" s="12" t="str">
        <f t="shared" si="8"/>
        <v>successful</v>
      </c>
      <c r="E163" s="12">
        <f t="shared" si="9"/>
        <v>79</v>
      </c>
      <c r="H163">
        <f>IF(I163="","",MAX(H$1:H162)+1)</f>
        <v>2</v>
      </c>
      <c r="I163" t="str">
        <v>failed</v>
      </c>
      <c r="J163">
        <v>1</v>
      </c>
      <c r="K163" s="12" t="str">
        <f t="shared" si="10"/>
        <v>failed</v>
      </c>
      <c r="L163">
        <f t="shared" si="11"/>
        <v>0</v>
      </c>
    </row>
    <row r="164" spans="1:12" ht="15.75" x14ac:dyDescent="0.25">
      <c r="A164" t="str">
        <f>IF(B164="","",MAX(A$1:A163)+1)</f>
        <v/>
      </c>
      <c r="B164" t="str">
        <v/>
      </c>
      <c r="C164" t="str">
        <v/>
      </c>
      <c r="D164" s="12" t="str">
        <f t="shared" si="8"/>
        <v>successful</v>
      </c>
      <c r="E164" s="12">
        <f t="shared" si="9"/>
        <v>179</v>
      </c>
      <c r="H164">
        <f>IF(I164="","",MAX(H$1:H163)+1)</f>
        <v>3</v>
      </c>
      <c r="I164" t="str">
        <v>failed</v>
      </c>
      <c r="J164">
        <v>10</v>
      </c>
      <c r="K164" s="12" t="str">
        <f t="shared" si="10"/>
        <v>failed</v>
      </c>
      <c r="L164">
        <f t="shared" si="11"/>
        <v>4</v>
      </c>
    </row>
    <row r="165" spans="1:12" ht="15.75" x14ac:dyDescent="0.25">
      <c r="A165" t="str">
        <f>IF(B165="","",MAX(A$1:A164)+1)</f>
        <v/>
      </c>
      <c r="B165" t="str">
        <v/>
      </c>
      <c r="C165" t="str">
        <v/>
      </c>
      <c r="D165" s="12" t="str">
        <f t="shared" si="8"/>
        <v>successful</v>
      </c>
      <c r="E165" s="12">
        <f t="shared" si="9"/>
        <v>202</v>
      </c>
      <c r="H165">
        <f>IF(I165="","",MAX(H$1:H164)+1)</f>
        <v>4</v>
      </c>
      <c r="I165" t="str">
        <v>failed</v>
      </c>
      <c r="J165">
        <v>0</v>
      </c>
      <c r="K165" s="12" t="str">
        <f t="shared" si="10"/>
        <v>failed</v>
      </c>
      <c r="L165">
        <f t="shared" si="11"/>
        <v>9</v>
      </c>
    </row>
    <row r="166" spans="1:12" ht="15.75" x14ac:dyDescent="0.25">
      <c r="A166" t="str">
        <f>IF(B166="","",MAX(A$1:A165)+1)</f>
        <v/>
      </c>
      <c r="B166" t="str">
        <v/>
      </c>
      <c r="C166" t="str">
        <v/>
      </c>
      <c r="D166" s="12" t="str">
        <f t="shared" si="8"/>
        <v>successful</v>
      </c>
      <c r="E166" s="12">
        <f t="shared" si="9"/>
        <v>760</v>
      </c>
      <c r="H166">
        <f>IF(I166="","",MAX(H$1:H165)+1)</f>
        <v>5</v>
      </c>
      <c r="I166" t="str">
        <v>failed</v>
      </c>
      <c r="J166">
        <v>7</v>
      </c>
      <c r="K166" s="12" t="str">
        <f t="shared" si="10"/>
        <v>failed</v>
      </c>
      <c r="L166">
        <f t="shared" si="11"/>
        <v>5</v>
      </c>
    </row>
    <row r="167" spans="1:12" ht="15.75" x14ac:dyDescent="0.25">
      <c r="A167" t="str">
        <f>IF(B167="","",MAX(A$1:A166)+1)</f>
        <v/>
      </c>
      <c r="B167" t="str">
        <v/>
      </c>
      <c r="C167" t="str">
        <v/>
      </c>
      <c r="D167" s="12" t="str">
        <f t="shared" si="8"/>
        <v>successful</v>
      </c>
      <c r="E167" s="12">
        <f t="shared" si="9"/>
        <v>563</v>
      </c>
      <c r="H167">
        <f>IF(I167="","",MAX(H$1:H166)+1)</f>
        <v>6</v>
      </c>
      <c r="I167" t="str">
        <v>failed</v>
      </c>
      <c r="J167">
        <v>0</v>
      </c>
      <c r="K167" s="12" t="str">
        <f t="shared" si="10"/>
        <v>failed</v>
      </c>
      <c r="L167">
        <f t="shared" si="11"/>
        <v>14</v>
      </c>
    </row>
    <row r="168" spans="1:12" ht="15.75" x14ac:dyDescent="0.25">
      <c r="A168" t="str">
        <f>IF(B168="","",MAX(A$1:A167)+1)</f>
        <v/>
      </c>
      <c r="B168" t="str">
        <v/>
      </c>
      <c r="C168" t="str">
        <v/>
      </c>
      <c r="D168" s="12" t="str">
        <f t="shared" si="8"/>
        <v>successful</v>
      </c>
      <c r="E168" s="12">
        <f t="shared" si="9"/>
        <v>135</v>
      </c>
      <c r="H168">
        <f>IF(I168="","",MAX(H$1:H167)+1)</f>
        <v>7</v>
      </c>
      <c r="I168" t="str">
        <v>failed</v>
      </c>
      <c r="J168">
        <v>1</v>
      </c>
      <c r="K168" s="12" t="str">
        <f t="shared" si="10"/>
        <v>failed</v>
      </c>
      <c r="L168">
        <f t="shared" si="11"/>
        <v>1</v>
      </c>
    </row>
    <row r="169" spans="1:12" ht="15.75" x14ac:dyDescent="0.25">
      <c r="A169" t="str">
        <f>IF(B169="","",MAX(A$1:A168)+1)</f>
        <v/>
      </c>
      <c r="B169" t="str">
        <v/>
      </c>
      <c r="C169" t="str">
        <v/>
      </c>
      <c r="D169" s="12" t="str">
        <f t="shared" si="8"/>
        <v>successful</v>
      </c>
      <c r="E169" s="12">
        <f t="shared" si="9"/>
        <v>290</v>
      </c>
      <c r="H169">
        <f>IF(I169="","",MAX(H$1:H168)+1)</f>
        <v>8</v>
      </c>
      <c r="I169" t="str">
        <v>failed</v>
      </c>
      <c r="J169">
        <v>2</v>
      </c>
      <c r="K169" s="12" t="str">
        <f t="shared" si="10"/>
        <v>failed</v>
      </c>
      <c r="L169">
        <f t="shared" si="11"/>
        <v>10</v>
      </c>
    </row>
    <row r="170" spans="1:12" ht="15.75" x14ac:dyDescent="0.25">
      <c r="A170" t="str">
        <f>IF(B170="","",MAX(A$1:A169)+1)</f>
        <v/>
      </c>
      <c r="B170" t="str">
        <v/>
      </c>
      <c r="C170" t="str">
        <v/>
      </c>
      <c r="D170" s="12" t="str">
        <f t="shared" si="8"/>
        <v>successful</v>
      </c>
      <c r="E170" s="12">
        <f t="shared" si="9"/>
        <v>447</v>
      </c>
      <c r="H170">
        <f>IF(I170="","",MAX(H$1:H169)+1)</f>
        <v>9</v>
      </c>
      <c r="I170" t="str">
        <v>failed</v>
      </c>
      <c r="J170">
        <v>3</v>
      </c>
      <c r="K170" s="12" t="str">
        <f t="shared" si="10"/>
        <v>failed</v>
      </c>
      <c r="L170">
        <f t="shared" si="11"/>
        <v>3</v>
      </c>
    </row>
    <row r="171" spans="1:12" ht="15.75" x14ac:dyDescent="0.25">
      <c r="A171" t="str">
        <f>IF(B171="","",MAX(A$1:A170)+1)</f>
        <v/>
      </c>
      <c r="B171" t="str">
        <v/>
      </c>
      <c r="C171" t="str">
        <v/>
      </c>
      <c r="D171" s="12" t="str">
        <f t="shared" si="8"/>
        <v>successful</v>
      </c>
      <c r="E171" s="12">
        <f t="shared" si="9"/>
        <v>232</v>
      </c>
      <c r="H171">
        <f>IF(I171="","",MAX(H$1:H170)+1)</f>
        <v>10</v>
      </c>
      <c r="I171" t="str">
        <v>failed</v>
      </c>
      <c r="J171">
        <v>10</v>
      </c>
      <c r="K171" s="12" t="str">
        <f t="shared" si="10"/>
        <v>failed</v>
      </c>
      <c r="L171">
        <f t="shared" si="11"/>
        <v>1</v>
      </c>
    </row>
    <row r="172" spans="1:12" ht="15.75" x14ac:dyDescent="0.25">
      <c r="A172" t="str">
        <f>IF(B172="","",MAX(A$1:A171)+1)</f>
        <v/>
      </c>
      <c r="B172" t="str">
        <v/>
      </c>
      <c r="C172" t="str">
        <v/>
      </c>
      <c r="D172" s="12" t="str">
        <f t="shared" si="8"/>
        <v>successful</v>
      </c>
      <c r="E172" s="12">
        <f t="shared" si="9"/>
        <v>168</v>
      </c>
      <c r="H172">
        <f>IF(I172="","",MAX(H$1:H171)+1)</f>
        <v>11</v>
      </c>
      <c r="I172" t="str">
        <v>failed</v>
      </c>
      <c r="J172">
        <v>10</v>
      </c>
      <c r="K172" s="12" t="str">
        <f t="shared" si="10"/>
        <v>failed</v>
      </c>
      <c r="L172">
        <f t="shared" si="11"/>
        <v>0</v>
      </c>
    </row>
    <row r="173" spans="1:12" ht="15.75" x14ac:dyDescent="0.25">
      <c r="A173" t="str">
        <f>IF(B173="","",MAX(A$1:A172)+1)</f>
        <v/>
      </c>
      <c r="B173" t="str">
        <v/>
      </c>
      <c r="C173" t="str">
        <v/>
      </c>
      <c r="D173" s="12" t="str">
        <f t="shared" si="8"/>
        <v>successful</v>
      </c>
      <c r="E173" s="12">
        <f t="shared" si="9"/>
        <v>128</v>
      </c>
      <c r="H173">
        <f>IF(I173="","",MAX(H$1:H172)+1)</f>
        <v>12</v>
      </c>
      <c r="I173" t="str">
        <v>failed</v>
      </c>
      <c r="J173">
        <v>1</v>
      </c>
      <c r="K173" s="12" t="str">
        <f t="shared" si="10"/>
        <v>failed</v>
      </c>
      <c r="L173">
        <f t="shared" si="11"/>
        <v>5</v>
      </c>
    </row>
    <row r="174" spans="1:12" ht="15.75" x14ac:dyDescent="0.25">
      <c r="A174" t="str">
        <f>IF(B174="","",MAX(A$1:A173)+1)</f>
        <v/>
      </c>
      <c r="B174" t="str">
        <v/>
      </c>
      <c r="C174" t="str">
        <v/>
      </c>
      <c r="D174" s="12" t="str">
        <f t="shared" si="8"/>
        <v>successful</v>
      </c>
      <c r="E174" s="12">
        <f t="shared" si="9"/>
        <v>493</v>
      </c>
      <c r="H174">
        <f>IF(I174="","",MAX(H$1:H173)+1)</f>
        <v>13</v>
      </c>
      <c r="I174" t="str">
        <v>failed</v>
      </c>
      <c r="J174">
        <v>0</v>
      </c>
      <c r="K174" s="12" t="str">
        <f t="shared" si="10"/>
        <v>failed</v>
      </c>
      <c r="L174">
        <f t="shared" si="11"/>
        <v>2</v>
      </c>
    </row>
    <row r="175" spans="1:12" ht="15.75" x14ac:dyDescent="0.25">
      <c r="A175" t="str">
        <f>IF(B175="","",MAX(A$1:A174)+1)</f>
        <v/>
      </c>
      <c r="B175" t="str">
        <v/>
      </c>
      <c r="C175" t="str">
        <v/>
      </c>
      <c r="D175" s="12" t="str">
        <f t="shared" si="8"/>
        <v>successful</v>
      </c>
      <c r="E175" s="12">
        <f t="shared" si="9"/>
        <v>131</v>
      </c>
      <c r="H175">
        <f>IF(I175="","",MAX(H$1:H174)+1)</f>
        <v>14</v>
      </c>
      <c r="I175" t="str">
        <v>failed</v>
      </c>
      <c r="J175">
        <v>0</v>
      </c>
      <c r="K175" s="12" t="str">
        <f t="shared" si="10"/>
        <v>failed</v>
      </c>
      <c r="L175">
        <f t="shared" si="11"/>
        <v>68</v>
      </c>
    </row>
    <row r="176" spans="1:12" ht="15.75" x14ac:dyDescent="0.25">
      <c r="A176" t="str">
        <f>IF(B176="","",MAX(A$1:A175)+1)</f>
        <v/>
      </c>
      <c r="B176" t="str">
        <v/>
      </c>
      <c r="C176" t="str">
        <v/>
      </c>
      <c r="D176" s="12" t="str">
        <f t="shared" si="8"/>
        <v>successful</v>
      </c>
      <c r="E176" s="12">
        <f t="shared" si="9"/>
        <v>50</v>
      </c>
      <c r="H176">
        <f>IF(I176="","",MAX(H$1:H175)+1)</f>
        <v>15</v>
      </c>
      <c r="I176" t="str">
        <v>failed</v>
      </c>
      <c r="J176">
        <v>0</v>
      </c>
      <c r="K176" s="12" t="str">
        <f t="shared" si="10"/>
        <v>failed</v>
      </c>
      <c r="L176">
        <f t="shared" si="11"/>
        <v>3</v>
      </c>
    </row>
    <row r="177" spans="1:12" ht="15.75" x14ac:dyDescent="0.25">
      <c r="A177" t="str">
        <f>IF(B177="","",MAX(A$1:A176)+1)</f>
        <v/>
      </c>
      <c r="B177" t="str">
        <v/>
      </c>
      <c r="C177" t="str">
        <v/>
      </c>
      <c r="D177" s="12" t="str">
        <f t="shared" si="8"/>
        <v>successful</v>
      </c>
      <c r="E177" s="12">
        <f t="shared" si="9"/>
        <v>665</v>
      </c>
      <c r="H177">
        <f>IF(I177="","",MAX(H$1:H176)+1)</f>
        <v>16</v>
      </c>
      <c r="I177" t="str">
        <v>failed</v>
      </c>
      <c r="J177">
        <v>26</v>
      </c>
      <c r="K177" s="12" t="str">
        <f t="shared" si="10"/>
        <v>failed</v>
      </c>
      <c r="L177">
        <f t="shared" si="11"/>
        <v>34</v>
      </c>
    </row>
    <row r="178" spans="1:12" ht="15.75" x14ac:dyDescent="0.25">
      <c r="A178" t="str">
        <f>IF(B178="","",MAX(A$1:A177)+1)</f>
        <v/>
      </c>
      <c r="B178" t="str">
        <v/>
      </c>
      <c r="C178" t="str">
        <v/>
      </c>
      <c r="D178" s="12" t="str">
        <f t="shared" si="8"/>
        <v>successful</v>
      </c>
      <c r="E178" s="12">
        <f t="shared" si="9"/>
        <v>129</v>
      </c>
      <c r="H178">
        <f>IF(I178="","",MAX(H$1:H177)+1)</f>
        <v>17</v>
      </c>
      <c r="I178" t="str">
        <v>failed</v>
      </c>
      <c r="J178">
        <v>0</v>
      </c>
      <c r="K178" s="12" t="str">
        <f t="shared" si="10"/>
        <v>failed</v>
      </c>
      <c r="L178">
        <f t="shared" si="11"/>
        <v>0</v>
      </c>
    </row>
    <row r="179" spans="1:12" ht="15.75" x14ac:dyDescent="0.25">
      <c r="A179" t="str">
        <f>IF(B179="","",MAX(A$1:A178)+1)</f>
        <v/>
      </c>
      <c r="B179" t="str">
        <v/>
      </c>
      <c r="C179" t="str">
        <v/>
      </c>
      <c r="D179" s="12" t="str">
        <f t="shared" si="8"/>
        <v>successful</v>
      </c>
      <c r="E179" s="12">
        <f t="shared" si="9"/>
        <v>142</v>
      </c>
      <c r="H179">
        <f>IF(I179="","",MAX(H$1:H178)+1)</f>
        <v>18</v>
      </c>
      <c r="I179" t="str">
        <v>failed</v>
      </c>
      <c r="J179">
        <v>7</v>
      </c>
      <c r="K179" s="12" t="str">
        <f t="shared" si="10"/>
        <v>failed</v>
      </c>
      <c r="L179">
        <f t="shared" si="11"/>
        <v>3</v>
      </c>
    </row>
    <row r="180" spans="1:12" ht="15.75" x14ac:dyDescent="0.25">
      <c r="A180" t="str">
        <f>IF(B180="","",MAX(A$1:A179)+1)</f>
        <v/>
      </c>
      <c r="B180" t="str">
        <v/>
      </c>
      <c r="C180" t="str">
        <v/>
      </c>
      <c r="D180" s="12" t="str">
        <f t="shared" si="8"/>
        <v>successful</v>
      </c>
      <c r="E180" s="12">
        <f t="shared" si="9"/>
        <v>2436</v>
      </c>
      <c r="H180">
        <f>IF(I180="","",MAX(H$1:H179)+1)</f>
        <v>19</v>
      </c>
      <c r="I180" t="str">
        <v>failed</v>
      </c>
      <c r="J180">
        <v>0</v>
      </c>
      <c r="K180" s="12" t="str">
        <f t="shared" si="10"/>
        <v>failed</v>
      </c>
      <c r="L180">
        <f t="shared" si="11"/>
        <v>0</v>
      </c>
    </row>
    <row r="181" spans="1:12" ht="15.75" x14ac:dyDescent="0.25">
      <c r="A181" t="str">
        <f>IF(B181="","",MAX(A$1:A180)+1)</f>
        <v/>
      </c>
      <c r="B181" t="str">
        <v/>
      </c>
      <c r="C181" t="str">
        <v/>
      </c>
      <c r="D181" s="12" t="str">
        <f t="shared" si="8"/>
        <v>successful</v>
      </c>
      <c r="E181" s="12">
        <f t="shared" si="9"/>
        <v>244</v>
      </c>
      <c r="H181">
        <f>IF(I181="","",MAX(H$1:H180)+1)</f>
        <v>20</v>
      </c>
      <c r="I181" t="str">
        <v>failed</v>
      </c>
      <c r="J181">
        <v>2</v>
      </c>
      <c r="K181" s="12" t="str">
        <f t="shared" si="10"/>
        <v>failed</v>
      </c>
      <c r="L181">
        <f t="shared" si="11"/>
        <v>70</v>
      </c>
    </row>
    <row r="182" spans="1:12" ht="15.75" x14ac:dyDescent="0.25">
      <c r="A182" t="str">
        <f>IF(B182="","",MAX(A$1:A181)+1)</f>
        <v/>
      </c>
      <c r="B182" t="str">
        <v/>
      </c>
      <c r="C182" t="str">
        <v/>
      </c>
      <c r="D182" s="12" t="str">
        <f t="shared" si="8"/>
        <v>successful</v>
      </c>
      <c r="E182" s="12">
        <f t="shared" si="9"/>
        <v>298</v>
      </c>
      <c r="H182">
        <f>IF(I182="","",MAX(H$1:H181)+1)</f>
        <v>21</v>
      </c>
      <c r="I182" t="str">
        <v>failed</v>
      </c>
      <c r="J182">
        <v>13</v>
      </c>
      <c r="K182" s="12" t="str">
        <f t="shared" si="10"/>
        <v>failed</v>
      </c>
      <c r="L182">
        <f t="shared" si="11"/>
        <v>1</v>
      </c>
    </row>
    <row r="183" spans="1:12" ht="15.75" x14ac:dyDescent="0.25">
      <c r="A183" t="str">
        <f>IF(B183="","",MAX(A$1:A182)+1)</f>
        <v/>
      </c>
      <c r="B183" t="str">
        <v/>
      </c>
      <c r="C183" t="str">
        <v/>
      </c>
      <c r="D183" s="12" t="str">
        <f t="shared" si="8"/>
        <v>successful</v>
      </c>
      <c r="E183" s="12">
        <f t="shared" si="9"/>
        <v>251</v>
      </c>
      <c r="H183">
        <f>IF(I183="","",MAX(H$1:H182)+1)</f>
        <v>22</v>
      </c>
      <c r="I183" t="str">
        <v>failed</v>
      </c>
      <c r="J183">
        <v>4</v>
      </c>
      <c r="K183" s="12" t="str">
        <f t="shared" si="10"/>
        <v>failed</v>
      </c>
      <c r="L183">
        <f t="shared" si="11"/>
        <v>1</v>
      </c>
    </row>
    <row r="184" spans="1:12" ht="15.75" x14ac:dyDescent="0.25">
      <c r="A184" t="str">
        <f>IF(B184="","",MAX(A$1:A183)+1)</f>
        <v/>
      </c>
      <c r="B184" t="str">
        <v/>
      </c>
      <c r="C184" t="str">
        <v/>
      </c>
      <c r="D184" s="12" t="str">
        <f t="shared" si="8"/>
        <v>successful</v>
      </c>
      <c r="E184" s="12">
        <f t="shared" si="9"/>
        <v>108</v>
      </c>
      <c r="H184">
        <f>IF(I184="","",MAX(H$1:H183)+1)</f>
        <v>23</v>
      </c>
      <c r="I184" t="str">
        <v>failed</v>
      </c>
      <c r="J184">
        <v>0</v>
      </c>
      <c r="K184" s="12" t="str">
        <f t="shared" si="10"/>
        <v>failed</v>
      </c>
      <c r="L184">
        <f t="shared" si="11"/>
        <v>1</v>
      </c>
    </row>
    <row r="185" spans="1:12" ht="15.75" x14ac:dyDescent="0.25">
      <c r="A185" t="str">
        <f>IF(B185="","",MAX(A$1:A184)+1)</f>
        <v/>
      </c>
      <c r="B185" t="str">
        <v/>
      </c>
      <c r="C185" t="str">
        <v/>
      </c>
      <c r="D185" s="12" t="str">
        <f t="shared" si="8"/>
        <v>successful</v>
      </c>
      <c r="E185" s="12">
        <f t="shared" si="9"/>
        <v>82</v>
      </c>
      <c r="H185">
        <f>IF(I185="","",MAX(H$1:H184)+1)</f>
        <v>24</v>
      </c>
      <c r="I185" t="str">
        <v>failed</v>
      </c>
      <c r="J185">
        <v>12</v>
      </c>
      <c r="K185" s="12" t="str">
        <f t="shared" si="10"/>
        <v>failed</v>
      </c>
      <c r="L185">
        <f t="shared" si="11"/>
        <v>2</v>
      </c>
    </row>
    <row r="186" spans="1:12" ht="15.75" x14ac:dyDescent="0.25">
      <c r="A186" t="str">
        <f>IF(B186="","",MAX(A$1:A185)+1)</f>
        <v/>
      </c>
      <c r="B186" t="str">
        <v/>
      </c>
      <c r="C186" t="str">
        <v/>
      </c>
      <c r="D186" s="12" t="str">
        <f t="shared" si="8"/>
        <v>successful</v>
      </c>
      <c r="E186" s="12">
        <f t="shared" si="9"/>
        <v>74</v>
      </c>
      <c r="H186">
        <f>IF(I186="","",MAX(H$1:H185)+1)</f>
        <v>25</v>
      </c>
      <c r="I186" t="str">
        <v>failed</v>
      </c>
      <c r="J186">
        <v>2</v>
      </c>
      <c r="K186" s="12" t="str">
        <f t="shared" si="10"/>
        <v>failed</v>
      </c>
      <c r="L186">
        <f t="shared" si="11"/>
        <v>2</v>
      </c>
    </row>
    <row r="187" spans="1:12" ht="15.75" x14ac:dyDescent="0.25">
      <c r="A187" t="str">
        <f>IF(B187="","",MAX(A$1:A186)+1)</f>
        <v/>
      </c>
      <c r="B187" t="str">
        <v/>
      </c>
      <c r="C187" t="str">
        <v/>
      </c>
      <c r="D187" s="12" t="str">
        <f t="shared" si="8"/>
        <v>successful</v>
      </c>
      <c r="E187" s="12">
        <f t="shared" si="9"/>
        <v>189</v>
      </c>
      <c r="H187">
        <f>IF(I187="","",MAX(H$1:H186)+1)</f>
        <v>26</v>
      </c>
      <c r="I187" t="str">
        <v>failed</v>
      </c>
      <c r="J187">
        <v>10</v>
      </c>
      <c r="K187" s="12" t="str">
        <f t="shared" si="10"/>
        <v>failed</v>
      </c>
      <c r="L187">
        <f t="shared" si="11"/>
        <v>34</v>
      </c>
    </row>
    <row r="188" spans="1:12" ht="15.75" x14ac:dyDescent="0.25">
      <c r="A188" t="str">
        <f>IF(B188="","",MAX(A$1:A187)+1)</f>
        <v/>
      </c>
      <c r="B188" t="str">
        <v/>
      </c>
      <c r="C188" t="str">
        <v/>
      </c>
      <c r="D188" s="12" t="str">
        <f t="shared" si="8"/>
        <v>successful</v>
      </c>
      <c r="E188" s="12">
        <f t="shared" si="9"/>
        <v>80</v>
      </c>
      <c r="H188">
        <f>IF(I188="","",MAX(H$1:H187)+1)</f>
        <v>27</v>
      </c>
      <c r="I188" t="str">
        <v>failed</v>
      </c>
      <c r="J188">
        <v>0</v>
      </c>
      <c r="K188" s="12" t="str">
        <f t="shared" si="10"/>
        <v>failed</v>
      </c>
      <c r="L188">
        <f t="shared" si="11"/>
        <v>2</v>
      </c>
    </row>
    <row r="189" spans="1:12" ht="15.75" x14ac:dyDescent="0.25">
      <c r="A189" t="str">
        <f>IF(B189="","",MAX(A$1:A188)+1)</f>
        <v/>
      </c>
      <c r="B189" t="str">
        <v/>
      </c>
      <c r="C189" t="str">
        <v/>
      </c>
      <c r="D189" s="12" t="str">
        <f t="shared" si="8"/>
        <v>successful</v>
      </c>
      <c r="E189" s="12">
        <f t="shared" si="9"/>
        <v>576</v>
      </c>
      <c r="H189">
        <f>IF(I189="","",MAX(H$1:H188)+1)</f>
        <v>28</v>
      </c>
      <c r="I189" t="str">
        <v>failed</v>
      </c>
      <c r="J189">
        <v>5</v>
      </c>
      <c r="K189" s="12" t="str">
        <f t="shared" si="10"/>
        <v>failed</v>
      </c>
      <c r="L189">
        <f t="shared" si="11"/>
        <v>0</v>
      </c>
    </row>
    <row r="190" spans="1:12" ht="15.75" x14ac:dyDescent="0.25">
      <c r="A190" t="str">
        <f>IF(B190="","",MAX(A$1:A189)+1)</f>
        <v/>
      </c>
      <c r="B190" t="str">
        <v/>
      </c>
      <c r="C190" t="str">
        <v/>
      </c>
      <c r="D190" s="12" t="str">
        <f t="shared" si="8"/>
        <v>successful</v>
      </c>
      <c r="E190" s="12">
        <f t="shared" si="9"/>
        <v>202</v>
      </c>
      <c r="H190">
        <f>IF(I190="","",MAX(H$1:H189)+1)</f>
        <v>29</v>
      </c>
      <c r="I190" t="str">
        <v>failed</v>
      </c>
      <c r="J190">
        <v>0</v>
      </c>
      <c r="K190" s="12" t="str">
        <f t="shared" si="10"/>
        <v>failed</v>
      </c>
      <c r="L190">
        <f t="shared" si="11"/>
        <v>1</v>
      </c>
    </row>
    <row r="191" spans="1:12" ht="15.75" x14ac:dyDescent="0.25">
      <c r="A191" t="str">
        <f>IF(B191="","",MAX(A$1:A190)+1)</f>
        <v/>
      </c>
      <c r="B191" t="str">
        <v/>
      </c>
      <c r="C191" t="str">
        <v/>
      </c>
      <c r="D191" s="12" t="str">
        <f t="shared" si="8"/>
        <v>successful</v>
      </c>
      <c r="E191" s="12">
        <f t="shared" si="9"/>
        <v>238</v>
      </c>
      <c r="H191">
        <f>IF(I191="","",MAX(H$1:H190)+1)</f>
        <v>30</v>
      </c>
      <c r="I191" t="str">
        <v>failed</v>
      </c>
      <c r="J191">
        <v>5</v>
      </c>
      <c r="K191" s="12" t="str">
        <f t="shared" si="10"/>
        <v>failed</v>
      </c>
      <c r="L191">
        <f t="shared" si="11"/>
        <v>8</v>
      </c>
    </row>
    <row r="192" spans="1:12" ht="15.75" x14ac:dyDescent="0.25">
      <c r="A192" t="str">
        <f>IF(B192="","",MAX(A$1:A191)+1)</f>
        <v/>
      </c>
      <c r="B192" t="str">
        <v/>
      </c>
      <c r="C192" t="str">
        <v/>
      </c>
      <c r="D192" s="12" t="str">
        <f t="shared" si="8"/>
        <v>successful</v>
      </c>
      <c r="E192" s="12">
        <f t="shared" si="9"/>
        <v>36</v>
      </c>
      <c r="H192">
        <f>IF(I192="","",MAX(H$1:H191)+1)</f>
        <v>31</v>
      </c>
      <c r="I192" t="str">
        <v>failed</v>
      </c>
      <c r="J192">
        <v>1</v>
      </c>
      <c r="K192" s="12" t="str">
        <f t="shared" si="10"/>
        <v>failed</v>
      </c>
      <c r="L192">
        <f t="shared" si="11"/>
        <v>4</v>
      </c>
    </row>
    <row r="193" spans="1:12" ht="15.75" x14ac:dyDescent="0.25">
      <c r="A193" t="str">
        <f>IF(B193="","",MAX(A$1:A192)+1)</f>
        <v/>
      </c>
      <c r="B193" t="str">
        <v/>
      </c>
      <c r="C193" t="str">
        <v/>
      </c>
      <c r="D193" s="12" t="str">
        <f t="shared" si="8"/>
        <v>successful</v>
      </c>
      <c r="E193" s="12">
        <f t="shared" si="9"/>
        <v>150</v>
      </c>
      <c r="H193">
        <f>IF(I193="","",MAX(H$1:H192)+1)</f>
        <v>32</v>
      </c>
      <c r="I193" t="str">
        <v>failed</v>
      </c>
      <c r="J193">
        <v>3</v>
      </c>
      <c r="K193" s="12" t="str">
        <f t="shared" si="10"/>
        <v>failed</v>
      </c>
      <c r="L193">
        <f t="shared" si="11"/>
        <v>28</v>
      </c>
    </row>
    <row r="194" spans="1:12" ht="15.75" x14ac:dyDescent="0.25">
      <c r="A194" t="str">
        <f>IF(B194="","",MAX(A$1:A193)+1)</f>
        <v/>
      </c>
      <c r="B194" t="str">
        <v/>
      </c>
      <c r="C194" t="str">
        <v/>
      </c>
      <c r="D194" s="12" t="str">
        <f t="shared" ref="D194:D257" si="12">IFERROR(INDEX($B$2:$B$4155,MATCH(ROW()-ROW($D$1),$A$2:$A$4155,0)),"")</f>
        <v>successful</v>
      </c>
      <c r="E194" s="12">
        <f t="shared" ref="E194:E257" si="13">IFERROR(INDEX($C$2:$C$4155,MATCH(ROW()-ROW($E$1),$A$2:$A$4155,0)),"")</f>
        <v>146</v>
      </c>
      <c r="H194">
        <f>IF(I194="","",MAX(H$1:H193)+1)</f>
        <v>33</v>
      </c>
      <c r="I194" t="str">
        <v>failed</v>
      </c>
      <c r="J194">
        <v>3</v>
      </c>
      <c r="K194" s="12" t="str">
        <f t="shared" si="10"/>
        <v>failed</v>
      </c>
      <c r="L194">
        <f t="shared" si="11"/>
        <v>0</v>
      </c>
    </row>
    <row r="195" spans="1:12" ht="15.75" x14ac:dyDescent="0.25">
      <c r="A195" t="str">
        <f>IF(B195="","",MAX(A$1:A194)+1)</f>
        <v/>
      </c>
      <c r="B195" t="str">
        <v/>
      </c>
      <c r="C195" t="str">
        <v/>
      </c>
      <c r="D195" s="12" t="str">
        <f t="shared" si="12"/>
        <v>successful</v>
      </c>
      <c r="E195" s="12">
        <f t="shared" si="13"/>
        <v>222</v>
      </c>
      <c r="H195">
        <f>IF(I195="","",MAX(H$1:H194)+1)</f>
        <v>34</v>
      </c>
      <c r="I195" t="str">
        <v>failed</v>
      </c>
      <c r="J195">
        <v>0</v>
      </c>
      <c r="K195" s="12" t="str">
        <f t="shared" ref="K195:K258" si="14">IFERROR(INDEX($I$2:$I$4155,MATCH(ROW()-ROW($K$1),$H$2:$H$4155,0)),"")</f>
        <v>failed</v>
      </c>
      <c r="L195">
        <f t="shared" ref="L195:L258" si="15">IFERROR(INDEX($J$2:$J$4155,MATCH(ROW()-ROW($L$1),$H$2:$H$4155,0)),"")</f>
        <v>6</v>
      </c>
    </row>
    <row r="196" spans="1:12" ht="15.75" x14ac:dyDescent="0.25">
      <c r="A196" t="str">
        <f>IF(B196="","",MAX(A$1:A195)+1)</f>
        <v/>
      </c>
      <c r="B196" t="str">
        <v/>
      </c>
      <c r="C196" t="str">
        <v/>
      </c>
      <c r="D196" s="12" t="str">
        <f t="shared" si="12"/>
        <v>successful</v>
      </c>
      <c r="E196" s="12">
        <f t="shared" si="13"/>
        <v>120</v>
      </c>
      <c r="H196">
        <f>IF(I196="","",MAX(H$1:H195)+1)</f>
        <v>35</v>
      </c>
      <c r="I196" t="str">
        <v>failed</v>
      </c>
      <c r="J196">
        <v>3</v>
      </c>
      <c r="K196" s="12" t="str">
        <f t="shared" si="14"/>
        <v>failed</v>
      </c>
      <c r="L196">
        <f t="shared" si="15"/>
        <v>22</v>
      </c>
    </row>
    <row r="197" spans="1:12" ht="15.75" x14ac:dyDescent="0.25">
      <c r="A197" t="str">
        <f>IF(B197="","",MAX(A$1:A196)+1)</f>
        <v/>
      </c>
      <c r="B197" t="str">
        <v/>
      </c>
      <c r="C197" t="str">
        <v/>
      </c>
      <c r="D197" s="12" t="str">
        <f t="shared" si="12"/>
        <v>successful</v>
      </c>
      <c r="E197" s="12">
        <f t="shared" si="13"/>
        <v>126</v>
      </c>
      <c r="H197">
        <f>IF(I197="","",MAX(H$1:H196)+1)</f>
        <v>36</v>
      </c>
      <c r="I197" t="str">
        <v>failed</v>
      </c>
      <c r="J197">
        <v>0</v>
      </c>
      <c r="K197" s="12" t="str">
        <f t="shared" si="14"/>
        <v>failed</v>
      </c>
      <c r="L197">
        <f t="shared" si="15"/>
        <v>0</v>
      </c>
    </row>
    <row r="198" spans="1:12" ht="15.75" x14ac:dyDescent="0.25">
      <c r="A198" t="str">
        <f>IF(B198="","",MAX(A$1:A197)+1)</f>
        <v/>
      </c>
      <c r="B198" t="str">
        <v/>
      </c>
      <c r="C198" t="str">
        <v/>
      </c>
      <c r="D198" s="12" t="str">
        <f t="shared" si="12"/>
        <v>successful</v>
      </c>
      <c r="E198" s="12">
        <f t="shared" si="13"/>
        <v>158</v>
      </c>
      <c r="H198">
        <f>IF(I198="","",MAX(H$1:H197)+1)</f>
        <v>37</v>
      </c>
      <c r="I198" t="str">
        <v>failed</v>
      </c>
      <c r="J198">
        <v>19</v>
      </c>
      <c r="K198" s="12" t="str">
        <f t="shared" si="14"/>
        <v>failed</v>
      </c>
      <c r="L198">
        <f t="shared" si="15"/>
        <v>1</v>
      </c>
    </row>
    <row r="199" spans="1:12" ht="15.75" x14ac:dyDescent="0.25">
      <c r="A199" t="str">
        <f>IF(B199="","",MAX(A$1:A198)+1)</f>
        <v/>
      </c>
      <c r="B199" t="str">
        <v/>
      </c>
      <c r="C199" t="str">
        <v/>
      </c>
      <c r="D199" s="12" t="str">
        <f t="shared" si="12"/>
        <v>successful</v>
      </c>
      <c r="E199" s="12">
        <f t="shared" si="13"/>
        <v>316</v>
      </c>
      <c r="H199">
        <f>IF(I199="","",MAX(H$1:H198)+1)</f>
        <v>38</v>
      </c>
      <c r="I199" t="str">
        <v>failed</v>
      </c>
      <c r="J199">
        <v>8</v>
      </c>
      <c r="K199" s="12" t="str">
        <f t="shared" si="14"/>
        <v>failed</v>
      </c>
      <c r="L199">
        <f t="shared" si="15"/>
        <v>20</v>
      </c>
    </row>
    <row r="200" spans="1:12" ht="15.75" x14ac:dyDescent="0.25">
      <c r="A200" t="str">
        <f>IF(B200="","",MAX(A$1:A199)+1)</f>
        <v/>
      </c>
      <c r="B200" t="str">
        <v/>
      </c>
      <c r="C200" t="str">
        <v/>
      </c>
      <c r="D200" s="12" t="str">
        <f t="shared" si="12"/>
        <v>successful</v>
      </c>
      <c r="E200" s="12">
        <f t="shared" si="13"/>
        <v>284</v>
      </c>
      <c r="H200">
        <f>IF(I200="","",MAX(H$1:H199)+1)</f>
        <v>39</v>
      </c>
      <c r="I200" t="str">
        <v>failed</v>
      </c>
      <c r="J200">
        <v>6</v>
      </c>
      <c r="K200" s="12" t="str">
        <f t="shared" si="14"/>
        <v>failed</v>
      </c>
      <c r="L200">
        <f t="shared" si="15"/>
        <v>0</v>
      </c>
    </row>
    <row r="201" spans="1:12" ht="15.75" x14ac:dyDescent="0.25">
      <c r="A201" t="str">
        <f>IF(B201="","",MAX(A$1:A200)+1)</f>
        <v/>
      </c>
      <c r="B201" t="str">
        <v/>
      </c>
      <c r="C201" t="str">
        <v/>
      </c>
      <c r="D201" s="12" t="str">
        <f t="shared" si="12"/>
        <v>successful</v>
      </c>
      <c r="E201" s="12">
        <f t="shared" si="13"/>
        <v>51</v>
      </c>
      <c r="H201">
        <f>IF(I201="","",MAX(H$1:H200)+1)</f>
        <v>40</v>
      </c>
      <c r="I201" t="str">
        <v>failed</v>
      </c>
      <c r="J201">
        <v>0</v>
      </c>
      <c r="K201" s="12" t="str">
        <f t="shared" si="14"/>
        <v>failed</v>
      </c>
      <c r="L201">
        <f t="shared" si="15"/>
        <v>1</v>
      </c>
    </row>
    <row r="202" spans="1:12" ht="15.75" x14ac:dyDescent="0.25">
      <c r="A202" t="str">
        <f>IF(B202="","",MAX(A$1:A201)+1)</f>
        <v/>
      </c>
      <c r="B202" t="str">
        <v/>
      </c>
      <c r="C202" t="str">
        <v/>
      </c>
      <c r="D202" s="12" t="str">
        <f t="shared" si="12"/>
        <v>successful</v>
      </c>
      <c r="E202" s="12">
        <f t="shared" si="13"/>
        <v>158</v>
      </c>
      <c r="H202">
        <f>IF(I202="","",MAX(H$1:H201)+1)</f>
        <v>41</v>
      </c>
      <c r="I202" t="str">
        <v>failed</v>
      </c>
      <c r="J202">
        <v>18</v>
      </c>
      <c r="K202" s="12" t="str">
        <f t="shared" si="14"/>
        <v>failed</v>
      </c>
      <c r="L202">
        <f t="shared" si="15"/>
        <v>3</v>
      </c>
    </row>
    <row r="203" spans="1:12" ht="15.75" x14ac:dyDescent="0.25">
      <c r="A203" t="str">
        <f>IF(B203="","",MAX(A$1:A202)+1)</f>
        <v/>
      </c>
      <c r="B203" t="str">
        <v/>
      </c>
      <c r="C203" t="str">
        <v/>
      </c>
      <c r="D203" s="12" t="str">
        <f t="shared" si="12"/>
        <v>successful</v>
      </c>
      <c r="E203" s="12">
        <f t="shared" si="13"/>
        <v>337</v>
      </c>
      <c r="H203">
        <f>IF(I203="","",MAX(H$1:H202)+1)</f>
        <v>42</v>
      </c>
      <c r="I203" t="str">
        <v>failed</v>
      </c>
      <c r="J203">
        <v>7</v>
      </c>
      <c r="K203" s="12" t="str">
        <f t="shared" si="14"/>
        <v>failed</v>
      </c>
      <c r="L203">
        <f t="shared" si="15"/>
        <v>2</v>
      </c>
    </row>
    <row r="204" spans="1:12" ht="15.75" x14ac:dyDescent="0.25">
      <c r="A204" t="str">
        <f>IF(B204="","",MAX(A$1:A203)+1)</f>
        <v/>
      </c>
      <c r="B204" t="str">
        <v/>
      </c>
      <c r="C204" t="str">
        <v/>
      </c>
      <c r="D204" s="12" t="str">
        <f t="shared" si="12"/>
        <v>successful</v>
      </c>
      <c r="E204" s="12">
        <f t="shared" si="13"/>
        <v>186</v>
      </c>
      <c r="H204">
        <f>IF(I204="","",MAX(H$1:H203)+1)</f>
        <v>43</v>
      </c>
      <c r="I204" t="str">
        <v>failed</v>
      </c>
      <c r="J204">
        <v>0</v>
      </c>
      <c r="K204" s="12" t="str">
        <f t="shared" si="14"/>
        <v>failed</v>
      </c>
      <c r="L204">
        <f t="shared" si="15"/>
        <v>0</v>
      </c>
    </row>
    <row r="205" spans="1:12" ht="15.75" x14ac:dyDescent="0.25">
      <c r="A205" t="str">
        <f>IF(B205="","",MAX(A$1:A204)+1)</f>
        <v/>
      </c>
      <c r="B205" t="str">
        <v/>
      </c>
      <c r="C205" t="str">
        <v/>
      </c>
      <c r="D205" s="12" t="str">
        <f t="shared" si="12"/>
        <v>successful</v>
      </c>
      <c r="E205" s="12">
        <f t="shared" si="13"/>
        <v>58</v>
      </c>
      <c r="H205">
        <f>IF(I205="","",MAX(H$1:H204)+1)</f>
        <v>44</v>
      </c>
      <c r="I205" t="str">
        <v>failed</v>
      </c>
      <c r="J205">
        <v>8</v>
      </c>
      <c r="K205" s="12" t="str">
        <f t="shared" si="14"/>
        <v>failed</v>
      </c>
      <c r="L205">
        <f t="shared" si="15"/>
        <v>2</v>
      </c>
    </row>
    <row r="206" spans="1:12" ht="15.75" x14ac:dyDescent="0.25">
      <c r="A206" t="str">
        <f>IF(B206="","",MAX(A$1:A205)+1)</f>
        <v/>
      </c>
      <c r="B206" t="str">
        <v/>
      </c>
      <c r="C206" t="str">
        <v/>
      </c>
      <c r="D206" s="12" t="str">
        <f t="shared" si="12"/>
        <v>successful</v>
      </c>
      <c r="E206" s="12">
        <f t="shared" si="13"/>
        <v>82</v>
      </c>
      <c r="H206">
        <f>IF(I206="","",MAX(H$1:H205)+1)</f>
        <v>45</v>
      </c>
      <c r="I206" t="str">
        <v>failed</v>
      </c>
      <c r="J206">
        <v>1293</v>
      </c>
      <c r="K206" s="12" t="str">
        <f t="shared" si="14"/>
        <v>failed</v>
      </c>
      <c r="L206">
        <f t="shared" si="15"/>
        <v>1</v>
      </c>
    </row>
    <row r="207" spans="1:12" ht="15.75" x14ac:dyDescent="0.25">
      <c r="A207" t="str">
        <f>IF(B207="","",MAX(A$1:A206)+1)</f>
        <v/>
      </c>
      <c r="B207" t="str">
        <v/>
      </c>
      <c r="C207" t="str">
        <v/>
      </c>
      <c r="D207" s="12" t="str">
        <f t="shared" si="12"/>
        <v>successful</v>
      </c>
      <c r="E207" s="12">
        <f t="shared" si="13"/>
        <v>736</v>
      </c>
      <c r="H207">
        <f>IF(I207="","",MAX(H$1:H206)+1)</f>
        <v>46</v>
      </c>
      <c r="I207" t="str">
        <v>failed</v>
      </c>
      <c r="J207">
        <v>17</v>
      </c>
      <c r="K207" s="12" t="str">
        <f t="shared" si="14"/>
        <v>failed</v>
      </c>
      <c r="L207">
        <f t="shared" si="15"/>
        <v>0</v>
      </c>
    </row>
    <row r="208" spans="1:12" ht="15.75" x14ac:dyDescent="0.25">
      <c r="A208" t="str">
        <f>IF(B208="","",MAX(A$1:A207)+1)</f>
        <v/>
      </c>
      <c r="B208" t="str">
        <v/>
      </c>
      <c r="C208" t="str">
        <v/>
      </c>
      <c r="D208" s="12" t="str">
        <f t="shared" si="12"/>
        <v>successful</v>
      </c>
      <c r="E208" s="12">
        <f t="shared" si="13"/>
        <v>1151</v>
      </c>
      <c r="H208">
        <f>IF(I208="","",MAX(H$1:H207)+1)</f>
        <v>47</v>
      </c>
      <c r="I208" t="str">
        <v>failed</v>
      </c>
      <c r="J208">
        <v>0</v>
      </c>
      <c r="K208" s="12" t="str">
        <f t="shared" si="14"/>
        <v>failed</v>
      </c>
      <c r="L208">
        <f t="shared" si="15"/>
        <v>1</v>
      </c>
    </row>
    <row r="209" spans="1:12" ht="15.75" x14ac:dyDescent="0.25">
      <c r="A209" t="str">
        <f>IF(B209="","",MAX(A$1:A208)+1)</f>
        <v/>
      </c>
      <c r="B209" t="str">
        <v/>
      </c>
      <c r="C209" t="str">
        <v/>
      </c>
      <c r="D209" s="12" t="str">
        <f t="shared" si="12"/>
        <v>successful</v>
      </c>
      <c r="E209" s="12">
        <f t="shared" si="13"/>
        <v>34</v>
      </c>
      <c r="H209">
        <f>IF(I209="","",MAX(H$1:H208)+1)</f>
        <v>48</v>
      </c>
      <c r="I209" t="str">
        <v>failed</v>
      </c>
      <c r="J209">
        <v>13</v>
      </c>
      <c r="K209" s="12" t="str">
        <f t="shared" si="14"/>
        <v>failed</v>
      </c>
      <c r="L209">
        <f t="shared" si="15"/>
        <v>0</v>
      </c>
    </row>
    <row r="210" spans="1:12" ht="15.75" x14ac:dyDescent="0.25">
      <c r="A210" t="str">
        <f>IF(B210="","",MAX(A$1:A209)+1)</f>
        <v/>
      </c>
      <c r="B210" t="str">
        <v/>
      </c>
      <c r="C210" t="str">
        <v/>
      </c>
      <c r="D210" s="12" t="str">
        <f t="shared" si="12"/>
        <v>successful</v>
      </c>
      <c r="E210" s="12">
        <f t="shared" si="13"/>
        <v>498</v>
      </c>
      <c r="H210">
        <f>IF(I210="","",MAX(H$1:H209)+1)</f>
        <v>49</v>
      </c>
      <c r="I210" t="str">
        <v>failed</v>
      </c>
      <c r="J210">
        <v>0</v>
      </c>
      <c r="K210" s="12" t="str">
        <f t="shared" si="14"/>
        <v>failed</v>
      </c>
      <c r="L210">
        <f t="shared" si="15"/>
        <v>5</v>
      </c>
    </row>
    <row r="211" spans="1:12" ht="15.75" x14ac:dyDescent="0.25">
      <c r="A211" t="str">
        <f>IF(B211="","",MAX(A$1:A210)+1)</f>
        <v/>
      </c>
      <c r="B211" t="str">
        <v/>
      </c>
      <c r="C211" t="str">
        <v/>
      </c>
      <c r="D211" s="12" t="str">
        <f t="shared" si="12"/>
        <v>successful</v>
      </c>
      <c r="E211" s="12">
        <f t="shared" si="13"/>
        <v>167</v>
      </c>
      <c r="H211">
        <f>IF(I211="","",MAX(H$1:H210)+1)</f>
        <v>50</v>
      </c>
      <c r="I211" t="str">
        <v>failed</v>
      </c>
      <c r="J211">
        <v>0</v>
      </c>
      <c r="K211" s="12" t="str">
        <f t="shared" si="14"/>
        <v>failed</v>
      </c>
      <c r="L211">
        <f t="shared" si="15"/>
        <v>1</v>
      </c>
    </row>
    <row r="212" spans="1:12" ht="15.75" x14ac:dyDescent="0.25">
      <c r="A212" t="str">
        <f>IF(B212="","",MAX(A$1:A211)+1)</f>
        <v/>
      </c>
      <c r="B212" t="str">
        <v/>
      </c>
      <c r="C212" t="str">
        <v/>
      </c>
      <c r="D212" s="12" t="str">
        <f t="shared" si="12"/>
        <v>successful</v>
      </c>
      <c r="E212" s="12">
        <f t="shared" si="13"/>
        <v>340</v>
      </c>
      <c r="H212">
        <f>IF(I212="","",MAX(H$1:H211)+1)</f>
        <v>51</v>
      </c>
      <c r="I212" t="str">
        <v>failed</v>
      </c>
      <c r="J212">
        <v>33</v>
      </c>
      <c r="K212" s="12" t="str">
        <f t="shared" si="14"/>
        <v>failed</v>
      </c>
      <c r="L212">
        <f t="shared" si="15"/>
        <v>1</v>
      </c>
    </row>
    <row r="213" spans="1:12" ht="15.75" x14ac:dyDescent="0.25">
      <c r="A213" t="str">
        <f>IF(B213="","",MAX(A$1:A212)+1)</f>
        <v/>
      </c>
      <c r="B213" t="str">
        <v/>
      </c>
      <c r="C213" t="str">
        <v/>
      </c>
      <c r="D213" s="12" t="str">
        <f t="shared" si="12"/>
        <v>successful</v>
      </c>
      <c r="E213" s="12">
        <f t="shared" si="13"/>
        <v>438</v>
      </c>
      <c r="H213">
        <f>IF(I213="","",MAX(H$1:H212)+1)</f>
        <v>52</v>
      </c>
      <c r="I213" t="str">
        <v>failed</v>
      </c>
      <c r="J213">
        <v>12</v>
      </c>
      <c r="K213" s="12" t="str">
        <f t="shared" si="14"/>
        <v>failed</v>
      </c>
      <c r="L213">
        <f t="shared" si="15"/>
        <v>2</v>
      </c>
    </row>
    <row r="214" spans="1:12" ht="15.75" x14ac:dyDescent="0.25">
      <c r="A214" t="str">
        <f>IF(B214="","",MAX(A$1:A213)+1)</f>
        <v/>
      </c>
      <c r="B214" t="str">
        <v/>
      </c>
      <c r="C214" t="str">
        <v/>
      </c>
      <c r="D214" s="12" t="str">
        <f t="shared" si="12"/>
        <v>successful</v>
      </c>
      <c r="E214" s="12">
        <f t="shared" si="13"/>
        <v>555</v>
      </c>
      <c r="H214">
        <f>IF(I214="","",MAX(H$1:H213)+1)</f>
        <v>53</v>
      </c>
      <c r="I214" t="str">
        <v>failed</v>
      </c>
      <c r="J214">
        <v>1</v>
      </c>
      <c r="K214" s="12" t="str">
        <f t="shared" si="14"/>
        <v>failed</v>
      </c>
      <c r="L214">
        <f t="shared" si="15"/>
        <v>0</v>
      </c>
    </row>
    <row r="215" spans="1:12" ht="15.75" x14ac:dyDescent="0.25">
      <c r="A215" t="str">
        <f>IF(B215="","",MAX(A$1:A214)+1)</f>
        <v/>
      </c>
      <c r="B215" t="str">
        <v/>
      </c>
      <c r="C215" t="str">
        <v/>
      </c>
      <c r="D215" s="12" t="str">
        <f t="shared" si="12"/>
        <v>successful</v>
      </c>
      <c r="E215" s="12">
        <f t="shared" si="13"/>
        <v>266</v>
      </c>
      <c r="H215">
        <f>IF(I215="","",MAX(H$1:H214)+1)</f>
        <v>54</v>
      </c>
      <c r="I215" t="str">
        <v>failed</v>
      </c>
      <c r="J215">
        <v>1</v>
      </c>
      <c r="K215" s="12" t="str">
        <f t="shared" si="14"/>
        <v>failed</v>
      </c>
      <c r="L215">
        <f t="shared" si="15"/>
        <v>9</v>
      </c>
    </row>
    <row r="216" spans="1:12" ht="15.75" x14ac:dyDescent="0.25">
      <c r="A216" t="str">
        <f>IF(B216="","",MAX(A$1:A215)+1)</f>
        <v/>
      </c>
      <c r="B216" t="str">
        <v/>
      </c>
      <c r="C216" t="str">
        <v/>
      </c>
      <c r="D216" s="12" t="str">
        <f t="shared" si="12"/>
        <v>successful</v>
      </c>
      <c r="E216" s="12">
        <f t="shared" si="13"/>
        <v>69</v>
      </c>
      <c r="H216">
        <f>IF(I216="","",MAX(H$1:H215)+1)</f>
        <v>55</v>
      </c>
      <c r="I216" t="str">
        <v>failed</v>
      </c>
      <c r="J216">
        <v>1</v>
      </c>
      <c r="K216" s="12" t="str">
        <f t="shared" si="14"/>
        <v>failed</v>
      </c>
      <c r="L216">
        <f t="shared" si="15"/>
        <v>4</v>
      </c>
    </row>
    <row r="217" spans="1:12" ht="15.75" x14ac:dyDescent="0.25">
      <c r="A217" t="str">
        <f>IF(B217="","",MAX(A$1:A216)+1)</f>
        <v/>
      </c>
      <c r="B217" t="str">
        <v/>
      </c>
      <c r="C217" t="str">
        <v/>
      </c>
      <c r="D217" s="12" t="str">
        <f t="shared" si="12"/>
        <v>successful</v>
      </c>
      <c r="E217" s="12">
        <f t="shared" si="13"/>
        <v>80</v>
      </c>
      <c r="H217">
        <f>IF(I217="","",MAX(H$1:H216)+1)</f>
        <v>56</v>
      </c>
      <c r="I217" t="str">
        <v>failed</v>
      </c>
      <c r="J217">
        <v>1</v>
      </c>
      <c r="K217" s="12" t="str">
        <f t="shared" si="14"/>
        <v>failed</v>
      </c>
      <c r="L217">
        <f t="shared" si="15"/>
        <v>4</v>
      </c>
    </row>
    <row r="218" spans="1:12" ht="15.75" x14ac:dyDescent="0.25">
      <c r="A218" t="str">
        <f>IF(B218="","",MAX(A$1:A217)+1)</f>
        <v/>
      </c>
      <c r="B218" t="str">
        <v/>
      </c>
      <c r="C218" t="str">
        <v/>
      </c>
      <c r="D218" s="12" t="str">
        <f t="shared" si="12"/>
        <v>successful</v>
      </c>
      <c r="E218" s="12">
        <f t="shared" si="13"/>
        <v>493</v>
      </c>
      <c r="H218">
        <f>IF(I218="","",MAX(H$1:H217)+1)</f>
        <v>57</v>
      </c>
      <c r="I218" t="str">
        <v>failed</v>
      </c>
      <c r="J218">
        <v>84</v>
      </c>
      <c r="K218" s="12" t="str">
        <f t="shared" si="14"/>
        <v>failed</v>
      </c>
      <c r="L218">
        <f t="shared" si="15"/>
        <v>1</v>
      </c>
    </row>
    <row r="219" spans="1:12" ht="15.75" x14ac:dyDescent="0.25">
      <c r="A219" t="str">
        <f>IF(B219="","",MAX(A$1:A218)+1)</f>
        <v/>
      </c>
      <c r="B219" t="str">
        <v/>
      </c>
      <c r="C219" t="str">
        <v/>
      </c>
      <c r="D219" s="12" t="str">
        <f t="shared" si="12"/>
        <v>successful</v>
      </c>
      <c r="E219" s="12">
        <f t="shared" si="13"/>
        <v>31</v>
      </c>
      <c r="H219">
        <f>IF(I219="","",MAX(H$1:H218)+1)</f>
        <v>58</v>
      </c>
      <c r="I219" t="str">
        <v>failed</v>
      </c>
      <c r="J219">
        <v>38</v>
      </c>
      <c r="K219" s="12" t="str">
        <f t="shared" si="14"/>
        <v>failed</v>
      </c>
      <c r="L219">
        <f t="shared" si="15"/>
        <v>1</v>
      </c>
    </row>
    <row r="220" spans="1:12" ht="15.75" x14ac:dyDescent="0.25">
      <c r="A220" t="str">
        <f>IF(B220="","",MAX(A$1:A219)+1)</f>
        <v/>
      </c>
      <c r="B220" t="str">
        <v/>
      </c>
      <c r="C220" t="str">
        <v/>
      </c>
      <c r="D220" s="12" t="str">
        <f t="shared" si="12"/>
        <v>successful</v>
      </c>
      <c r="E220" s="12">
        <f t="shared" si="13"/>
        <v>236</v>
      </c>
      <c r="H220">
        <f>IF(I220="","",MAX(H$1:H219)+1)</f>
        <v>59</v>
      </c>
      <c r="I220" t="str">
        <v>failed</v>
      </c>
      <c r="J220">
        <v>1</v>
      </c>
      <c r="K220" s="12" t="str">
        <f t="shared" si="14"/>
        <v>failed</v>
      </c>
      <c r="L220">
        <f t="shared" si="15"/>
        <v>7</v>
      </c>
    </row>
    <row r="221" spans="1:12" ht="15.75" x14ac:dyDescent="0.25">
      <c r="A221" t="str">
        <f>IF(B221="","",MAX(A$1:A220)+1)</f>
        <v/>
      </c>
      <c r="B221" t="str">
        <v/>
      </c>
      <c r="C221" t="str">
        <v/>
      </c>
      <c r="D221" s="12" t="str">
        <f t="shared" si="12"/>
        <v>successful</v>
      </c>
      <c r="E221" s="12">
        <f t="shared" si="13"/>
        <v>89</v>
      </c>
      <c r="H221">
        <f>IF(I221="","",MAX(H$1:H220)+1)</f>
        <v>60</v>
      </c>
      <c r="I221" t="str">
        <v>failed</v>
      </c>
      <c r="J221">
        <v>76</v>
      </c>
      <c r="K221" s="12" t="str">
        <f t="shared" si="14"/>
        <v>failed</v>
      </c>
      <c r="L221">
        <f t="shared" si="15"/>
        <v>5</v>
      </c>
    </row>
    <row r="222" spans="1:12" ht="15.75" x14ac:dyDescent="0.25">
      <c r="A222" t="str">
        <f>IF(B222="","",MAX(A$1:A221)+1)</f>
        <v/>
      </c>
      <c r="B222" t="str">
        <v/>
      </c>
      <c r="C222" t="str">
        <v/>
      </c>
      <c r="D222" s="12" t="str">
        <f t="shared" si="12"/>
        <v>successful</v>
      </c>
      <c r="E222" s="12">
        <f t="shared" si="13"/>
        <v>299</v>
      </c>
      <c r="H222">
        <f>IF(I222="","",MAX(H$1:H221)+1)</f>
        <v>61</v>
      </c>
      <c r="I222" t="str">
        <v>failed</v>
      </c>
      <c r="J222">
        <v>3</v>
      </c>
      <c r="K222" s="12" t="str">
        <f t="shared" si="14"/>
        <v>failed</v>
      </c>
      <c r="L222">
        <f t="shared" si="15"/>
        <v>1</v>
      </c>
    </row>
    <row r="223" spans="1:12" ht="15.75" x14ac:dyDescent="0.25">
      <c r="A223" t="str">
        <f>IF(B223="","",MAX(A$1:A222)+1)</f>
        <v/>
      </c>
      <c r="B223" t="str">
        <v/>
      </c>
      <c r="C223" t="str">
        <v/>
      </c>
      <c r="D223" s="12" t="str">
        <f t="shared" si="12"/>
        <v>successful</v>
      </c>
      <c r="E223" s="12">
        <f t="shared" si="13"/>
        <v>55</v>
      </c>
      <c r="H223">
        <f>IF(I223="","",MAX(H$1:H222)+1)</f>
        <v>62</v>
      </c>
      <c r="I223" t="str">
        <v>failed</v>
      </c>
      <c r="J223">
        <v>0</v>
      </c>
      <c r="K223" s="12" t="str">
        <f t="shared" si="14"/>
        <v>failed</v>
      </c>
      <c r="L223">
        <f t="shared" si="15"/>
        <v>0</v>
      </c>
    </row>
    <row r="224" spans="1:12" ht="15.75" x14ac:dyDescent="0.25">
      <c r="A224" t="str">
        <f>IF(B224="","",MAX(A$1:A223)+1)</f>
        <v/>
      </c>
      <c r="B224" t="str">
        <v/>
      </c>
      <c r="C224" t="str">
        <v/>
      </c>
      <c r="D224" s="12" t="str">
        <f t="shared" si="12"/>
        <v>successful</v>
      </c>
      <c r="E224" s="12">
        <f t="shared" si="13"/>
        <v>325</v>
      </c>
      <c r="H224">
        <f>IF(I224="","",MAX(H$1:H223)+1)</f>
        <v>63</v>
      </c>
      <c r="I224" t="str">
        <v>failed</v>
      </c>
      <c r="J224">
        <v>2</v>
      </c>
      <c r="K224" s="12" t="str">
        <f t="shared" si="14"/>
        <v>failed</v>
      </c>
      <c r="L224">
        <f t="shared" si="15"/>
        <v>0</v>
      </c>
    </row>
    <row r="225" spans="1:12" ht="15.75" x14ac:dyDescent="0.25">
      <c r="A225" t="str">
        <f>IF(B225="","",MAX(A$1:A224)+1)</f>
        <v/>
      </c>
      <c r="B225" t="str">
        <v/>
      </c>
      <c r="C225" t="str">
        <v/>
      </c>
      <c r="D225" s="12" t="str">
        <f t="shared" si="12"/>
        <v>successful</v>
      </c>
      <c r="E225" s="12">
        <f t="shared" si="13"/>
        <v>524</v>
      </c>
      <c r="H225">
        <f>IF(I225="","",MAX(H$1:H224)+1)</f>
        <v>64</v>
      </c>
      <c r="I225" t="str">
        <v>failed</v>
      </c>
      <c r="J225">
        <v>0</v>
      </c>
      <c r="K225" s="12" t="str">
        <f t="shared" si="14"/>
        <v>failed</v>
      </c>
      <c r="L225">
        <f t="shared" si="15"/>
        <v>1</v>
      </c>
    </row>
    <row r="226" spans="1:12" ht="15.75" x14ac:dyDescent="0.25">
      <c r="A226" t="str">
        <f>IF(B226="","",MAX(A$1:A225)+1)</f>
        <v/>
      </c>
      <c r="B226" t="str">
        <v/>
      </c>
      <c r="C226" t="str">
        <v/>
      </c>
      <c r="D226" s="12" t="str">
        <f t="shared" si="12"/>
        <v>successful</v>
      </c>
      <c r="E226" s="12">
        <f t="shared" si="13"/>
        <v>285</v>
      </c>
      <c r="H226">
        <f>IF(I226="","",MAX(H$1:H225)+1)</f>
        <v>65</v>
      </c>
      <c r="I226" t="str">
        <v>failed</v>
      </c>
      <c r="J226">
        <v>0</v>
      </c>
      <c r="K226" s="12" t="str">
        <f t="shared" si="14"/>
        <v>failed</v>
      </c>
      <c r="L226">
        <f t="shared" si="15"/>
        <v>2</v>
      </c>
    </row>
    <row r="227" spans="1:12" ht="15.75" x14ac:dyDescent="0.25">
      <c r="A227" t="str">
        <f>IF(B227="","",MAX(A$1:A226)+1)</f>
        <v/>
      </c>
      <c r="B227" t="str">
        <v/>
      </c>
      <c r="C227" t="str">
        <v/>
      </c>
      <c r="D227" s="12" t="str">
        <f t="shared" si="12"/>
        <v>successful</v>
      </c>
      <c r="E227" s="12">
        <f t="shared" si="13"/>
        <v>179</v>
      </c>
      <c r="H227">
        <f>IF(I227="","",MAX(H$1:H226)+1)</f>
        <v>66</v>
      </c>
      <c r="I227" t="str">
        <v>failed</v>
      </c>
      <c r="J227">
        <v>0</v>
      </c>
      <c r="K227" s="12" t="str">
        <f t="shared" si="14"/>
        <v>failed</v>
      </c>
      <c r="L227">
        <f t="shared" si="15"/>
        <v>0</v>
      </c>
    </row>
    <row r="228" spans="1:12" ht="15.75" x14ac:dyDescent="0.25">
      <c r="A228" t="str">
        <f>IF(B228="","",MAX(A$1:A227)+1)</f>
        <v/>
      </c>
      <c r="B228" t="str">
        <v/>
      </c>
      <c r="C228" t="str">
        <v/>
      </c>
      <c r="D228" s="12" t="str">
        <f t="shared" si="12"/>
        <v>successful</v>
      </c>
      <c r="E228" s="12">
        <f t="shared" si="13"/>
        <v>188</v>
      </c>
      <c r="H228">
        <f>IF(I228="","",MAX(H$1:H227)+1)</f>
        <v>67</v>
      </c>
      <c r="I228" t="str">
        <v>failed</v>
      </c>
      <c r="J228">
        <v>2</v>
      </c>
      <c r="K228" s="12" t="str">
        <f t="shared" si="14"/>
        <v>failed</v>
      </c>
      <c r="L228">
        <f t="shared" si="15"/>
        <v>4</v>
      </c>
    </row>
    <row r="229" spans="1:12" ht="15.75" x14ac:dyDescent="0.25">
      <c r="A229" t="str">
        <f>IF(B229="","",MAX(A$1:A228)+1)</f>
        <v/>
      </c>
      <c r="B229" t="str">
        <v/>
      </c>
      <c r="C229" t="str">
        <v/>
      </c>
      <c r="D229" s="12" t="str">
        <f t="shared" si="12"/>
        <v>successful</v>
      </c>
      <c r="E229" s="12">
        <f t="shared" si="13"/>
        <v>379</v>
      </c>
      <c r="H229">
        <f>IF(I229="","",MAX(H$1:H228)+1)</f>
        <v>68</v>
      </c>
      <c r="I229" t="str">
        <v>failed</v>
      </c>
      <c r="J229">
        <v>0</v>
      </c>
      <c r="K229" s="12" t="str">
        <f t="shared" si="14"/>
        <v>failed</v>
      </c>
      <c r="L229">
        <f t="shared" si="15"/>
        <v>7</v>
      </c>
    </row>
    <row r="230" spans="1:12" ht="15.75" x14ac:dyDescent="0.25">
      <c r="A230" t="str">
        <f>IF(B230="","",MAX(A$1:A229)+1)</f>
        <v/>
      </c>
      <c r="B230" t="str">
        <v/>
      </c>
      <c r="C230" t="str">
        <v/>
      </c>
      <c r="D230" s="12" t="str">
        <f t="shared" si="12"/>
        <v>successful</v>
      </c>
      <c r="E230" s="12">
        <f t="shared" si="13"/>
        <v>119</v>
      </c>
      <c r="H230">
        <f>IF(I230="","",MAX(H$1:H229)+1)</f>
        <v>69</v>
      </c>
      <c r="I230" t="str">
        <v>failed</v>
      </c>
      <c r="J230">
        <v>0</v>
      </c>
      <c r="K230" s="12" t="str">
        <f t="shared" si="14"/>
        <v>failed</v>
      </c>
      <c r="L230">
        <f t="shared" si="15"/>
        <v>2</v>
      </c>
    </row>
    <row r="231" spans="1:12" ht="15.75" x14ac:dyDescent="0.25">
      <c r="A231" t="str">
        <f>IF(B231="","",MAX(A$1:A230)+1)</f>
        <v/>
      </c>
      <c r="B231" t="str">
        <v/>
      </c>
      <c r="C231" t="str">
        <v/>
      </c>
      <c r="D231" s="12" t="str">
        <f t="shared" si="12"/>
        <v>successful</v>
      </c>
      <c r="E231" s="12">
        <f t="shared" si="13"/>
        <v>167</v>
      </c>
      <c r="H231">
        <f>IF(I231="","",MAX(H$1:H230)+1)</f>
        <v>70</v>
      </c>
      <c r="I231" t="str">
        <v>failed</v>
      </c>
      <c r="J231">
        <v>0</v>
      </c>
      <c r="K231" s="12" t="str">
        <f t="shared" si="14"/>
        <v>failed</v>
      </c>
      <c r="L231">
        <f t="shared" si="15"/>
        <v>1</v>
      </c>
    </row>
    <row r="232" spans="1:12" ht="15.75" x14ac:dyDescent="0.25">
      <c r="A232" t="str">
        <f>IF(B232="","",MAX(A$1:A231)+1)</f>
        <v/>
      </c>
      <c r="B232" t="str">
        <v/>
      </c>
      <c r="C232" t="str">
        <v/>
      </c>
      <c r="D232" s="12" t="str">
        <f t="shared" si="12"/>
        <v>successful</v>
      </c>
      <c r="E232" s="12">
        <f t="shared" si="13"/>
        <v>221</v>
      </c>
      <c r="H232">
        <f>IF(I232="","",MAX(H$1:H231)+1)</f>
        <v>71</v>
      </c>
      <c r="I232" t="str">
        <v>failed</v>
      </c>
      <c r="J232">
        <v>2</v>
      </c>
      <c r="K232" s="12" t="str">
        <f t="shared" si="14"/>
        <v>failed</v>
      </c>
      <c r="L232">
        <f t="shared" si="15"/>
        <v>9</v>
      </c>
    </row>
    <row r="233" spans="1:12" ht="15.75" x14ac:dyDescent="0.25">
      <c r="A233" t="str">
        <f>IF(B233="","",MAX(A$1:A232)+1)</f>
        <v/>
      </c>
      <c r="B233" t="str">
        <v/>
      </c>
      <c r="C233" t="str">
        <v/>
      </c>
      <c r="D233" s="12" t="str">
        <f t="shared" si="12"/>
        <v>successful</v>
      </c>
      <c r="E233" s="12">
        <f t="shared" si="13"/>
        <v>964</v>
      </c>
      <c r="H233">
        <f>IF(I233="","",MAX(H$1:H232)+1)</f>
        <v>72</v>
      </c>
      <c r="I233" t="str">
        <v>failed</v>
      </c>
      <c r="J233">
        <v>0</v>
      </c>
      <c r="K233" s="12" t="str">
        <f t="shared" si="14"/>
        <v>failed</v>
      </c>
      <c r="L233">
        <f t="shared" si="15"/>
        <v>2</v>
      </c>
    </row>
    <row r="234" spans="1:12" ht="15.75" x14ac:dyDescent="0.25">
      <c r="A234" t="str">
        <f>IF(B234="","",MAX(A$1:A233)+1)</f>
        <v/>
      </c>
      <c r="B234" t="str">
        <v/>
      </c>
      <c r="C234" t="str">
        <v/>
      </c>
      <c r="D234" s="12" t="str">
        <f t="shared" si="12"/>
        <v>successful</v>
      </c>
      <c r="E234" s="12">
        <f t="shared" si="13"/>
        <v>286</v>
      </c>
      <c r="H234">
        <f>IF(I234="","",MAX(H$1:H233)+1)</f>
        <v>73</v>
      </c>
      <c r="I234" t="str">
        <v>failed</v>
      </c>
      <c r="J234">
        <v>7</v>
      </c>
      <c r="K234" s="12" t="str">
        <f t="shared" si="14"/>
        <v>failed</v>
      </c>
      <c r="L234">
        <f t="shared" si="15"/>
        <v>1</v>
      </c>
    </row>
    <row r="235" spans="1:12" ht="15.75" x14ac:dyDescent="0.25">
      <c r="A235" t="str">
        <f>IF(B235="","",MAX(A$1:A234)+1)</f>
        <v/>
      </c>
      <c r="B235" t="str">
        <v/>
      </c>
      <c r="C235" t="str">
        <v/>
      </c>
      <c r="D235" s="12" t="str">
        <f t="shared" si="12"/>
        <v>successful</v>
      </c>
      <c r="E235" s="12">
        <f t="shared" si="13"/>
        <v>613</v>
      </c>
      <c r="H235">
        <f>IF(I235="","",MAX(H$1:H234)+1)</f>
        <v>74</v>
      </c>
      <c r="I235" t="str">
        <v>failed</v>
      </c>
      <c r="J235">
        <v>0</v>
      </c>
      <c r="K235" s="12" t="str">
        <f t="shared" si="14"/>
        <v>failed</v>
      </c>
      <c r="L235">
        <f t="shared" si="15"/>
        <v>7</v>
      </c>
    </row>
    <row r="236" spans="1:12" ht="15.75" x14ac:dyDescent="0.25">
      <c r="A236" t="str">
        <f>IF(B236="","",MAX(A$1:A235)+1)</f>
        <v/>
      </c>
      <c r="B236" t="str">
        <v/>
      </c>
      <c r="C236" t="str">
        <v/>
      </c>
      <c r="D236" s="12" t="str">
        <f t="shared" si="12"/>
        <v>successful</v>
      </c>
      <c r="E236" s="12">
        <f t="shared" si="13"/>
        <v>29</v>
      </c>
      <c r="H236">
        <f>IF(I236="","",MAX(H$1:H235)+1)</f>
        <v>75</v>
      </c>
      <c r="I236" t="str">
        <v>failed</v>
      </c>
      <c r="J236">
        <v>5</v>
      </c>
      <c r="K236" s="12" t="str">
        <f t="shared" si="14"/>
        <v>failed</v>
      </c>
      <c r="L236">
        <f t="shared" si="15"/>
        <v>2</v>
      </c>
    </row>
    <row r="237" spans="1:12" ht="15.75" x14ac:dyDescent="0.25">
      <c r="A237" t="str">
        <f>IF(B237="","",MAX(A$1:A236)+1)</f>
        <v/>
      </c>
      <c r="B237" t="str">
        <v/>
      </c>
      <c r="C237" t="str">
        <v/>
      </c>
      <c r="D237" s="12" t="str">
        <f t="shared" si="12"/>
        <v>successful</v>
      </c>
      <c r="E237" s="12">
        <f t="shared" si="13"/>
        <v>165</v>
      </c>
      <c r="H237">
        <f>IF(I237="","",MAX(H$1:H236)+1)</f>
        <v>76</v>
      </c>
      <c r="I237" t="str">
        <v>failed</v>
      </c>
      <c r="J237">
        <v>0</v>
      </c>
      <c r="K237" s="12" t="str">
        <f t="shared" si="14"/>
        <v>failed</v>
      </c>
      <c r="L237">
        <f t="shared" si="15"/>
        <v>8</v>
      </c>
    </row>
    <row r="238" spans="1:12" ht="15.75" x14ac:dyDescent="0.25">
      <c r="A238" t="str">
        <f>IF(B238="","",MAX(A$1:A237)+1)</f>
        <v/>
      </c>
      <c r="B238" t="str">
        <v/>
      </c>
      <c r="C238" t="str">
        <v/>
      </c>
      <c r="D238" s="12" t="str">
        <f t="shared" si="12"/>
        <v>successful</v>
      </c>
      <c r="E238" s="12">
        <f t="shared" si="13"/>
        <v>97</v>
      </c>
      <c r="H238">
        <f>IF(I238="","",MAX(H$1:H237)+1)</f>
        <v>77</v>
      </c>
      <c r="I238" t="str">
        <v>failed</v>
      </c>
      <c r="J238">
        <v>0</v>
      </c>
      <c r="K238" s="12" t="str">
        <f t="shared" si="14"/>
        <v>failed</v>
      </c>
      <c r="L238">
        <f t="shared" si="15"/>
        <v>2</v>
      </c>
    </row>
    <row r="239" spans="1:12" ht="15.75" x14ac:dyDescent="0.25">
      <c r="A239" t="str">
        <f>IF(B239="","",MAX(A$1:A238)+1)</f>
        <v/>
      </c>
      <c r="B239" t="str">
        <v/>
      </c>
      <c r="C239" t="str">
        <v/>
      </c>
      <c r="D239" s="12" t="str">
        <f t="shared" si="12"/>
        <v>successful</v>
      </c>
      <c r="E239" s="12">
        <f t="shared" si="13"/>
        <v>303</v>
      </c>
      <c r="H239">
        <f>IF(I239="","",MAX(H$1:H238)+1)</f>
        <v>78</v>
      </c>
      <c r="I239" t="str">
        <v>failed</v>
      </c>
      <c r="J239">
        <v>1</v>
      </c>
      <c r="K239" s="12" t="str">
        <f t="shared" si="14"/>
        <v>failed</v>
      </c>
      <c r="L239">
        <f t="shared" si="15"/>
        <v>2</v>
      </c>
    </row>
    <row r="240" spans="1:12" ht="15.75" x14ac:dyDescent="0.25">
      <c r="A240" t="str">
        <f>IF(B240="","",MAX(A$1:A239)+1)</f>
        <v/>
      </c>
      <c r="B240" t="str">
        <v/>
      </c>
      <c r="C240" t="str">
        <v/>
      </c>
      <c r="D240" s="12" t="str">
        <f t="shared" si="12"/>
        <v>successful</v>
      </c>
      <c r="E240" s="12">
        <f t="shared" si="13"/>
        <v>267</v>
      </c>
      <c r="H240">
        <f>IF(I240="","",MAX(H$1:H239)+1)</f>
        <v>79</v>
      </c>
      <c r="I240" t="str">
        <v>failed</v>
      </c>
      <c r="J240">
        <v>0</v>
      </c>
      <c r="K240" s="12" t="str">
        <f t="shared" si="14"/>
        <v>failed</v>
      </c>
      <c r="L240">
        <f t="shared" si="15"/>
        <v>7</v>
      </c>
    </row>
    <row r="241" spans="1:12" ht="15.75" x14ac:dyDescent="0.25">
      <c r="A241" t="str">
        <f>IF(B241="","",MAX(A$1:A240)+1)</f>
        <v/>
      </c>
      <c r="B241" t="str">
        <v/>
      </c>
      <c r="C241" t="str">
        <v/>
      </c>
      <c r="D241" s="12" t="str">
        <f t="shared" si="12"/>
        <v>successful</v>
      </c>
      <c r="E241" s="12">
        <f t="shared" si="13"/>
        <v>302</v>
      </c>
      <c r="H241">
        <f>IF(I241="","",MAX(H$1:H240)+1)</f>
        <v>80</v>
      </c>
      <c r="I241" t="str">
        <v>failed</v>
      </c>
      <c r="J241">
        <v>5</v>
      </c>
      <c r="K241" s="12" t="str">
        <f t="shared" si="14"/>
        <v>failed</v>
      </c>
      <c r="L241">
        <f t="shared" si="15"/>
        <v>2</v>
      </c>
    </row>
    <row r="242" spans="1:12" ht="15.75" x14ac:dyDescent="0.25">
      <c r="A242">
        <f>IF(B242="","",MAX(A$1:A241)+1)</f>
        <v>121</v>
      </c>
      <c r="B242" t="str">
        <v>successful</v>
      </c>
      <c r="C242">
        <v>137</v>
      </c>
      <c r="D242" s="12" t="str">
        <f t="shared" si="12"/>
        <v>successful</v>
      </c>
      <c r="E242" s="12">
        <f t="shared" si="13"/>
        <v>87</v>
      </c>
      <c r="H242" t="str">
        <f>IF(I242="","",MAX(H$1:H241)+1)</f>
        <v/>
      </c>
      <c r="I242" t="str">
        <v/>
      </c>
      <c r="J242" t="str">
        <v/>
      </c>
      <c r="K242" s="12" t="str">
        <f t="shared" si="14"/>
        <v>failed</v>
      </c>
      <c r="L242">
        <f t="shared" si="15"/>
        <v>18</v>
      </c>
    </row>
    <row r="243" spans="1:12" ht="15.75" x14ac:dyDescent="0.25">
      <c r="A243">
        <f>IF(B243="","",MAX(A$1:A242)+1)</f>
        <v>122</v>
      </c>
      <c r="B243" t="str">
        <v>successful</v>
      </c>
      <c r="C243">
        <v>376</v>
      </c>
      <c r="D243" s="12" t="str">
        <f t="shared" si="12"/>
        <v>successful</v>
      </c>
      <c r="E243" s="12">
        <f t="shared" si="13"/>
        <v>354</v>
      </c>
      <c r="H243" t="str">
        <f>IF(I243="","",MAX(H$1:H242)+1)</f>
        <v/>
      </c>
      <c r="I243" t="str">
        <v/>
      </c>
      <c r="J243" t="str">
        <v/>
      </c>
      <c r="K243" s="12" t="str">
        <f t="shared" si="14"/>
        <v>failed</v>
      </c>
      <c r="L243">
        <f t="shared" si="15"/>
        <v>9</v>
      </c>
    </row>
    <row r="244" spans="1:12" ht="15.75" x14ac:dyDescent="0.25">
      <c r="A244">
        <f>IF(B244="","",MAX(A$1:A243)+1)</f>
        <v>123</v>
      </c>
      <c r="B244" t="str">
        <v>successful</v>
      </c>
      <c r="C244">
        <v>202</v>
      </c>
      <c r="D244" s="12" t="str">
        <f t="shared" si="12"/>
        <v>successful</v>
      </c>
      <c r="E244" s="12">
        <f t="shared" si="13"/>
        <v>86</v>
      </c>
      <c r="H244" t="str">
        <f>IF(I244="","",MAX(H$1:H243)+1)</f>
        <v/>
      </c>
      <c r="I244" t="str">
        <v/>
      </c>
      <c r="J244" t="str">
        <v/>
      </c>
      <c r="K244" s="12" t="str">
        <f t="shared" si="14"/>
        <v>failed</v>
      </c>
      <c r="L244">
        <f t="shared" si="15"/>
        <v>4</v>
      </c>
    </row>
    <row r="245" spans="1:12" ht="15.75" x14ac:dyDescent="0.25">
      <c r="A245">
        <f>IF(B245="","",MAX(A$1:A244)+1)</f>
        <v>124</v>
      </c>
      <c r="B245" t="str">
        <v>successful</v>
      </c>
      <c r="C245">
        <v>328</v>
      </c>
      <c r="D245" s="12" t="str">
        <f t="shared" si="12"/>
        <v>successful</v>
      </c>
      <c r="E245" s="12">
        <f t="shared" si="13"/>
        <v>26</v>
      </c>
      <c r="H245" t="str">
        <f>IF(I245="","",MAX(H$1:H244)+1)</f>
        <v/>
      </c>
      <c r="I245" t="str">
        <v/>
      </c>
      <c r="J245" t="str">
        <v/>
      </c>
      <c r="K245" s="12" t="str">
        <f t="shared" si="14"/>
        <v>failed</v>
      </c>
      <c r="L245">
        <f t="shared" si="15"/>
        <v>7</v>
      </c>
    </row>
    <row r="246" spans="1:12" ht="15.75" x14ac:dyDescent="0.25">
      <c r="A246">
        <f>IF(B246="","",MAX(A$1:A245)+1)</f>
        <v>125</v>
      </c>
      <c r="B246" t="str">
        <v>successful</v>
      </c>
      <c r="C246">
        <v>84</v>
      </c>
      <c r="D246" s="12" t="str">
        <f t="shared" si="12"/>
        <v>successful</v>
      </c>
      <c r="E246" s="12">
        <f t="shared" si="13"/>
        <v>113</v>
      </c>
      <c r="H246" t="str">
        <f>IF(I246="","",MAX(H$1:H245)+1)</f>
        <v/>
      </c>
      <c r="I246" t="str">
        <v/>
      </c>
      <c r="J246" t="str">
        <v/>
      </c>
      <c r="K246" s="12" t="str">
        <f t="shared" si="14"/>
        <v>failed</v>
      </c>
      <c r="L246">
        <f t="shared" si="15"/>
        <v>29</v>
      </c>
    </row>
    <row r="247" spans="1:12" ht="15.75" x14ac:dyDescent="0.25">
      <c r="A247">
        <f>IF(B247="","",MAX(A$1:A246)+1)</f>
        <v>126</v>
      </c>
      <c r="B247" t="str">
        <v>successful</v>
      </c>
      <c r="C247">
        <v>96</v>
      </c>
      <c r="D247" s="12" t="str">
        <f t="shared" si="12"/>
        <v>successful</v>
      </c>
      <c r="E247" s="12">
        <f t="shared" si="13"/>
        <v>65</v>
      </c>
      <c r="H247" t="str">
        <f>IF(I247="","",MAX(H$1:H246)+1)</f>
        <v/>
      </c>
      <c r="I247" t="str">
        <v/>
      </c>
      <c r="J247" t="str">
        <v/>
      </c>
      <c r="K247" s="12" t="str">
        <f t="shared" si="14"/>
        <v>failed</v>
      </c>
      <c r="L247">
        <f t="shared" si="15"/>
        <v>12</v>
      </c>
    </row>
    <row r="248" spans="1:12" ht="15.75" x14ac:dyDescent="0.25">
      <c r="A248">
        <f>IF(B248="","",MAX(A$1:A247)+1)</f>
        <v>127</v>
      </c>
      <c r="B248" t="str">
        <v>successful</v>
      </c>
      <c r="C248">
        <v>223</v>
      </c>
      <c r="D248" s="12" t="str">
        <f t="shared" si="12"/>
        <v>successful</v>
      </c>
      <c r="E248" s="12">
        <f t="shared" si="13"/>
        <v>134</v>
      </c>
      <c r="H248" t="str">
        <f>IF(I248="","",MAX(H$1:H247)+1)</f>
        <v/>
      </c>
      <c r="I248" t="str">
        <v/>
      </c>
      <c r="J248" t="str">
        <v/>
      </c>
      <c r="K248" s="12" t="str">
        <f t="shared" si="14"/>
        <v>failed</v>
      </c>
      <c r="L248">
        <f t="shared" si="15"/>
        <v>4</v>
      </c>
    </row>
    <row r="249" spans="1:12" ht="15.75" x14ac:dyDescent="0.25">
      <c r="A249">
        <f>IF(B249="","",MAX(A$1:A248)+1)</f>
        <v>128</v>
      </c>
      <c r="B249" t="str">
        <v>successful</v>
      </c>
      <c r="C249">
        <v>62</v>
      </c>
      <c r="D249" s="12" t="str">
        <f t="shared" si="12"/>
        <v>successful</v>
      </c>
      <c r="E249" s="12">
        <f t="shared" si="13"/>
        <v>119</v>
      </c>
      <c r="H249" t="str">
        <f>IF(I249="","",MAX(H$1:H248)+1)</f>
        <v/>
      </c>
      <c r="I249" t="str">
        <v/>
      </c>
      <c r="J249" t="str">
        <v/>
      </c>
      <c r="K249" s="12" t="str">
        <f t="shared" si="14"/>
        <v>failed</v>
      </c>
      <c r="L249">
        <f t="shared" si="15"/>
        <v>28</v>
      </c>
    </row>
    <row r="250" spans="1:12" ht="15.75" x14ac:dyDescent="0.25">
      <c r="A250">
        <f>IF(B250="","",MAX(A$1:A249)+1)</f>
        <v>129</v>
      </c>
      <c r="B250" t="str">
        <v>successful</v>
      </c>
      <c r="C250">
        <v>146</v>
      </c>
      <c r="D250" s="12" t="str">
        <f t="shared" si="12"/>
        <v>successful</v>
      </c>
      <c r="E250" s="12">
        <f t="shared" si="13"/>
        <v>159</v>
      </c>
      <c r="H250" t="str">
        <f>IF(I250="","",MAX(H$1:H249)+1)</f>
        <v/>
      </c>
      <c r="I250" t="str">
        <v/>
      </c>
      <c r="J250" t="str">
        <v/>
      </c>
      <c r="K250" s="12" t="str">
        <f t="shared" si="14"/>
        <v>failed</v>
      </c>
      <c r="L250">
        <f t="shared" si="15"/>
        <v>25</v>
      </c>
    </row>
    <row r="251" spans="1:12" ht="15.75" x14ac:dyDescent="0.25">
      <c r="A251">
        <f>IF(B251="","",MAX(A$1:A250)+1)</f>
        <v>130</v>
      </c>
      <c r="B251" t="str">
        <v>successful</v>
      </c>
      <c r="C251">
        <v>235</v>
      </c>
      <c r="D251" s="12" t="str">
        <f t="shared" si="12"/>
        <v>successful</v>
      </c>
      <c r="E251" s="12">
        <f t="shared" si="13"/>
        <v>167</v>
      </c>
      <c r="H251" t="str">
        <f>IF(I251="","",MAX(H$1:H250)+1)</f>
        <v/>
      </c>
      <c r="I251" t="str">
        <v/>
      </c>
      <c r="J251" t="str">
        <v/>
      </c>
      <c r="K251" s="12" t="str">
        <f t="shared" si="14"/>
        <v>failed</v>
      </c>
      <c r="L251">
        <f t="shared" si="15"/>
        <v>28</v>
      </c>
    </row>
    <row r="252" spans="1:12" ht="15.75" x14ac:dyDescent="0.25">
      <c r="A252">
        <f>IF(B252="","",MAX(A$1:A251)+1)</f>
        <v>131</v>
      </c>
      <c r="B252" t="str">
        <v>successful</v>
      </c>
      <c r="C252">
        <v>437</v>
      </c>
      <c r="D252" s="12" t="str">
        <f t="shared" si="12"/>
        <v>successful</v>
      </c>
      <c r="E252" s="12">
        <f t="shared" si="13"/>
        <v>43</v>
      </c>
      <c r="H252" t="str">
        <f>IF(I252="","",MAX(H$1:H251)+1)</f>
        <v/>
      </c>
      <c r="I252" t="str">
        <v/>
      </c>
      <c r="J252" t="str">
        <v/>
      </c>
      <c r="K252" s="12" t="str">
        <f t="shared" si="14"/>
        <v>failed</v>
      </c>
      <c r="L252">
        <f t="shared" si="15"/>
        <v>310</v>
      </c>
    </row>
    <row r="253" spans="1:12" ht="15.75" x14ac:dyDescent="0.25">
      <c r="A253">
        <f>IF(B253="","",MAX(A$1:A252)+1)</f>
        <v>132</v>
      </c>
      <c r="B253" t="str">
        <v>successful</v>
      </c>
      <c r="C253">
        <v>77</v>
      </c>
      <c r="D253" s="12" t="str">
        <f t="shared" si="12"/>
        <v>successful</v>
      </c>
      <c r="E253" s="12">
        <f t="shared" si="13"/>
        <v>1062</v>
      </c>
      <c r="H253" t="str">
        <f>IF(I253="","",MAX(H$1:H252)+1)</f>
        <v/>
      </c>
      <c r="I253" t="str">
        <v/>
      </c>
      <c r="J253" t="str">
        <v/>
      </c>
      <c r="K253" s="12" t="str">
        <f t="shared" si="14"/>
        <v>failed</v>
      </c>
      <c r="L253">
        <f t="shared" si="15"/>
        <v>15</v>
      </c>
    </row>
    <row r="254" spans="1:12" ht="15.75" x14ac:dyDescent="0.25">
      <c r="A254">
        <f>IF(B254="","",MAX(A$1:A253)+1)</f>
        <v>133</v>
      </c>
      <c r="B254" t="str">
        <v>successful</v>
      </c>
      <c r="C254">
        <v>108</v>
      </c>
      <c r="D254" s="12" t="str">
        <f t="shared" si="12"/>
        <v>successful</v>
      </c>
      <c r="E254" s="12">
        <f t="shared" si="13"/>
        <v>9</v>
      </c>
      <c r="H254" t="str">
        <f>IF(I254="","",MAX(H$1:H253)+1)</f>
        <v/>
      </c>
      <c r="I254" t="str">
        <v/>
      </c>
      <c r="J254" t="str">
        <v/>
      </c>
      <c r="K254" s="12" t="str">
        <f t="shared" si="14"/>
        <v>failed</v>
      </c>
      <c r="L254">
        <f t="shared" si="15"/>
        <v>215</v>
      </c>
    </row>
    <row r="255" spans="1:12" ht="15.75" x14ac:dyDescent="0.25">
      <c r="A255">
        <f>IF(B255="","",MAX(A$1:A254)+1)</f>
        <v>134</v>
      </c>
      <c r="B255" t="str">
        <v>successful</v>
      </c>
      <c r="C255">
        <v>7</v>
      </c>
      <c r="D255" s="12" t="str">
        <f t="shared" si="12"/>
        <v>successful</v>
      </c>
      <c r="E255" s="12">
        <f t="shared" si="13"/>
        <v>89</v>
      </c>
      <c r="H255" t="str">
        <f>IF(I255="","",MAX(H$1:H254)+1)</f>
        <v/>
      </c>
      <c r="I255" t="str">
        <v/>
      </c>
      <c r="J255" t="str">
        <v/>
      </c>
      <c r="K255" s="12" t="str">
        <f t="shared" si="14"/>
        <v>failed</v>
      </c>
      <c r="L255">
        <f t="shared" si="15"/>
        <v>3</v>
      </c>
    </row>
    <row r="256" spans="1:12" ht="15.75" x14ac:dyDescent="0.25">
      <c r="A256">
        <f>IF(B256="","",MAX(A$1:A255)+1)</f>
        <v>135</v>
      </c>
      <c r="B256" t="str">
        <v>successful</v>
      </c>
      <c r="C256">
        <v>314</v>
      </c>
      <c r="D256" s="12" t="str">
        <f t="shared" si="12"/>
        <v>successful</v>
      </c>
      <c r="E256" s="12">
        <f t="shared" si="13"/>
        <v>174</v>
      </c>
      <c r="H256" t="str">
        <f>IF(I256="","",MAX(H$1:H255)+1)</f>
        <v/>
      </c>
      <c r="I256" t="str">
        <v/>
      </c>
      <c r="J256" t="str">
        <v/>
      </c>
      <c r="K256" s="12" t="str">
        <f t="shared" si="14"/>
        <v>failed</v>
      </c>
      <c r="L256">
        <f t="shared" si="15"/>
        <v>2</v>
      </c>
    </row>
    <row r="257" spans="1:12" ht="15.75" x14ac:dyDescent="0.25">
      <c r="A257">
        <f>IF(B257="","",MAX(A$1:A256)+1)</f>
        <v>136</v>
      </c>
      <c r="B257" t="str">
        <v>successful</v>
      </c>
      <c r="C257">
        <v>188</v>
      </c>
      <c r="D257" s="12" t="str">
        <f t="shared" si="12"/>
        <v>successful</v>
      </c>
      <c r="E257" s="12">
        <f t="shared" si="13"/>
        <v>14</v>
      </c>
      <c r="H257" t="str">
        <f>IF(I257="","",MAX(H$1:H256)+1)</f>
        <v/>
      </c>
      <c r="I257" t="str">
        <v/>
      </c>
      <c r="J257" t="str">
        <v/>
      </c>
      <c r="K257" s="12" t="str">
        <f t="shared" si="14"/>
        <v>failed</v>
      </c>
      <c r="L257">
        <f t="shared" si="15"/>
        <v>26</v>
      </c>
    </row>
    <row r="258" spans="1:12" ht="15.75" x14ac:dyDescent="0.25">
      <c r="A258">
        <f>IF(B258="","",MAX(A$1:A257)+1)</f>
        <v>137</v>
      </c>
      <c r="B258" t="str">
        <v>successful</v>
      </c>
      <c r="C258">
        <v>275</v>
      </c>
      <c r="D258" s="12" t="str">
        <f t="shared" ref="D258:D321" si="16">IFERROR(INDEX($B$2:$B$4155,MATCH(ROW()-ROW($D$1),$A$2:$A$4155,0)),"")</f>
        <v>successful</v>
      </c>
      <c r="E258" s="12">
        <f t="shared" ref="E258:E321" si="17">IFERROR(INDEX($C$2:$C$4155,MATCH(ROW()-ROW($E$1),$A$2:$A$4155,0)),"")</f>
        <v>48</v>
      </c>
      <c r="H258" t="str">
        <f>IF(I258="","",MAX(H$1:H257)+1)</f>
        <v/>
      </c>
      <c r="I258" t="str">
        <v/>
      </c>
      <c r="J258" t="str">
        <v/>
      </c>
      <c r="K258" s="12" t="str">
        <f t="shared" si="14"/>
        <v>failed</v>
      </c>
      <c r="L258">
        <f t="shared" si="15"/>
        <v>24</v>
      </c>
    </row>
    <row r="259" spans="1:12" ht="15.75" x14ac:dyDescent="0.25">
      <c r="A259">
        <f>IF(B259="","",MAX(A$1:A258)+1)</f>
        <v>138</v>
      </c>
      <c r="B259" t="str">
        <v>successful</v>
      </c>
      <c r="C259">
        <v>560</v>
      </c>
      <c r="D259" s="12" t="str">
        <f t="shared" si="16"/>
        <v>successful</v>
      </c>
      <c r="E259" s="12">
        <f t="shared" si="17"/>
        <v>133</v>
      </c>
      <c r="H259" t="str">
        <f>IF(I259="","",MAX(H$1:H258)+1)</f>
        <v/>
      </c>
      <c r="I259" t="str">
        <v/>
      </c>
      <c r="J259" t="str">
        <v/>
      </c>
      <c r="K259" s="12" t="str">
        <f t="shared" ref="K259:K322" si="18">IFERROR(INDEX($I$2:$I$4155,MATCH(ROW()-ROW($K$1),$H$2:$H$4155,0)),"")</f>
        <v>failed</v>
      </c>
      <c r="L259">
        <f t="shared" ref="L259:L322" si="19">IFERROR(INDEX($J$2:$J$4155,MATCH(ROW()-ROW($L$1),$H$2:$H$4155,0)),"")</f>
        <v>96</v>
      </c>
    </row>
    <row r="260" spans="1:12" ht="15.75" x14ac:dyDescent="0.25">
      <c r="A260">
        <f>IF(B260="","",MAX(A$1:A259)+1)</f>
        <v>139</v>
      </c>
      <c r="B260" t="str">
        <v>successful</v>
      </c>
      <c r="C260">
        <v>688</v>
      </c>
      <c r="D260" s="12" t="str">
        <f t="shared" si="16"/>
        <v>successful</v>
      </c>
      <c r="E260" s="12">
        <f t="shared" si="17"/>
        <v>83</v>
      </c>
      <c r="H260" t="str">
        <f>IF(I260="","",MAX(H$1:H259)+1)</f>
        <v/>
      </c>
      <c r="I260" t="str">
        <v/>
      </c>
      <c r="J260" t="str">
        <v/>
      </c>
      <c r="K260" s="12" t="str">
        <f t="shared" si="18"/>
        <v>failed</v>
      </c>
      <c r="L260">
        <f t="shared" si="19"/>
        <v>17</v>
      </c>
    </row>
    <row r="261" spans="1:12" ht="15.75" x14ac:dyDescent="0.25">
      <c r="A261">
        <f>IF(B261="","",MAX(A$1:A260)+1)</f>
        <v>140</v>
      </c>
      <c r="B261" t="str">
        <v>successful</v>
      </c>
      <c r="C261">
        <v>942</v>
      </c>
      <c r="D261" s="12" t="str">
        <f t="shared" si="16"/>
        <v>successful</v>
      </c>
      <c r="E261" s="12">
        <f t="shared" si="17"/>
        <v>149</v>
      </c>
      <c r="H261" t="str">
        <f>IF(I261="","",MAX(H$1:H260)+1)</f>
        <v/>
      </c>
      <c r="I261" t="str">
        <v/>
      </c>
      <c r="J261" t="str">
        <v/>
      </c>
      <c r="K261" s="12" t="str">
        <f t="shared" si="18"/>
        <v>failed</v>
      </c>
      <c r="L261">
        <f t="shared" si="19"/>
        <v>94</v>
      </c>
    </row>
    <row r="262" spans="1:12" ht="15.75" x14ac:dyDescent="0.25">
      <c r="A262">
        <f>IF(B262="","",MAX(A$1:A261)+1)</f>
        <v>141</v>
      </c>
      <c r="B262" t="str">
        <v>successful</v>
      </c>
      <c r="C262">
        <v>88</v>
      </c>
      <c r="D262" s="12" t="str">
        <f t="shared" si="16"/>
        <v>successful</v>
      </c>
      <c r="E262" s="12">
        <f t="shared" si="17"/>
        <v>49</v>
      </c>
      <c r="H262" t="str">
        <f>IF(I262="","",MAX(H$1:H261)+1)</f>
        <v/>
      </c>
      <c r="I262" t="str">
        <v/>
      </c>
      <c r="J262" t="str">
        <v/>
      </c>
      <c r="K262" s="12" t="str">
        <f t="shared" si="18"/>
        <v>failed</v>
      </c>
      <c r="L262">
        <f t="shared" si="19"/>
        <v>129</v>
      </c>
    </row>
    <row r="263" spans="1:12" ht="15.75" x14ac:dyDescent="0.25">
      <c r="A263">
        <f>IF(B263="","",MAX(A$1:A262)+1)</f>
        <v>142</v>
      </c>
      <c r="B263" t="str">
        <v>successful</v>
      </c>
      <c r="C263">
        <v>220</v>
      </c>
      <c r="D263" s="12" t="str">
        <f t="shared" si="16"/>
        <v>successful</v>
      </c>
      <c r="E263" s="12">
        <f t="shared" si="17"/>
        <v>251</v>
      </c>
      <c r="H263" t="str">
        <f>IF(I263="","",MAX(H$1:H262)+1)</f>
        <v/>
      </c>
      <c r="I263" t="str">
        <v/>
      </c>
      <c r="J263" t="str">
        <v/>
      </c>
      <c r="K263" s="12" t="str">
        <f t="shared" si="18"/>
        <v>failed</v>
      </c>
      <c r="L263">
        <f t="shared" si="19"/>
        <v>1</v>
      </c>
    </row>
    <row r="264" spans="1:12" ht="15.75" x14ac:dyDescent="0.25">
      <c r="A264">
        <f>IF(B264="","",MAX(A$1:A263)+1)</f>
        <v>143</v>
      </c>
      <c r="B264" t="str">
        <v>successful</v>
      </c>
      <c r="C264">
        <v>145</v>
      </c>
      <c r="D264" s="12" t="str">
        <f t="shared" si="16"/>
        <v>successful</v>
      </c>
      <c r="E264" s="12">
        <f t="shared" si="17"/>
        <v>22</v>
      </c>
      <c r="H264" t="str">
        <f>IF(I264="","",MAX(H$1:H263)+1)</f>
        <v/>
      </c>
      <c r="I264" t="str">
        <v/>
      </c>
      <c r="J264" t="str">
        <v/>
      </c>
      <c r="K264" s="12" t="str">
        <f t="shared" si="18"/>
        <v>failed</v>
      </c>
      <c r="L264">
        <f t="shared" si="19"/>
        <v>4</v>
      </c>
    </row>
    <row r="265" spans="1:12" ht="15.75" x14ac:dyDescent="0.25">
      <c r="A265">
        <f>IF(B265="","",MAX(A$1:A264)+1)</f>
        <v>144</v>
      </c>
      <c r="B265" t="str">
        <v>successful</v>
      </c>
      <c r="C265">
        <v>963</v>
      </c>
      <c r="D265" s="12" t="str">
        <f t="shared" si="16"/>
        <v>successful</v>
      </c>
      <c r="E265" s="12">
        <f t="shared" si="17"/>
        <v>48</v>
      </c>
      <c r="H265" t="str">
        <f>IF(I265="","",MAX(H$1:H264)+1)</f>
        <v/>
      </c>
      <c r="I265" t="str">
        <v/>
      </c>
      <c r="J265" t="str">
        <v/>
      </c>
      <c r="K265" s="12" t="str">
        <f t="shared" si="18"/>
        <v>failed</v>
      </c>
      <c r="L265">
        <f t="shared" si="19"/>
        <v>3</v>
      </c>
    </row>
    <row r="266" spans="1:12" ht="15.75" x14ac:dyDescent="0.25">
      <c r="A266">
        <f>IF(B266="","",MAX(A$1:A265)+1)</f>
        <v>145</v>
      </c>
      <c r="B266" t="str">
        <v>successful</v>
      </c>
      <c r="C266">
        <v>91</v>
      </c>
      <c r="D266" s="12" t="str">
        <f t="shared" si="16"/>
        <v>successful</v>
      </c>
      <c r="E266" s="12">
        <f t="shared" si="17"/>
        <v>383</v>
      </c>
      <c r="H266" t="str">
        <f>IF(I266="","",MAX(H$1:H265)+1)</f>
        <v/>
      </c>
      <c r="I266" t="str">
        <v/>
      </c>
      <c r="J266" t="str">
        <v/>
      </c>
      <c r="K266" s="12" t="str">
        <f t="shared" si="18"/>
        <v>failed</v>
      </c>
      <c r="L266">
        <f t="shared" si="19"/>
        <v>135</v>
      </c>
    </row>
    <row r="267" spans="1:12" ht="15.75" x14ac:dyDescent="0.25">
      <c r="A267">
        <f>IF(B267="","",MAX(A$1:A266)+1)</f>
        <v>146</v>
      </c>
      <c r="B267" t="str">
        <v>successful</v>
      </c>
      <c r="C267">
        <v>58</v>
      </c>
      <c r="D267" s="12" t="str">
        <f t="shared" si="16"/>
        <v>successful</v>
      </c>
      <c r="E267" s="12">
        <f t="shared" si="17"/>
        <v>237</v>
      </c>
      <c r="H267" t="str">
        <f>IF(I267="","",MAX(H$1:H266)+1)</f>
        <v/>
      </c>
      <c r="I267" t="str">
        <v/>
      </c>
      <c r="J267" t="str">
        <v/>
      </c>
      <c r="K267" s="12" t="str">
        <f t="shared" si="18"/>
        <v>failed</v>
      </c>
      <c r="L267">
        <f t="shared" si="19"/>
        <v>10</v>
      </c>
    </row>
    <row r="268" spans="1:12" ht="15.75" x14ac:dyDescent="0.25">
      <c r="A268">
        <f>IF(B268="","",MAX(A$1:A267)+1)</f>
        <v>147</v>
      </c>
      <c r="B268" t="str">
        <v>successful</v>
      </c>
      <c r="C268">
        <v>36</v>
      </c>
      <c r="D268" s="12" t="str">
        <f t="shared" si="16"/>
        <v>successful</v>
      </c>
      <c r="E268" s="12">
        <f t="shared" si="17"/>
        <v>13</v>
      </c>
      <c r="H268" t="str">
        <f>IF(I268="","",MAX(H$1:H267)+1)</f>
        <v/>
      </c>
      <c r="I268" t="str">
        <v/>
      </c>
      <c r="J268" t="str">
        <v/>
      </c>
      <c r="K268" s="12" t="str">
        <f t="shared" si="18"/>
        <v>failed</v>
      </c>
      <c r="L268">
        <f t="shared" si="19"/>
        <v>0</v>
      </c>
    </row>
    <row r="269" spans="1:12" ht="15.75" x14ac:dyDescent="0.25">
      <c r="A269">
        <f>IF(B269="","",MAX(A$1:A268)+1)</f>
        <v>148</v>
      </c>
      <c r="B269" t="str">
        <v>successful</v>
      </c>
      <c r="C269">
        <v>165</v>
      </c>
      <c r="D269" s="12" t="str">
        <f t="shared" si="16"/>
        <v>successful</v>
      </c>
      <c r="E269" s="12">
        <f t="shared" si="17"/>
        <v>562</v>
      </c>
      <c r="H269" t="str">
        <f>IF(I269="","",MAX(H$1:H268)+1)</f>
        <v/>
      </c>
      <c r="I269" t="str">
        <v/>
      </c>
      <c r="J269" t="str">
        <v/>
      </c>
      <c r="K269" s="12" t="str">
        <f t="shared" si="18"/>
        <v>failed</v>
      </c>
      <c r="L269">
        <f t="shared" si="19"/>
        <v>6</v>
      </c>
    </row>
    <row r="270" spans="1:12" ht="15.75" x14ac:dyDescent="0.25">
      <c r="A270">
        <f>IF(B270="","",MAX(A$1:A269)+1)</f>
        <v>149</v>
      </c>
      <c r="B270" t="str">
        <v>successful</v>
      </c>
      <c r="C270">
        <v>111</v>
      </c>
      <c r="D270" s="12" t="str">
        <f t="shared" si="16"/>
        <v>successful</v>
      </c>
      <c r="E270" s="12">
        <f t="shared" si="17"/>
        <v>71</v>
      </c>
      <c r="H270" t="str">
        <f>IF(I270="","",MAX(H$1:H269)+1)</f>
        <v/>
      </c>
      <c r="I270" t="str">
        <v/>
      </c>
      <c r="J270" t="str">
        <v/>
      </c>
      <c r="K270" s="12" t="str">
        <f t="shared" si="18"/>
        <v>failed</v>
      </c>
      <c r="L270">
        <f t="shared" si="19"/>
        <v>36</v>
      </c>
    </row>
    <row r="271" spans="1:12" ht="15.75" x14ac:dyDescent="0.25">
      <c r="A271">
        <f>IF(B271="","",MAX(A$1:A270)+1)</f>
        <v>150</v>
      </c>
      <c r="B271" t="str">
        <v>successful</v>
      </c>
      <c r="C271">
        <v>1596</v>
      </c>
      <c r="D271" s="12" t="str">
        <f t="shared" si="16"/>
        <v>successful</v>
      </c>
      <c r="E271" s="12">
        <f t="shared" si="17"/>
        <v>1510</v>
      </c>
      <c r="H271" t="str">
        <f>IF(I271="","",MAX(H$1:H270)+1)</f>
        <v/>
      </c>
      <c r="I271" t="str">
        <v/>
      </c>
      <c r="J271" t="str">
        <v/>
      </c>
      <c r="K271" s="12" t="str">
        <f t="shared" si="18"/>
        <v>failed</v>
      </c>
      <c r="L271">
        <f t="shared" si="19"/>
        <v>336</v>
      </c>
    </row>
    <row r="272" spans="1:12" ht="15.75" x14ac:dyDescent="0.25">
      <c r="A272">
        <f>IF(B272="","",MAX(A$1:A271)+1)</f>
        <v>151</v>
      </c>
      <c r="B272" t="str">
        <v>successful</v>
      </c>
      <c r="C272">
        <v>61</v>
      </c>
      <c r="D272" s="12" t="str">
        <f t="shared" si="16"/>
        <v>successful</v>
      </c>
      <c r="E272" s="12">
        <f t="shared" si="17"/>
        <v>14</v>
      </c>
      <c r="H272" t="str">
        <f>IF(I272="","",MAX(H$1:H271)+1)</f>
        <v/>
      </c>
      <c r="I272" t="str">
        <v/>
      </c>
      <c r="J272" t="str">
        <v/>
      </c>
      <c r="K272" s="12" t="str">
        <f t="shared" si="18"/>
        <v>failed</v>
      </c>
      <c r="L272">
        <f t="shared" si="19"/>
        <v>34</v>
      </c>
    </row>
    <row r="273" spans="1:12" ht="15.75" x14ac:dyDescent="0.25">
      <c r="A273">
        <f>IF(B273="","",MAX(A$1:A272)+1)</f>
        <v>152</v>
      </c>
      <c r="B273" t="str">
        <v>successful</v>
      </c>
      <c r="C273">
        <v>287</v>
      </c>
      <c r="D273" s="12" t="str">
        <f t="shared" si="16"/>
        <v>successful</v>
      </c>
      <c r="E273" s="12">
        <f t="shared" si="17"/>
        <v>193</v>
      </c>
      <c r="H273" t="str">
        <f>IF(I273="","",MAX(H$1:H272)+1)</f>
        <v/>
      </c>
      <c r="I273" t="str">
        <v/>
      </c>
      <c r="J273" t="str">
        <v/>
      </c>
      <c r="K273" s="12" t="str">
        <f t="shared" si="18"/>
        <v>failed</v>
      </c>
      <c r="L273">
        <f t="shared" si="19"/>
        <v>10</v>
      </c>
    </row>
    <row r="274" spans="1:12" ht="15.75" x14ac:dyDescent="0.25">
      <c r="A274">
        <f>IF(B274="","",MAX(A$1:A273)+1)</f>
        <v>153</v>
      </c>
      <c r="B274" t="str">
        <v>successful</v>
      </c>
      <c r="C274">
        <v>65</v>
      </c>
      <c r="D274" s="12" t="str">
        <f t="shared" si="16"/>
        <v>successful</v>
      </c>
      <c r="E274" s="12">
        <f t="shared" si="17"/>
        <v>206</v>
      </c>
      <c r="H274" t="str">
        <f>IF(I274="","",MAX(H$1:H273)+1)</f>
        <v/>
      </c>
      <c r="I274" t="str">
        <v/>
      </c>
      <c r="J274" t="str">
        <v/>
      </c>
      <c r="K274" s="12" t="str">
        <f t="shared" si="18"/>
        <v>failed</v>
      </c>
      <c r="L274">
        <f t="shared" si="19"/>
        <v>201</v>
      </c>
    </row>
    <row r="275" spans="1:12" ht="15.75" x14ac:dyDescent="0.25">
      <c r="A275">
        <f>IF(B275="","",MAX(A$1:A274)+1)</f>
        <v>154</v>
      </c>
      <c r="B275" t="str">
        <v>successful</v>
      </c>
      <c r="C275">
        <v>118</v>
      </c>
      <c r="D275" s="12" t="str">
        <f t="shared" si="16"/>
        <v>successful</v>
      </c>
      <c r="E275" s="12">
        <f t="shared" si="17"/>
        <v>351</v>
      </c>
      <c r="H275" t="str">
        <f>IF(I275="","",MAX(H$1:H274)+1)</f>
        <v/>
      </c>
      <c r="I275" t="str">
        <v/>
      </c>
      <c r="J275" t="str">
        <v/>
      </c>
      <c r="K275" s="12" t="str">
        <f t="shared" si="18"/>
        <v>failed</v>
      </c>
      <c r="L275">
        <f t="shared" si="19"/>
        <v>296</v>
      </c>
    </row>
    <row r="276" spans="1:12" ht="15.75" x14ac:dyDescent="0.25">
      <c r="A276">
        <f>IF(B276="","",MAX(A$1:A275)+1)</f>
        <v>155</v>
      </c>
      <c r="B276" t="str">
        <v>successful</v>
      </c>
      <c r="C276">
        <v>113</v>
      </c>
      <c r="D276" s="12" t="str">
        <f t="shared" si="16"/>
        <v>successful</v>
      </c>
      <c r="E276" s="12">
        <f t="shared" si="17"/>
        <v>50</v>
      </c>
      <c r="H276" t="str">
        <f>IF(I276="","",MAX(H$1:H275)+1)</f>
        <v/>
      </c>
      <c r="I276" t="str">
        <v/>
      </c>
      <c r="J276" t="str">
        <v/>
      </c>
      <c r="K276" s="12" t="str">
        <f t="shared" si="18"/>
        <v>failed</v>
      </c>
      <c r="L276">
        <f t="shared" si="19"/>
        <v>7</v>
      </c>
    </row>
    <row r="277" spans="1:12" ht="15.75" x14ac:dyDescent="0.25">
      <c r="A277">
        <f>IF(B277="","",MAX(A$1:A276)+1)</f>
        <v>156</v>
      </c>
      <c r="B277" t="str">
        <v>successful</v>
      </c>
      <c r="C277">
        <v>332</v>
      </c>
      <c r="D277" s="12" t="str">
        <f t="shared" si="16"/>
        <v>successful</v>
      </c>
      <c r="E277" s="12">
        <f t="shared" si="17"/>
        <v>184</v>
      </c>
      <c r="H277" t="str">
        <f>IF(I277="","",MAX(H$1:H276)+1)</f>
        <v/>
      </c>
      <c r="I277" t="str">
        <v/>
      </c>
      <c r="J277" t="str">
        <v/>
      </c>
      <c r="K277" s="12" t="str">
        <f t="shared" si="18"/>
        <v>failed</v>
      </c>
      <c r="L277">
        <f t="shared" si="19"/>
        <v>7</v>
      </c>
    </row>
    <row r="278" spans="1:12" ht="15.75" x14ac:dyDescent="0.25">
      <c r="A278">
        <f>IF(B278="","",MAX(A$1:A277)+1)</f>
        <v>157</v>
      </c>
      <c r="B278" t="str">
        <v>successful</v>
      </c>
      <c r="C278">
        <v>62</v>
      </c>
      <c r="D278" s="12" t="str">
        <f t="shared" si="16"/>
        <v>successful</v>
      </c>
      <c r="E278" s="12">
        <f t="shared" si="17"/>
        <v>196</v>
      </c>
      <c r="H278" t="str">
        <f>IF(I278="","",MAX(H$1:H277)+1)</f>
        <v/>
      </c>
      <c r="I278" t="str">
        <v/>
      </c>
      <c r="J278" t="str">
        <v/>
      </c>
      <c r="K278" s="12" t="str">
        <f t="shared" si="18"/>
        <v>failed</v>
      </c>
      <c r="L278">
        <f t="shared" si="19"/>
        <v>1</v>
      </c>
    </row>
    <row r="279" spans="1:12" ht="15.75" x14ac:dyDescent="0.25">
      <c r="A279">
        <f>IF(B279="","",MAX(A$1:A278)+1)</f>
        <v>158</v>
      </c>
      <c r="B279" t="str">
        <v>successful</v>
      </c>
      <c r="C279">
        <v>951</v>
      </c>
      <c r="D279" s="12" t="str">
        <f t="shared" si="16"/>
        <v>successful</v>
      </c>
      <c r="E279" s="12">
        <f t="shared" si="17"/>
        <v>229</v>
      </c>
      <c r="H279" t="str">
        <f>IF(I279="","",MAX(H$1:H278)+1)</f>
        <v/>
      </c>
      <c r="I279" t="str">
        <v/>
      </c>
      <c r="J279" t="str">
        <v/>
      </c>
      <c r="K279" s="12" t="str">
        <f t="shared" si="18"/>
        <v>failed</v>
      </c>
      <c r="L279">
        <f t="shared" si="19"/>
        <v>114</v>
      </c>
    </row>
    <row r="280" spans="1:12" ht="15.75" x14ac:dyDescent="0.25">
      <c r="A280">
        <f>IF(B280="","",MAX(A$1:A279)+1)</f>
        <v>159</v>
      </c>
      <c r="B280" t="str">
        <v>successful</v>
      </c>
      <c r="C280">
        <v>415</v>
      </c>
      <c r="D280" s="12" t="str">
        <f t="shared" si="16"/>
        <v>successful</v>
      </c>
      <c r="E280" s="12">
        <f t="shared" si="17"/>
        <v>67</v>
      </c>
      <c r="H280" t="str">
        <f>IF(I280="","",MAX(H$1:H279)+1)</f>
        <v/>
      </c>
      <c r="I280" t="str">
        <v/>
      </c>
      <c r="J280" t="str">
        <v/>
      </c>
      <c r="K280" s="12" t="str">
        <f t="shared" si="18"/>
        <v>failed</v>
      </c>
      <c r="L280">
        <f t="shared" si="19"/>
        <v>29</v>
      </c>
    </row>
    <row r="281" spans="1:12" ht="15.75" x14ac:dyDescent="0.25">
      <c r="A281">
        <f>IF(B281="","",MAX(A$1:A280)+1)</f>
        <v>160</v>
      </c>
      <c r="B281" t="str">
        <v>successful</v>
      </c>
      <c r="C281">
        <v>305</v>
      </c>
      <c r="D281" s="12" t="str">
        <f t="shared" si="16"/>
        <v>successful</v>
      </c>
      <c r="E281" s="12">
        <f t="shared" si="17"/>
        <v>95</v>
      </c>
      <c r="H281" t="str">
        <f>IF(I281="","",MAX(H$1:H280)+1)</f>
        <v/>
      </c>
      <c r="I281" t="str">
        <v/>
      </c>
      <c r="J281" t="str">
        <v/>
      </c>
      <c r="K281" s="12" t="str">
        <f t="shared" si="18"/>
        <v>failed</v>
      </c>
      <c r="L281">
        <f t="shared" si="19"/>
        <v>890</v>
      </c>
    </row>
    <row r="282" spans="1:12" ht="15.75" x14ac:dyDescent="0.25">
      <c r="A282">
        <f>IF(B282="","",MAX(A$1:A281)+1)</f>
        <v>161</v>
      </c>
      <c r="B282" t="str">
        <v>successful</v>
      </c>
      <c r="C282">
        <v>2139</v>
      </c>
      <c r="D282" s="12" t="str">
        <f t="shared" si="16"/>
        <v>successful</v>
      </c>
      <c r="E282" s="12">
        <f t="shared" si="17"/>
        <v>62</v>
      </c>
      <c r="H282" t="str">
        <f>IF(I282="","",MAX(H$1:H281)+1)</f>
        <v/>
      </c>
      <c r="I282" t="str">
        <v/>
      </c>
      <c r="J282" t="str">
        <v/>
      </c>
      <c r="K282" s="12" t="str">
        <f t="shared" si="18"/>
        <v>failed</v>
      </c>
      <c r="L282">
        <f t="shared" si="19"/>
        <v>31</v>
      </c>
    </row>
    <row r="283" spans="1:12" ht="15.75" x14ac:dyDescent="0.25">
      <c r="A283">
        <f>IF(B283="","",MAX(A$1:A282)+1)</f>
        <v>162</v>
      </c>
      <c r="B283" t="str">
        <v>successful</v>
      </c>
      <c r="C283">
        <v>79</v>
      </c>
      <c r="D283" s="12" t="str">
        <f t="shared" si="16"/>
        <v>successful</v>
      </c>
      <c r="E283" s="12">
        <f t="shared" si="17"/>
        <v>73</v>
      </c>
      <c r="H283" t="str">
        <f>IF(I283="","",MAX(H$1:H282)+1)</f>
        <v/>
      </c>
      <c r="I283" t="str">
        <v/>
      </c>
      <c r="J283" t="str">
        <v/>
      </c>
      <c r="K283" s="12" t="str">
        <f t="shared" si="18"/>
        <v>failed</v>
      </c>
      <c r="L283">
        <f t="shared" si="19"/>
        <v>21</v>
      </c>
    </row>
    <row r="284" spans="1:12" ht="15.75" x14ac:dyDescent="0.25">
      <c r="A284">
        <f>IF(B284="","",MAX(A$1:A283)+1)</f>
        <v>163</v>
      </c>
      <c r="B284" t="str">
        <v>successful</v>
      </c>
      <c r="C284">
        <v>179</v>
      </c>
      <c r="D284" s="12" t="str">
        <f t="shared" si="16"/>
        <v>successful</v>
      </c>
      <c r="E284" s="12">
        <f t="shared" si="17"/>
        <v>43</v>
      </c>
      <c r="H284" t="str">
        <f>IF(I284="","",MAX(H$1:H283)+1)</f>
        <v/>
      </c>
      <c r="I284" t="str">
        <v/>
      </c>
      <c r="J284" t="str">
        <v/>
      </c>
      <c r="K284" s="12" t="str">
        <f t="shared" si="18"/>
        <v>failed</v>
      </c>
      <c r="L284">
        <f t="shared" si="19"/>
        <v>37</v>
      </c>
    </row>
    <row r="285" spans="1:12" ht="15.75" x14ac:dyDescent="0.25">
      <c r="A285">
        <f>IF(B285="","",MAX(A$1:A284)+1)</f>
        <v>164</v>
      </c>
      <c r="B285" t="str">
        <v>successful</v>
      </c>
      <c r="C285">
        <v>202</v>
      </c>
      <c r="D285" s="12" t="str">
        <f t="shared" si="16"/>
        <v>successful</v>
      </c>
      <c r="E285" s="12">
        <f t="shared" si="17"/>
        <v>70</v>
      </c>
      <c r="H285" t="str">
        <f>IF(I285="","",MAX(H$1:H284)+1)</f>
        <v/>
      </c>
      <c r="I285" t="str">
        <v/>
      </c>
      <c r="J285" t="str">
        <v/>
      </c>
      <c r="K285" s="12" t="str">
        <f t="shared" si="18"/>
        <v>failed</v>
      </c>
      <c r="L285">
        <f t="shared" si="19"/>
        <v>7</v>
      </c>
    </row>
    <row r="286" spans="1:12" ht="15.75" x14ac:dyDescent="0.25">
      <c r="A286">
        <f>IF(B286="","",MAX(A$1:A285)+1)</f>
        <v>165</v>
      </c>
      <c r="B286" t="str">
        <v>successful</v>
      </c>
      <c r="C286">
        <v>760</v>
      </c>
      <c r="D286" s="12" t="str">
        <f t="shared" si="16"/>
        <v>successful</v>
      </c>
      <c r="E286" s="12">
        <f t="shared" si="17"/>
        <v>271</v>
      </c>
      <c r="H286" t="str">
        <f>IF(I286="","",MAX(H$1:H285)+1)</f>
        <v/>
      </c>
      <c r="I286" t="str">
        <v/>
      </c>
      <c r="J286" t="str">
        <v/>
      </c>
      <c r="K286" s="12" t="str">
        <f t="shared" si="18"/>
        <v>failed</v>
      </c>
      <c r="L286">
        <f t="shared" si="19"/>
        <v>4</v>
      </c>
    </row>
    <row r="287" spans="1:12" ht="15.75" x14ac:dyDescent="0.25">
      <c r="A287">
        <f>IF(B287="","",MAX(A$1:A286)+1)</f>
        <v>166</v>
      </c>
      <c r="B287" t="str">
        <v>successful</v>
      </c>
      <c r="C287">
        <v>563</v>
      </c>
      <c r="D287" s="12" t="str">
        <f t="shared" si="16"/>
        <v>successful</v>
      </c>
      <c r="E287" s="12">
        <f t="shared" si="17"/>
        <v>55</v>
      </c>
      <c r="H287" t="str">
        <f>IF(I287="","",MAX(H$1:H286)+1)</f>
        <v/>
      </c>
      <c r="I287" t="str">
        <v/>
      </c>
      <c r="J287" t="str">
        <v/>
      </c>
      <c r="K287" s="12" t="str">
        <f t="shared" si="18"/>
        <v>failed</v>
      </c>
      <c r="L287">
        <f t="shared" si="19"/>
        <v>5</v>
      </c>
    </row>
    <row r="288" spans="1:12" ht="15.75" x14ac:dyDescent="0.25">
      <c r="A288">
        <f>IF(B288="","",MAX(A$1:A287)+1)</f>
        <v>167</v>
      </c>
      <c r="B288" t="str">
        <v>successful</v>
      </c>
      <c r="C288">
        <v>135</v>
      </c>
      <c r="D288" s="12" t="str">
        <f t="shared" si="16"/>
        <v>successful</v>
      </c>
      <c r="E288" s="12">
        <f t="shared" si="17"/>
        <v>35</v>
      </c>
      <c r="H288" t="str">
        <f>IF(I288="","",MAX(H$1:H287)+1)</f>
        <v/>
      </c>
      <c r="I288" t="str">
        <v/>
      </c>
      <c r="J288" t="str">
        <v/>
      </c>
      <c r="K288" s="12" t="str">
        <f t="shared" si="18"/>
        <v>failed</v>
      </c>
      <c r="L288">
        <f t="shared" si="19"/>
        <v>0</v>
      </c>
    </row>
    <row r="289" spans="1:12" ht="15.75" x14ac:dyDescent="0.25">
      <c r="A289">
        <f>IF(B289="","",MAX(A$1:A288)+1)</f>
        <v>168</v>
      </c>
      <c r="B289" t="str">
        <v>successful</v>
      </c>
      <c r="C289">
        <v>290</v>
      </c>
      <c r="D289" s="12" t="str">
        <f t="shared" si="16"/>
        <v>successful</v>
      </c>
      <c r="E289" s="12">
        <f t="shared" si="17"/>
        <v>22</v>
      </c>
      <c r="H289" t="str">
        <f>IF(I289="","",MAX(H$1:H288)+1)</f>
        <v/>
      </c>
      <c r="I289" t="str">
        <v/>
      </c>
      <c r="J289" t="str">
        <v/>
      </c>
      <c r="K289" s="12" t="str">
        <f t="shared" si="18"/>
        <v>failed</v>
      </c>
      <c r="L289">
        <f t="shared" si="19"/>
        <v>456</v>
      </c>
    </row>
    <row r="290" spans="1:12" ht="15.75" x14ac:dyDescent="0.25">
      <c r="A290">
        <f>IF(B290="","",MAX(A$1:A289)+1)</f>
        <v>169</v>
      </c>
      <c r="B290" t="str">
        <v>successful</v>
      </c>
      <c r="C290">
        <v>447</v>
      </c>
      <c r="D290" s="12" t="str">
        <f t="shared" si="16"/>
        <v>successful</v>
      </c>
      <c r="E290" s="12">
        <f t="shared" si="17"/>
        <v>38</v>
      </c>
      <c r="H290" t="str">
        <f>IF(I290="","",MAX(H$1:H289)+1)</f>
        <v/>
      </c>
      <c r="I290" t="str">
        <v/>
      </c>
      <c r="J290" t="str">
        <v/>
      </c>
      <c r="K290" s="12" t="str">
        <f t="shared" si="18"/>
        <v>failed</v>
      </c>
      <c r="L290">
        <f t="shared" si="19"/>
        <v>369</v>
      </c>
    </row>
    <row r="291" spans="1:12" ht="15.75" x14ac:dyDescent="0.25">
      <c r="A291">
        <f>IF(B291="","",MAX(A$1:A290)+1)</f>
        <v>170</v>
      </c>
      <c r="B291" t="str">
        <v>successful</v>
      </c>
      <c r="C291">
        <v>232</v>
      </c>
      <c r="D291" s="12" t="str">
        <f t="shared" si="16"/>
        <v>successful</v>
      </c>
      <c r="E291" s="12">
        <f t="shared" si="17"/>
        <v>15</v>
      </c>
      <c r="H291" t="str">
        <f>IF(I291="","",MAX(H$1:H290)+1)</f>
        <v/>
      </c>
      <c r="I291" t="str">
        <v/>
      </c>
      <c r="J291" t="str">
        <v/>
      </c>
      <c r="K291" s="12" t="str">
        <f t="shared" si="18"/>
        <v>failed</v>
      </c>
      <c r="L291">
        <f t="shared" si="19"/>
        <v>2</v>
      </c>
    </row>
    <row r="292" spans="1:12" ht="15.75" x14ac:dyDescent="0.25">
      <c r="A292">
        <f>IF(B292="","",MAX(A$1:A291)+1)</f>
        <v>171</v>
      </c>
      <c r="B292" t="str">
        <v>successful</v>
      </c>
      <c r="C292">
        <v>168</v>
      </c>
      <c r="D292" s="12" t="str">
        <f t="shared" si="16"/>
        <v>successful</v>
      </c>
      <c r="E292" s="12">
        <f t="shared" si="17"/>
        <v>7</v>
      </c>
      <c r="H292" t="str">
        <f>IF(I292="","",MAX(H$1:H291)+1)</f>
        <v/>
      </c>
      <c r="I292" t="str">
        <v/>
      </c>
      <c r="J292" t="str">
        <v/>
      </c>
      <c r="K292" s="12" t="str">
        <f t="shared" si="18"/>
        <v>failed</v>
      </c>
      <c r="L292">
        <f t="shared" si="19"/>
        <v>0</v>
      </c>
    </row>
    <row r="293" spans="1:12" ht="15.75" x14ac:dyDescent="0.25">
      <c r="A293">
        <f>IF(B293="","",MAX(A$1:A292)+1)</f>
        <v>172</v>
      </c>
      <c r="B293" t="str">
        <v>successful</v>
      </c>
      <c r="C293">
        <v>128</v>
      </c>
      <c r="D293" s="12" t="str">
        <f t="shared" si="16"/>
        <v>successful</v>
      </c>
      <c r="E293" s="12">
        <f t="shared" si="17"/>
        <v>241</v>
      </c>
      <c r="H293" t="str">
        <f>IF(I293="","",MAX(H$1:H292)+1)</f>
        <v/>
      </c>
      <c r="I293" t="str">
        <v/>
      </c>
      <c r="J293" t="str">
        <v/>
      </c>
      <c r="K293" s="12" t="str">
        <f t="shared" si="18"/>
        <v>failed</v>
      </c>
      <c r="L293">
        <f t="shared" si="19"/>
        <v>338</v>
      </c>
    </row>
    <row r="294" spans="1:12" ht="15.75" x14ac:dyDescent="0.25">
      <c r="A294">
        <f>IF(B294="","",MAX(A$1:A293)+1)</f>
        <v>173</v>
      </c>
      <c r="B294" t="str">
        <v>successful</v>
      </c>
      <c r="C294">
        <v>493</v>
      </c>
      <c r="D294" s="12" t="str">
        <f t="shared" si="16"/>
        <v>successful</v>
      </c>
      <c r="E294" s="12">
        <f t="shared" si="17"/>
        <v>55</v>
      </c>
      <c r="H294" t="str">
        <f>IF(I294="","",MAX(H$1:H293)+1)</f>
        <v/>
      </c>
      <c r="I294" t="str">
        <v/>
      </c>
      <c r="J294" t="str">
        <v/>
      </c>
      <c r="K294" s="12" t="str">
        <f t="shared" si="18"/>
        <v>failed</v>
      </c>
      <c r="L294">
        <f t="shared" si="19"/>
        <v>4</v>
      </c>
    </row>
    <row r="295" spans="1:12" ht="15.75" x14ac:dyDescent="0.25">
      <c r="A295">
        <f>IF(B295="","",MAX(A$1:A294)+1)</f>
        <v>174</v>
      </c>
      <c r="B295" t="str">
        <v>successful</v>
      </c>
      <c r="C295">
        <v>131</v>
      </c>
      <c r="D295" s="12" t="str">
        <f t="shared" si="16"/>
        <v>successful</v>
      </c>
      <c r="E295" s="12">
        <f t="shared" si="17"/>
        <v>171</v>
      </c>
      <c r="H295" t="str">
        <f>IF(I295="","",MAX(H$1:H294)+1)</f>
        <v/>
      </c>
      <c r="I295" t="str">
        <v/>
      </c>
      <c r="J295" t="str">
        <v/>
      </c>
      <c r="K295" s="12" t="str">
        <f t="shared" si="18"/>
        <v>failed</v>
      </c>
      <c r="L295">
        <f t="shared" si="19"/>
        <v>1</v>
      </c>
    </row>
    <row r="296" spans="1:12" ht="15.75" x14ac:dyDescent="0.25">
      <c r="A296">
        <f>IF(B296="","",MAX(A$1:A295)+1)</f>
        <v>175</v>
      </c>
      <c r="B296" t="str">
        <v>successful</v>
      </c>
      <c r="C296">
        <v>50</v>
      </c>
      <c r="D296" s="12" t="str">
        <f t="shared" si="16"/>
        <v>successful</v>
      </c>
      <c r="E296" s="12">
        <f t="shared" si="17"/>
        <v>208</v>
      </c>
      <c r="H296" t="str">
        <f>IF(I296="","",MAX(H$1:H295)+1)</f>
        <v/>
      </c>
      <c r="I296" t="str">
        <v/>
      </c>
      <c r="J296" t="str">
        <v/>
      </c>
      <c r="K296" s="12" t="str">
        <f t="shared" si="18"/>
        <v>failed</v>
      </c>
      <c r="L296">
        <f t="shared" si="19"/>
        <v>28</v>
      </c>
    </row>
    <row r="297" spans="1:12" ht="15.75" x14ac:dyDescent="0.25">
      <c r="A297">
        <f>IF(B297="","",MAX(A$1:A296)+1)</f>
        <v>176</v>
      </c>
      <c r="B297" t="str">
        <v>successful</v>
      </c>
      <c r="C297">
        <v>665</v>
      </c>
      <c r="D297" s="12" t="str">
        <f t="shared" si="16"/>
        <v>successful</v>
      </c>
      <c r="E297" s="12">
        <f t="shared" si="17"/>
        <v>21</v>
      </c>
      <c r="H297" t="str">
        <f>IF(I297="","",MAX(H$1:H296)+1)</f>
        <v/>
      </c>
      <c r="I297" t="str">
        <v/>
      </c>
      <c r="J297" t="str">
        <v/>
      </c>
      <c r="K297" s="12" t="str">
        <f t="shared" si="18"/>
        <v>failed</v>
      </c>
      <c r="L297">
        <f t="shared" si="19"/>
        <v>12</v>
      </c>
    </row>
    <row r="298" spans="1:12" ht="15.75" x14ac:dyDescent="0.25">
      <c r="A298">
        <f>IF(B298="","",MAX(A$1:A297)+1)</f>
        <v>177</v>
      </c>
      <c r="B298" t="str">
        <v>successful</v>
      </c>
      <c r="C298">
        <v>129</v>
      </c>
      <c r="D298" s="12" t="str">
        <f t="shared" si="16"/>
        <v>successful</v>
      </c>
      <c r="E298" s="12">
        <f t="shared" si="17"/>
        <v>25</v>
      </c>
      <c r="H298" t="str">
        <f>IF(I298="","",MAX(H$1:H297)+1)</f>
        <v/>
      </c>
      <c r="I298" t="str">
        <v/>
      </c>
      <c r="J298" t="str">
        <v/>
      </c>
      <c r="K298" s="12" t="str">
        <f t="shared" si="18"/>
        <v>failed</v>
      </c>
      <c r="L298">
        <f t="shared" si="19"/>
        <v>16</v>
      </c>
    </row>
    <row r="299" spans="1:12" ht="15.75" x14ac:dyDescent="0.25">
      <c r="A299">
        <f>IF(B299="","",MAX(A$1:A298)+1)</f>
        <v>178</v>
      </c>
      <c r="B299" t="str">
        <v>successful</v>
      </c>
      <c r="C299">
        <v>142</v>
      </c>
      <c r="D299" s="12" t="str">
        <f t="shared" si="16"/>
        <v>successful</v>
      </c>
      <c r="E299" s="12">
        <f t="shared" si="17"/>
        <v>52</v>
      </c>
      <c r="H299" t="str">
        <f>IF(I299="","",MAX(H$1:H298)+1)</f>
        <v/>
      </c>
      <c r="I299" t="str">
        <v/>
      </c>
      <c r="J299" t="str">
        <v/>
      </c>
      <c r="K299" s="12" t="str">
        <f t="shared" si="18"/>
        <v>failed</v>
      </c>
      <c r="L299">
        <f t="shared" si="19"/>
        <v>4</v>
      </c>
    </row>
    <row r="300" spans="1:12" ht="15.75" x14ac:dyDescent="0.25">
      <c r="A300">
        <f>IF(B300="","",MAX(A$1:A299)+1)</f>
        <v>179</v>
      </c>
      <c r="B300" t="str">
        <v>successful</v>
      </c>
      <c r="C300">
        <v>2436</v>
      </c>
      <c r="D300" s="12" t="str">
        <f t="shared" si="16"/>
        <v>successful</v>
      </c>
      <c r="E300" s="12">
        <f t="shared" si="17"/>
        <v>104</v>
      </c>
      <c r="H300" t="str">
        <f>IF(I300="","",MAX(H$1:H299)+1)</f>
        <v/>
      </c>
      <c r="I300" t="str">
        <v/>
      </c>
      <c r="J300" t="str">
        <v/>
      </c>
      <c r="K300" s="12" t="str">
        <f t="shared" si="18"/>
        <v>failed</v>
      </c>
      <c r="L300">
        <f t="shared" si="19"/>
        <v>4</v>
      </c>
    </row>
    <row r="301" spans="1:12" ht="15.75" x14ac:dyDescent="0.25">
      <c r="A301">
        <f>IF(B301="","",MAX(A$1:A300)+1)</f>
        <v>180</v>
      </c>
      <c r="B301" t="str">
        <v>successful</v>
      </c>
      <c r="C301">
        <v>244</v>
      </c>
      <c r="D301" s="12" t="str">
        <f t="shared" si="16"/>
        <v>successful</v>
      </c>
      <c r="E301" s="12">
        <f t="shared" si="17"/>
        <v>73</v>
      </c>
      <c r="H301" t="str">
        <f>IF(I301="","",MAX(H$1:H300)+1)</f>
        <v/>
      </c>
      <c r="I301" t="str">
        <v/>
      </c>
      <c r="J301" t="str">
        <v/>
      </c>
      <c r="K301" s="12" t="str">
        <f t="shared" si="18"/>
        <v>failed</v>
      </c>
      <c r="L301">
        <f t="shared" si="19"/>
        <v>10</v>
      </c>
    </row>
    <row r="302" spans="1:12" ht="15.75" x14ac:dyDescent="0.25">
      <c r="A302">
        <f>IF(B302="","",MAX(A$1:A301)+1)</f>
        <v>181</v>
      </c>
      <c r="B302" t="str">
        <v>successful</v>
      </c>
      <c r="C302">
        <v>298</v>
      </c>
      <c r="D302" s="12" t="str">
        <f t="shared" si="16"/>
        <v>successful</v>
      </c>
      <c r="E302" s="12">
        <f t="shared" si="17"/>
        <v>34</v>
      </c>
      <c r="H302" t="str">
        <f>IF(I302="","",MAX(H$1:H301)+1)</f>
        <v/>
      </c>
      <c r="I302" t="str">
        <v/>
      </c>
      <c r="J302" t="str">
        <v/>
      </c>
      <c r="K302" s="12" t="str">
        <f t="shared" si="18"/>
        <v>failed</v>
      </c>
      <c r="L302">
        <f t="shared" si="19"/>
        <v>0</v>
      </c>
    </row>
    <row r="303" spans="1:12" ht="15.75" x14ac:dyDescent="0.25">
      <c r="A303">
        <f>IF(B303="","",MAX(A$1:A302)+1)</f>
        <v>182</v>
      </c>
      <c r="B303" t="str">
        <v>successful</v>
      </c>
      <c r="C303">
        <v>251</v>
      </c>
      <c r="D303" s="12" t="str">
        <f t="shared" si="16"/>
        <v>successful</v>
      </c>
      <c r="E303" s="12">
        <f t="shared" si="17"/>
        <v>56</v>
      </c>
      <c r="H303" t="str">
        <f>IF(I303="","",MAX(H$1:H302)+1)</f>
        <v/>
      </c>
      <c r="I303" t="str">
        <v/>
      </c>
      <c r="J303" t="str">
        <v/>
      </c>
      <c r="K303" s="12" t="str">
        <f t="shared" si="18"/>
        <v>failed</v>
      </c>
      <c r="L303">
        <f t="shared" si="19"/>
        <v>6</v>
      </c>
    </row>
    <row r="304" spans="1:12" ht="15.75" x14ac:dyDescent="0.25">
      <c r="A304">
        <f>IF(B304="","",MAX(A$1:A303)+1)</f>
        <v>183</v>
      </c>
      <c r="B304" t="str">
        <v>successful</v>
      </c>
      <c r="C304">
        <v>108</v>
      </c>
      <c r="D304" s="12" t="str">
        <f t="shared" si="16"/>
        <v>successful</v>
      </c>
      <c r="E304" s="12">
        <f t="shared" si="17"/>
        <v>31</v>
      </c>
      <c r="H304" t="str">
        <f>IF(I304="","",MAX(H$1:H303)+1)</f>
        <v/>
      </c>
      <c r="I304" t="str">
        <v/>
      </c>
      <c r="J304" t="str">
        <v/>
      </c>
      <c r="K304" s="12" t="str">
        <f t="shared" si="18"/>
        <v>failed</v>
      </c>
      <c r="L304">
        <f t="shared" si="19"/>
        <v>0</v>
      </c>
    </row>
    <row r="305" spans="1:12" ht="15.75" x14ac:dyDescent="0.25">
      <c r="A305">
        <f>IF(B305="","",MAX(A$1:A304)+1)</f>
        <v>184</v>
      </c>
      <c r="B305" t="str">
        <v>successful</v>
      </c>
      <c r="C305">
        <v>82</v>
      </c>
      <c r="D305" s="12" t="str">
        <f t="shared" si="16"/>
        <v>successful</v>
      </c>
      <c r="E305" s="12">
        <f t="shared" si="17"/>
        <v>84</v>
      </c>
      <c r="H305" t="str">
        <f>IF(I305="","",MAX(H$1:H304)+1)</f>
        <v/>
      </c>
      <c r="I305" t="str">
        <v/>
      </c>
      <c r="J305" t="str">
        <v/>
      </c>
      <c r="K305" s="12" t="str">
        <f t="shared" si="18"/>
        <v>failed</v>
      </c>
      <c r="L305">
        <f t="shared" si="19"/>
        <v>1</v>
      </c>
    </row>
    <row r="306" spans="1:12" ht="15.75" x14ac:dyDescent="0.25">
      <c r="A306">
        <f>IF(B306="","",MAX(A$1:A305)+1)</f>
        <v>185</v>
      </c>
      <c r="B306" t="str">
        <v>successful</v>
      </c>
      <c r="C306">
        <v>74</v>
      </c>
      <c r="D306" s="12" t="str">
        <f t="shared" si="16"/>
        <v>successful</v>
      </c>
      <c r="E306" s="12">
        <f t="shared" si="17"/>
        <v>130</v>
      </c>
      <c r="H306" t="str">
        <f>IF(I306="","",MAX(H$1:H305)+1)</f>
        <v/>
      </c>
      <c r="I306" t="str">
        <v/>
      </c>
      <c r="J306" t="str">
        <v/>
      </c>
      <c r="K306" s="12" t="str">
        <f t="shared" si="18"/>
        <v>failed</v>
      </c>
      <c r="L306">
        <f t="shared" si="19"/>
        <v>0</v>
      </c>
    </row>
    <row r="307" spans="1:12" ht="15.75" x14ac:dyDescent="0.25">
      <c r="A307">
        <f>IF(B307="","",MAX(A$1:A306)+1)</f>
        <v>186</v>
      </c>
      <c r="B307" t="str">
        <v>successful</v>
      </c>
      <c r="C307">
        <v>189</v>
      </c>
      <c r="D307" s="12" t="str">
        <f t="shared" si="16"/>
        <v>successful</v>
      </c>
      <c r="E307" s="12">
        <f t="shared" si="17"/>
        <v>12</v>
      </c>
      <c r="H307" t="str">
        <f>IF(I307="","",MAX(H$1:H306)+1)</f>
        <v/>
      </c>
      <c r="I307" t="str">
        <v/>
      </c>
      <c r="J307" t="str">
        <v/>
      </c>
      <c r="K307" s="12" t="str">
        <f t="shared" si="18"/>
        <v>failed</v>
      </c>
      <c r="L307">
        <f t="shared" si="19"/>
        <v>44</v>
      </c>
    </row>
    <row r="308" spans="1:12" ht="15.75" x14ac:dyDescent="0.25">
      <c r="A308">
        <f>IF(B308="","",MAX(A$1:A307)+1)</f>
        <v>187</v>
      </c>
      <c r="B308" t="str">
        <v>successful</v>
      </c>
      <c r="C308">
        <v>80</v>
      </c>
      <c r="D308" s="12" t="str">
        <f t="shared" si="16"/>
        <v>successful</v>
      </c>
      <c r="E308" s="12">
        <f t="shared" si="17"/>
        <v>23</v>
      </c>
      <c r="H308" t="str">
        <f>IF(I308="","",MAX(H$1:H307)+1)</f>
        <v/>
      </c>
      <c r="I308" t="str">
        <v/>
      </c>
      <c r="J308" t="str">
        <v/>
      </c>
      <c r="K308" s="12" t="str">
        <f t="shared" si="18"/>
        <v>failed</v>
      </c>
      <c r="L308">
        <f t="shared" si="19"/>
        <v>0</v>
      </c>
    </row>
    <row r="309" spans="1:12" ht="15.75" x14ac:dyDescent="0.25">
      <c r="A309">
        <f>IF(B309="","",MAX(A$1:A308)+1)</f>
        <v>188</v>
      </c>
      <c r="B309" t="str">
        <v>successful</v>
      </c>
      <c r="C309">
        <v>576</v>
      </c>
      <c r="D309" s="12" t="str">
        <f t="shared" si="16"/>
        <v>successful</v>
      </c>
      <c r="E309" s="12">
        <f t="shared" si="17"/>
        <v>158</v>
      </c>
      <c r="H309" t="str">
        <f>IF(I309="","",MAX(H$1:H308)+1)</f>
        <v/>
      </c>
      <c r="I309" t="str">
        <v/>
      </c>
      <c r="J309" t="str">
        <v/>
      </c>
      <c r="K309" s="12" t="str">
        <f t="shared" si="18"/>
        <v>failed</v>
      </c>
      <c r="L309">
        <f t="shared" si="19"/>
        <v>3</v>
      </c>
    </row>
    <row r="310" spans="1:12" ht="15.75" x14ac:dyDescent="0.25">
      <c r="A310">
        <f>IF(B310="","",MAX(A$1:A309)+1)</f>
        <v>189</v>
      </c>
      <c r="B310" t="str">
        <v>successful</v>
      </c>
      <c r="C310">
        <v>202</v>
      </c>
      <c r="D310" s="12" t="str">
        <f t="shared" si="16"/>
        <v>successful</v>
      </c>
      <c r="E310" s="12">
        <f t="shared" si="17"/>
        <v>30</v>
      </c>
      <c r="H310" t="str">
        <f>IF(I310="","",MAX(H$1:H309)+1)</f>
        <v/>
      </c>
      <c r="I310" t="str">
        <v/>
      </c>
      <c r="J310" t="str">
        <v/>
      </c>
      <c r="K310" s="12" t="str">
        <f t="shared" si="18"/>
        <v>failed</v>
      </c>
      <c r="L310">
        <f t="shared" si="19"/>
        <v>0</v>
      </c>
    </row>
    <row r="311" spans="1:12" ht="15.75" x14ac:dyDescent="0.25">
      <c r="A311">
        <f>IF(B311="","",MAX(A$1:A310)+1)</f>
        <v>190</v>
      </c>
      <c r="B311" t="str">
        <v>successful</v>
      </c>
      <c r="C311">
        <v>238</v>
      </c>
      <c r="D311" s="12" t="str">
        <f t="shared" si="16"/>
        <v>successful</v>
      </c>
      <c r="E311" s="12">
        <f t="shared" si="17"/>
        <v>18</v>
      </c>
      <c r="H311" t="str">
        <f>IF(I311="","",MAX(H$1:H310)+1)</f>
        <v/>
      </c>
      <c r="I311" t="str">
        <v/>
      </c>
      <c r="J311" t="str">
        <v/>
      </c>
      <c r="K311" s="12" t="str">
        <f t="shared" si="18"/>
        <v>failed</v>
      </c>
      <c r="L311">
        <f t="shared" si="19"/>
        <v>52</v>
      </c>
    </row>
    <row r="312" spans="1:12" ht="15.75" x14ac:dyDescent="0.25">
      <c r="A312">
        <f>IF(B312="","",MAX(A$1:A311)+1)</f>
        <v>191</v>
      </c>
      <c r="B312" t="str">
        <v>successful</v>
      </c>
      <c r="C312">
        <v>36</v>
      </c>
      <c r="D312" s="12" t="str">
        <f t="shared" si="16"/>
        <v>successful</v>
      </c>
      <c r="E312" s="12">
        <f t="shared" si="17"/>
        <v>29</v>
      </c>
      <c r="H312" t="str">
        <f>IF(I312="","",MAX(H$1:H311)+1)</f>
        <v/>
      </c>
      <c r="I312" t="str">
        <v/>
      </c>
      <c r="J312" t="str">
        <v/>
      </c>
      <c r="K312" s="12" t="str">
        <f t="shared" si="18"/>
        <v>failed</v>
      </c>
      <c r="L312">
        <f t="shared" si="19"/>
        <v>0</v>
      </c>
    </row>
    <row r="313" spans="1:12" ht="15.75" x14ac:dyDescent="0.25">
      <c r="A313">
        <f>IF(B313="","",MAX(A$1:A312)+1)</f>
        <v>192</v>
      </c>
      <c r="B313" t="str">
        <v>successful</v>
      </c>
      <c r="C313">
        <v>150</v>
      </c>
      <c r="D313" s="12" t="str">
        <f t="shared" si="16"/>
        <v>successful</v>
      </c>
      <c r="E313" s="12">
        <f t="shared" si="17"/>
        <v>31</v>
      </c>
      <c r="H313" t="str">
        <f>IF(I313="","",MAX(H$1:H312)+1)</f>
        <v/>
      </c>
      <c r="I313" t="str">
        <v/>
      </c>
      <c r="J313" t="str">
        <v/>
      </c>
      <c r="K313" s="12" t="str">
        <f t="shared" si="18"/>
        <v>failed</v>
      </c>
      <c r="L313">
        <f t="shared" si="19"/>
        <v>1</v>
      </c>
    </row>
    <row r="314" spans="1:12" ht="15.75" x14ac:dyDescent="0.25">
      <c r="A314">
        <f>IF(B314="","",MAX(A$1:A313)+1)</f>
        <v>193</v>
      </c>
      <c r="B314" t="str">
        <v>successful</v>
      </c>
      <c r="C314">
        <v>146</v>
      </c>
      <c r="D314" s="12" t="str">
        <f t="shared" si="16"/>
        <v>successful</v>
      </c>
      <c r="E314" s="12">
        <f t="shared" si="17"/>
        <v>173</v>
      </c>
      <c r="H314" t="str">
        <f>IF(I314="","",MAX(H$1:H313)+1)</f>
        <v/>
      </c>
      <c r="I314" t="str">
        <v/>
      </c>
      <c r="J314" t="str">
        <v/>
      </c>
      <c r="K314" s="12" t="str">
        <f t="shared" si="18"/>
        <v>failed</v>
      </c>
      <c r="L314">
        <f t="shared" si="19"/>
        <v>1</v>
      </c>
    </row>
    <row r="315" spans="1:12" ht="15.75" x14ac:dyDescent="0.25">
      <c r="A315">
        <f>IF(B315="","",MAX(A$1:A314)+1)</f>
        <v>194</v>
      </c>
      <c r="B315" t="str">
        <v>successful</v>
      </c>
      <c r="C315">
        <v>222</v>
      </c>
      <c r="D315" s="12" t="str">
        <f t="shared" si="16"/>
        <v>successful</v>
      </c>
      <c r="E315" s="12">
        <f t="shared" si="17"/>
        <v>17</v>
      </c>
      <c r="H315" t="str">
        <f>IF(I315="","",MAX(H$1:H314)+1)</f>
        <v/>
      </c>
      <c r="I315" t="str">
        <v/>
      </c>
      <c r="J315" t="str">
        <v/>
      </c>
      <c r="K315" s="12" t="str">
        <f t="shared" si="18"/>
        <v>failed</v>
      </c>
      <c r="L315">
        <f t="shared" si="19"/>
        <v>2</v>
      </c>
    </row>
    <row r="316" spans="1:12" ht="15.75" x14ac:dyDescent="0.25">
      <c r="A316">
        <f>IF(B316="","",MAX(A$1:A315)+1)</f>
        <v>195</v>
      </c>
      <c r="B316" t="str">
        <v>successful</v>
      </c>
      <c r="C316">
        <v>120</v>
      </c>
      <c r="D316" s="12" t="str">
        <f t="shared" si="16"/>
        <v>successful</v>
      </c>
      <c r="E316" s="12">
        <f t="shared" si="17"/>
        <v>48</v>
      </c>
      <c r="H316" t="str">
        <f>IF(I316="","",MAX(H$1:H315)+1)</f>
        <v/>
      </c>
      <c r="I316" t="str">
        <v/>
      </c>
      <c r="J316" t="str">
        <v/>
      </c>
      <c r="K316" s="12" t="str">
        <f t="shared" si="18"/>
        <v>failed</v>
      </c>
      <c r="L316">
        <f t="shared" si="19"/>
        <v>9</v>
      </c>
    </row>
    <row r="317" spans="1:12" ht="15.75" x14ac:dyDescent="0.25">
      <c r="A317">
        <f>IF(B317="","",MAX(A$1:A316)+1)</f>
        <v>196</v>
      </c>
      <c r="B317" t="str">
        <v>successful</v>
      </c>
      <c r="C317">
        <v>126</v>
      </c>
      <c r="D317" s="12" t="str">
        <f t="shared" si="16"/>
        <v>successful</v>
      </c>
      <c r="E317" s="12">
        <f t="shared" si="17"/>
        <v>59</v>
      </c>
      <c r="H317" t="str">
        <f>IF(I317="","",MAX(H$1:H316)+1)</f>
        <v/>
      </c>
      <c r="I317" t="str">
        <v/>
      </c>
      <c r="J317" t="str">
        <v/>
      </c>
      <c r="K317" s="12" t="str">
        <f t="shared" si="18"/>
        <v>failed</v>
      </c>
      <c r="L317">
        <f t="shared" si="19"/>
        <v>5</v>
      </c>
    </row>
    <row r="318" spans="1:12" ht="15.75" x14ac:dyDescent="0.25">
      <c r="A318">
        <f>IF(B318="","",MAX(A$1:A317)+1)</f>
        <v>197</v>
      </c>
      <c r="B318" t="str">
        <v>successful</v>
      </c>
      <c r="C318">
        <v>158</v>
      </c>
      <c r="D318" s="12" t="str">
        <f t="shared" si="16"/>
        <v>successful</v>
      </c>
      <c r="E318" s="12">
        <f t="shared" si="17"/>
        <v>39</v>
      </c>
      <c r="H318" t="str">
        <f>IF(I318="","",MAX(H$1:H317)+1)</f>
        <v/>
      </c>
      <c r="I318" t="str">
        <v/>
      </c>
      <c r="J318" t="str">
        <v/>
      </c>
      <c r="K318" s="12" t="str">
        <f t="shared" si="18"/>
        <v>failed</v>
      </c>
      <c r="L318">
        <f t="shared" si="19"/>
        <v>57</v>
      </c>
    </row>
    <row r="319" spans="1:12" ht="15.75" x14ac:dyDescent="0.25">
      <c r="A319">
        <f>IF(B319="","",MAX(A$1:A318)+1)</f>
        <v>198</v>
      </c>
      <c r="B319" t="str">
        <v>successful</v>
      </c>
      <c r="C319">
        <v>316</v>
      </c>
      <c r="D319" s="12" t="str">
        <f t="shared" si="16"/>
        <v>successful</v>
      </c>
      <c r="E319" s="12">
        <f t="shared" si="17"/>
        <v>59</v>
      </c>
      <c r="H319" t="str">
        <f>IF(I319="","",MAX(H$1:H318)+1)</f>
        <v/>
      </c>
      <c r="I319" t="str">
        <v/>
      </c>
      <c r="J319" t="str">
        <v/>
      </c>
      <c r="K319" s="12" t="str">
        <f t="shared" si="18"/>
        <v>failed</v>
      </c>
      <c r="L319">
        <f t="shared" si="19"/>
        <v>3</v>
      </c>
    </row>
    <row r="320" spans="1:12" ht="15.75" x14ac:dyDescent="0.25">
      <c r="A320">
        <f>IF(B320="","",MAX(A$1:A319)+1)</f>
        <v>199</v>
      </c>
      <c r="B320" t="str">
        <v>successful</v>
      </c>
      <c r="C320">
        <v>284</v>
      </c>
      <c r="D320" s="12" t="str">
        <f t="shared" si="16"/>
        <v>successful</v>
      </c>
      <c r="E320" s="12">
        <f t="shared" si="17"/>
        <v>60</v>
      </c>
      <c r="H320" t="str">
        <f>IF(I320="","",MAX(H$1:H319)+1)</f>
        <v/>
      </c>
      <c r="I320" t="str">
        <v/>
      </c>
      <c r="J320" t="str">
        <v/>
      </c>
      <c r="K320" s="12" t="str">
        <f t="shared" si="18"/>
        <v>failed</v>
      </c>
      <c r="L320">
        <f t="shared" si="19"/>
        <v>1</v>
      </c>
    </row>
    <row r="321" spans="1:12" ht="15.75" x14ac:dyDescent="0.25">
      <c r="A321">
        <f>IF(B321="","",MAX(A$1:A320)+1)</f>
        <v>200</v>
      </c>
      <c r="B321" t="str">
        <v>successful</v>
      </c>
      <c r="C321">
        <v>51</v>
      </c>
      <c r="D321" s="12" t="str">
        <f t="shared" si="16"/>
        <v>successful</v>
      </c>
      <c r="E321" s="12">
        <f t="shared" si="17"/>
        <v>20</v>
      </c>
      <c r="H321" t="str">
        <f>IF(I321="","",MAX(H$1:H320)+1)</f>
        <v/>
      </c>
      <c r="I321" t="str">
        <v/>
      </c>
      <c r="J321" t="str">
        <v/>
      </c>
      <c r="K321" s="12" t="str">
        <f t="shared" si="18"/>
        <v>failed</v>
      </c>
      <c r="L321">
        <f t="shared" si="19"/>
        <v>6</v>
      </c>
    </row>
    <row r="322" spans="1:12" ht="15.75" x14ac:dyDescent="0.25">
      <c r="A322">
        <f>IF(B322="","",MAX(A$1:A321)+1)</f>
        <v>201</v>
      </c>
      <c r="B322" t="str">
        <v>successful</v>
      </c>
      <c r="C322">
        <v>158</v>
      </c>
      <c r="D322" s="12" t="str">
        <f t="shared" ref="D322:D385" si="20">IFERROR(INDEX($B$2:$B$4155,MATCH(ROW()-ROW($D$1),$A$2:$A$4155,0)),"")</f>
        <v>successful</v>
      </c>
      <c r="E322" s="12">
        <f t="shared" ref="E322:E385" si="21">IFERROR(INDEX($C$2:$C$4155,MATCH(ROW()-ROW($E$1),$A$2:$A$4155,0)),"")</f>
        <v>2</v>
      </c>
      <c r="H322" t="str">
        <f>IF(I322="","",MAX(H$1:H321)+1)</f>
        <v/>
      </c>
      <c r="I322" t="str">
        <v/>
      </c>
      <c r="J322" t="str">
        <v/>
      </c>
      <c r="K322" s="12" t="str">
        <f t="shared" si="18"/>
        <v>failed</v>
      </c>
      <c r="L322">
        <f t="shared" si="19"/>
        <v>48</v>
      </c>
    </row>
    <row r="323" spans="1:12" ht="15.75" x14ac:dyDescent="0.25">
      <c r="A323">
        <f>IF(B323="","",MAX(A$1:A322)+1)</f>
        <v>202</v>
      </c>
      <c r="B323" t="str">
        <v>successful</v>
      </c>
      <c r="C323">
        <v>337</v>
      </c>
      <c r="D323" s="12" t="str">
        <f t="shared" si="20"/>
        <v>successful</v>
      </c>
      <c r="E323" s="12">
        <f t="shared" si="21"/>
        <v>315</v>
      </c>
      <c r="H323" t="str">
        <f>IF(I323="","",MAX(H$1:H322)+1)</f>
        <v/>
      </c>
      <c r="I323" t="str">
        <v/>
      </c>
      <c r="J323" t="str">
        <v/>
      </c>
      <c r="K323" s="12" t="str">
        <f t="shared" ref="K323:K386" si="22">IFERROR(INDEX($I$2:$I$4155,MATCH(ROW()-ROW($K$1),$H$2:$H$4155,0)),"")</f>
        <v>failed</v>
      </c>
      <c r="L323">
        <f t="shared" ref="L323:L386" si="23">IFERROR(INDEX($J$2:$J$4155,MATCH(ROW()-ROW($L$1),$H$2:$H$4155,0)),"")</f>
        <v>2</v>
      </c>
    </row>
    <row r="324" spans="1:12" ht="15.75" x14ac:dyDescent="0.25">
      <c r="A324">
        <f>IF(B324="","",MAX(A$1:A323)+1)</f>
        <v>203</v>
      </c>
      <c r="B324" t="str">
        <v>successful</v>
      </c>
      <c r="C324">
        <v>186</v>
      </c>
      <c r="D324" s="12" t="str">
        <f t="shared" si="20"/>
        <v>successful</v>
      </c>
      <c r="E324" s="12">
        <f t="shared" si="21"/>
        <v>2174</v>
      </c>
      <c r="H324" t="str">
        <f>IF(I324="","",MAX(H$1:H323)+1)</f>
        <v/>
      </c>
      <c r="I324" t="str">
        <v/>
      </c>
      <c r="J324" t="str">
        <v/>
      </c>
      <c r="K324" s="12" t="str">
        <f t="shared" si="22"/>
        <v>failed</v>
      </c>
      <c r="L324">
        <f t="shared" si="23"/>
        <v>4</v>
      </c>
    </row>
    <row r="325" spans="1:12" ht="15.75" x14ac:dyDescent="0.25">
      <c r="A325">
        <f>IF(B325="","",MAX(A$1:A324)+1)</f>
        <v>204</v>
      </c>
      <c r="B325" t="str">
        <v>successful</v>
      </c>
      <c r="C325">
        <v>58</v>
      </c>
      <c r="D325" s="12" t="str">
        <f t="shared" si="20"/>
        <v>successful</v>
      </c>
      <c r="E325" s="12">
        <f t="shared" si="21"/>
        <v>152</v>
      </c>
      <c r="H325" t="str">
        <f>IF(I325="","",MAX(H$1:H324)+1)</f>
        <v/>
      </c>
      <c r="I325" t="str">
        <v/>
      </c>
      <c r="J325" t="str">
        <v/>
      </c>
      <c r="K325" s="12" t="str">
        <f t="shared" si="22"/>
        <v>failed</v>
      </c>
      <c r="L325">
        <f t="shared" si="23"/>
        <v>5</v>
      </c>
    </row>
    <row r="326" spans="1:12" ht="15.75" x14ac:dyDescent="0.25">
      <c r="A326">
        <f>IF(B326="","",MAX(A$1:A325)+1)</f>
        <v>205</v>
      </c>
      <c r="B326" t="str">
        <v>successful</v>
      </c>
      <c r="C326">
        <v>82</v>
      </c>
      <c r="D326" s="12" t="str">
        <f t="shared" si="20"/>
        <v>successful</v>
      </c>
      <c r="E326" s="12">
        <f t="shared" si="21"/>
        <v>1021</v>
      </c>
      <c r="H326" t="str">
        <f>IF(I326="","",MAX(H$1:H325)+1)</f>
        <v/>
      </c>
      <c r="I326" t="str">
        <v/>
      </c>
      <c r="J326" t="str">
        <v/>
      </c>
      <c r="K326" s="12" t="str">
        <f t="shared" si="22"/>
        <v>failed</v>
      </c>
      <c r="L326">
        <f t="shared" si="23"/>
        <v>79</v>
      </c>
    </row>
    <row r="327" spans="1:12" ht="15.75" x14ac:dyDescent="0.25">
      <c r="A327">
        <f>IF(B327="","",MAX(A$1:A326)+1)</f>
        <v>206</v>
      </c>
      <c r="B327" t="str">
        <v>successful</v>
      </c>
      <c r="C327">
        <v>736</v>
      </c>
      <c r="D327" s="12" t="str">
        <f t="shared" si="20"/>
        <v>successful</v>
      </c>
      <c r="E327" s="12">
        <f t="shared" si="21"/>
        <v>237</v>
      </c>
      <c r="H327" t="str">
        <f>IF(I327="","",MAX(H$1:H326)+1)</f>
        <v/>
      </c>
      <c r="I327" t="str">
        <v/>
      </c>
      <c r="J327" t="str">
        <v/>
      </c>
      <c r="K327" s="12" t="str">
        <f t="shared" si="22"/>
        <v>failed</v>
      </c>
      <c r="L327">
        <f t="shared" si="23"/>
        <v>2</v>
      </c>
    </row>
    <row r="328" spans="1:12" ht="15.75" x14ac:dyDescent="0.25">
      <c r="A328">
        <f>IF(B328="","",MAX(A$1:A327)+1)</f>
        <v>207</v>
      </c>
      <c r="B328" t="str">
        <v>successful</v>
      </c>
      <c r="C328">
        <v>1151</v>
      </c>
      <c r="D328" s="12" t="str">
        <f t="shared" si="20"/>
        <v>successful</v>
      </c>
      <c r="E328" s="12">
        <f t="shared" si="21"/>
        <v>27</v>
      </c>
      <c r="H328" t="str">
        <f>IF(I328="","",MAX(H$1:H327)+1)</f>
        <v/>
      </c>
      <c r="I328" t="str">
        <v/>
      </c>
      <c r="J328" t="str">
        <v/>
      </c>
      <c r="K328" s="12" t="str">
        <f t="shared" si="22"/>
        <v>failed</v>
      </c>
      <c r="L328">
        <f t="shared" si="23"/>
        <v>11</v>
      </c>
    </row>
    <row r="329" spans="1:12" ht="15.75" x14ac:dyDescent="0.25">
      <c r="A329">
        <f>IF(B329="","",MAX(A$1:A328)+1)</f>
        <v>208</v>
      </c>
      <c r="B329" t="str">
        <v>successful</v>
      </c>
      <c r="C329">
        <v>34</v>
      </c>
      <c r="D329" s="12" t="str">
        <f t="shared" si="20"/>
        <v>successful</v>
      </c>
      <c r="E329" s="12">
        <f t="shared" si="21"/>
        <v>17</v>
      </c>
      <c r="H329" t="str">
        <f>IF(I329="","",MAX(H$1:H328)+1)</f>
        <v/>
      </c>
      <c r="I329" t="str">
        <v/>
      </c>
      <c r="J329" t="str">
        <v/>
      </c>
      <c r="K329" s="12" t="str">
        <f t="shared" si="22"/>
        <v>failed</v>
      </c>
      <c r="L329">
        <f t="shared" si="23"/>
        <v>11</v>
      </c>
    </row>
    <row r="330" spans="1:12" ht="15.75" x14ac:dyDescent="0.25">
      <c r="A330">
        <f>IF(B330="","",MAX(A$1:A329)+1)</f>
        <v>209</v>
      </c>
      <c r="B330" t="str">
        <v>successful</v>
      </c>
      <c r="C330">
        <v>498</v>
      </c>
      <c r="D330" s="12" t="str">
        <f t="shared" si="20"/>
        <v>successful</v>
      </c>
      <c r="E330" s="12">
        <f t="shared" si="21"/>
        <v>27</v>
      </c>
      <c r="H330" t="str">
        <f>IF(I330="","",MAX(H$1:H329)+1)</f>
        <v/>
      </c>
      <c r="I330" t="str">
        <v/>
      </c>
      <c r="J330" t="str">
        <v/>
      </c>
      <c r="K330" s="12" t="str">
        <f t="shared" si="22"/>
        <v>failed</v>
      </c>
      <c r="L330">
        <f t="shared" si="23"/>
        <v>1</v>
      </c>
    </row>
    <row r="331" spans="1:12" ht="15.75" x14ac:dyDescent="0.25">
      <c r="A331">
        <f>IF(B331="","",MAX(A$1:A330)+1)</f>
        <v>210</v>
      </c>
      <c r="B331" t="str">
        <v>successful</v>
      </c>
      <c r="C331">
        <v>167</v>
      </c>
      <c r="D331" s="12" t="str">
        <f t="shared" si="20"/>
        <v>successful</v>
      </c>
      <c r="E331" s="12">
        <f t="shared" si="21"/>
        <v>82</v>
      </c>
      <c r="H331" t="str">
        <f>IF(I331="","",MAX(H$1:H330)+1)</f>
        <v/>
      </c>
      <c r="I331" t="str">
        <v/>
      </c>
      <c r="J331" t="str">
        <v/>
      </c>
      <c r="K331" s="12" t="str">
        <f t="shared" si="22"/>
        <v>failed</v>
      </c>
      <c r="L331">
        <f t="shared" si="23"/>
        <v>3</v>
      </c>
    </row>
    <row r="332" spans="1:12" ht="15.75" x14ac:dyDescent="0.25">
      <c r="A332">
        <f>IF(B332="","",MAX(A$1:A331)+1)</f>
        <v>211</v>
      </c>
      <c r="B332" t="str">
        <v>successful</v>
      </c>
      <c r="C332">
        <v>340</v>
      </c>
      <c r="D332" s="12" t="str">
        <f t="shared" si="20"/>
        <v>successful</v>
      </c>
      <c r="E332" s="12">
        <f t="shared" si="21"/>
        <v>48</v>
      </c>
      <c r="H332" t="str">
        <f>IF(I332="","",MAX(H$1:H331)+1)</f>
        <v/>
      </c>
      <c r="I332" t="str">
        <v/>
      </c>
      <c r="J332" t="str">
        <v/>
      </c>
      <c r="K332" s="12" t="str">
        <f t="shared" si="22"/>
        <v>failed</v>
      </c>
      <c r="L332">
        <f t="shared" si="23"/>
        <v>5</v>
      </c>
    </row>
    <row r="333" spans="1:12" ht="15.75" x14ac:dyDescent="0.25">
      <c r="A333">
        <f>IF(B333="","",MAX(A$1:A332)+1)</f>
        <v>212</v>
      </c>
      <c r="B333" t="str">
        <v>successful</v>
      </c>
      <c r="C333">
        <v>438</v>
      </c>
      <c r="D333" s="12" t="str">
        <f t="shared" si="20"/>
        <v>successful</v>
      </c>
      <c r="E333" s="12">
        <f t="shared" si="21"/>
        <v>105</v>
      </c>
      <c r="H333" t="str">
        <f>IF(I333="","",MAX(H$1:H332)+1)</f>
        <v/>
      </c>
      <c r="I333" t="str">
        <v/>
      </c>
      <c r="J333" t="str">
        <v/>
      </c>
      <c r="K333" s="12" t="str">
        <f t="shared" si="22"/>
        <v>failed</v>
      </c>
      <c r="L333">
        <f t="shared" si="23"/>
        <v>12</v>
      </c>
    </row>
    <row r="334" spans="1:12" ht="15.75" x14ac:dyDescent="0.25">
      <c r="A334">
        <f>IF(B334="","",MAX(A$1:A333)+1)</f>
        <v>213</v>
      </c>
      <c r="B334" t="str">
        <v>successful</v>
      </c>
      <c r="C334">
        <v>555</v>
      </c>
      <c r="D334" s="12" t="str">
        <f t="shared" si="20"/>
        <v>successful</v>
      </c>
      <c r="E334" s="12">
        <f t="shared" si="21"/>
        <v>28</v>
      </c>
      <c r="H334" t="str">
        <f>IF(I334="","",MAX(H$1:H333)+1)</f>
        <v/>
      </c>
      <c r="I334" t="str">
        <v/>
      </c>
      <c r="J334" t="str">
        <v/>
      </c>
      <c r="K334" s="12" t="str">
        <f t="shared" si="22"/>
        <v>failed</v>
      </c>
      <c r="L334">
        <f t="shared" si="23"/>
        <v>2</v>
      </c>
    </row>
    <row r="335" spans="1:12" ht="15.75" x14ac:dyDescent="0.25">
      <c r="A335">
        <f>IF(B335="","",MAX(A$1:A334)+1)</f>
        <v>214</v>
      </c>
      <c r="B335" t="str">
        <v>successful</v>
      </c>
      <c r="C335">
        <v>266</v>
      </c>
      <c r="D335" s="12" t="str">
        <f t="shared" si="20"/>
        <v>successful</v>
      </c>
      <c r="E335" s="12">
        <f t="shared" si="21"/>
        <v>1107</v>
      </c>
      <c r="H335" t="str">
        <f>IF(I335="","",MAX(H$1:H334)+1)</f>
        <v/>
      </c>
      <c r="I335" t="str">
        <v/>
      </c>
      <c r="J335" t="str">
        <v/>
      </c>
      <c r="K335" s="12" t="str">
        <f t="shared" si="22"/>
        <v>failed</v>
      </c>
      <c r="L335">
        <f t="shared" si="23"/>
        <v>5</v>
      </c>
    </row>
    <row r="336" spans="1:12" ht="15.75" x14ac:dyDescent="0.25">
      <c r="A336">
        <f>IF(B336="","",MAX(A$1:A335)+1)</f>
        <v>215</v>
      </c>
      <c r="B336" t="str">
        <v>successful</v>
      </c>
      <c r="C336">
        <v>69</v>
      </c>
      <c r="D336" s="12" t="str">
        <f t="shared" si="20"/>
        <v>successful</v>
      </c>
      <c r="E336" s="12">
        <f t="shared" si="21"/>
        <v>1013</v>
      </c>
      <c r="H336" t="str">
        <f>IF(I336="","",MAX(H$1:H335)+1)</f>
        <v/>
      </c>
      <c r="I336" t="str">
        <v/>
      </c>
      <c r="J336" t="str">
        <v/>
      </c>
      <c r="K336" s="12" t="str">
        <f t="shared" si="22"/>
        <v>failed</v>
      </c>
      <c r="L336">
        <f t="shared" si="23"/>
        <v>21</v>
      </c>
    </row>
    <row r="337" spans="1:12" ht="15.75" x14ac:dyDescent="0.25">
      <c r="A337">
        <f>IF(B337="","",MAX(A$1:A336)+1)</f>
        <v>216</v>
      </c>
      <c r="B337" t="str">
        <v>successful</v>
      </c>
      <c r="C337">
        <v>80</v>
      </c>
      <c r="D337" s="12" t="str">
        <f t="shared" si="20"/>
        <v>successful</v>
      </c>
      <c r="E337" s="12">
        <f t="shared" si="21"/>
        <v>274</v>
      </c>
      <c r="H337" t="str">
        <f>IF(I337="","",MAX(H$1:H336)+1)</f>
        <v/>
      </c>
      <c r="I337" t="str">
        <v/>
      </c>
      <c r="J337" t="str">
        <v/>
      </c>
      <c r="K337" s="12" t="str">
        <f t="shared" si="22"/>
        <v>failed</v>
      </c>
      <c r="L337">
        <f t="shared" si="23"/>
        <v>0</v>
      </c>
    </row>
    <row r="338" spans="1:12" ht="15.75" x14ac:dyDescent="0.25">
      <c r="A338">
        <f>IF(B338="","",MAX(A$1:A337)+1)</f>
        <v>217</v>
      </c>
      <c r="B338" t="str">
        <v>successful</v>
      </c>
      <c r="C338">
        <v>493</v>
      </c>
      <c r="D338" s="12" t="str">
        <f t="shared" si="20"/>
        <v>successful</v>
      </c>
      <c r="E338" s="12">
        <f t="shared" si="21"/>
        <v>87</v>
      </c>
      <c r="H338" t="str">
        <f>IF(I338="","",MAX(H$1:H337)+1)</f>
        <v/>
      </c>
      <c r="I338" t="str">
        <v/>
      </c>
      <c r="J338" t="str">
        <v/>
      </c>
      <c r="K338" s="12" t="str">
        <f t="shared" si="22"/>
        <v>failed</v>
      </c>
      <c r="L338">
        <f t="shared" si="23"/>
        <v>45</v>
      </c>
    </row>
    <row r="339" spans="1:12" ht="15.75" x14ac:dyDescent="0.25">
      <c r="A339">
        <f>IF(B339="","",MAX(A$1:A338)+1)</f>
        <v>218</v>
      </c>
      <c r="B339" t="str">
        <v>successful</v>
      </c>
      <c r="C339">
        <v>31</v>
      </c>
      <c r="D339" s="12" t="str">
        <f t="shared" si="20"/>
        <v>successful</v>
      </c>
      <c r="E339" s="12">
        <f t="shared" si="21"/>
        <v>99</v>
      </c>
      <c r="H339" t="str">
        <f>IF(I339="","",MAX(H$1:H338)+1)</f>
        <v/>
      </c>
      <c r="I339" t="str">
        <v/>
      </c>
      <c r="J339" t="str">
        <v/>
      </c>
      <c r="K339" s="12" t="str">
        <f t="shared" si="22"/>
        <v>failed</v>
      </c>
      <c r="L339">
        <f t="shared" si="23"/>
        <v>29</v>
      </c>
    </row>
    <row r="340" spans="1:12" ht="15.75" x14ac:dyDescent="0.25">
      <c r="A340">
        <f>IF(B340="","",MAX(A$1:A339)+1)</f>
        <v>219</v>
      </c>
      <c r="B340" t="str">
        <v>successful</v>
      </c>
      <c r="C340">
        <v>236</v>
      </c>
      <c r="D340" s="12" t="str">
        <f t="shared" si="20"/>
        <v>successful</v>
      </c>
      <c r="E340" s="12">
        <f t="shared" si="21"/>
        <v>276</v>
      </c>
      <c r="H340" t="str">
        <f>IF(I340="","",MAX(H$1:H339)+1)</f>
        <v/>
      </c>
      <c r="I340" t="str">
        <v/>
      </c>
      <c r="J340" t="str">
        <v/>
      </c>
      <c r="K340" s="12" t="str">
        <f t="shared" si="22"/>
        <v>failed</v>
      </c>
      <c r="L340">
        <f t="shared" si="23"/>
        <v>2</v>
      </c>
    </row>
    <row r="341" spans="1:12" ht="15.75" x14ac:dyDescent="0.25">
      <c r="A341">
        <f>IF(B341="","",MAX(A$1:A340)+1)</f>
        <v>220</v>
      </c>
      <c r="B341" t="str">
        <v>successful</v>
      </c>
      <c r="C341">
        <v>89</v>
      </c>
      <c r="D341" s="12" t="str">
        <f t="shared" si="20"/>
        <v>successful</v>
      </c>
      <c r="E341" s="12">
        <f t="shared" si="21"/>
        <v>21</v>
      </c>
      <c r="H341" t="str">
        <f>IF(I341="","",MAX(H$1:H340)+1)</f>
        <v/>
      </c>
      <c r="I341" t="str">
        <v/>
      </c>
      <c r="J341" t="str">
        <v/>
      </c>
      <c r="K341" s="12" t="str">
        <f t="shared" si="22"/>
        <v>failed</v>
      </c>
      <c r="L341">
        <f t="shared" si="23"/>
        <v>30</v>
      </c>
    </row>
    <row r="342" spans="1:12" ht="15.75" x14ac:dyDescent="0.25">
      <c r="A342">
        <f>IF(B342="","",MAX(A$1:A341)+1)</f>
        <v>221</v>
      </c>
      <c r="B342" t="str">
        <v>successful</v>
      </c>
      <c r="C342">
        <v>299</v>
      </c>
      <c r="D342" s="12" t="str">
        <f t="shared" si="20"/>
        <v>successful</v>
      </c>
      <c r="E342" s="12">
        <f t="shared" si="21"/>
        <v>41</v>
      </c>
      <c r="H342" t="str">
        <f>IF(I342="","",MAX(H$1:H341)+1)</f>
        <v/>
      </c>
      <c r="I342" t="str">
        <v/>
      </c>
      <c r="J342" t="str">
        <v/>
      </c>
      <c r="K342" s="12" t="str">
        <f t="shared" si="22"/>
        <v>failed</v>
      </c>
      <c r="L342">
        <f t="shared" si="23"/>
        <v>8</v>
      </c>
    </row>
    <row r="343" spans="1:12" ht="15.75" x14ac:dyDescent="0.25">
      <c r="A343">
        <f>IF(B343="","",MAX(A$1:A342)+1)</f>
        <v>222</v>
      </c>
      <c r="B343" t="str">
        <v>successful</v>
      </c>
      <c r="C343">
        <v>55</v>
      </c>
      <c r="D343" s="12" t="str">
        <f t="shared" si="20"/>
        <v>successful</v>
      </c>
      <c r="E343" s="12">
        <f t="shared" si="21"/>
        <v>119</v>
      </c>
      <c r="H343" t="str">
        <f>IF(I343="","",MAX(H$1:H342)+1)</f>
        <v/>
      </c>
      <c r="I343" t="str">
        <v/>
      </c>
      <c r="J343" t="str">
        <v/>
      </c>
      <c r="K343" s="12" t="str">
        <f t="shared" si="22"/>
        <v>failed</v>
      </c>
      <c r="L343">
        <f t="shared" si="23"/>
        <v>1</v>
      </c>
    </row>
    <row r="344" spans="1:12" ht="15.75" x14ac:dyDescent="0.25">
      <c r="A344">
        <f>IF(B344="","",MAX(A$1:A343)+1)</f>
        <v>223</v>
      </c>
      <c r="B344" t="str">
        <v>successful</v>
      </c>
      <c r="C344">
        <v>325</v>
      </c>
      <c r="D344" s="12" t="str">
        <f t="shared" si="20"/>
        <v>successful</v>
      </c>
      <c r="E344" s="12">
        <f t="shared" si="21"/>
        <v>153</v>
      </c>
      <c r="H344" t="str">
        <f>IF(I344="","",MAX(H$1:H343)+1)</f>
        <v/>
      </c>
      <c r="I344" t="str">
        <v/>
      </c>
      <c r="J344" t="str">
        <v/>
      </c>
      <c r="K344" s="12" t="str">
        <f t="shared" si="22"/>
        <v>failed</v>
      </c>
      <c r="L344">
        <f t="shared" si="23"/>
        <v>14</v>
      </c>
    </row>
    <row r="345" spans="1:12" ht="15.75" x14ac:dyDescent="0.25">
      <c r="A345">
        <f>IF(B345="","",MAX(A$1:A344)+1)</f>
        <v>224</v>
      </c>
      <c r="B345" t="str">
        <v>successful</v>
      </c>
      <c r="C345">
        <v>524</v>
      </c>
      <c r="D345" s="12" t="str">
        <f t="shared" si="20"/>
        <v>successful</v>
      </c>
      <c r="E345" s="12">
        <f t="shared" si="21"/>
        <v>100</v>
      </c>
      <c r="H345" t="str">
        <f>IF(I345="","",MAX(H$1:H344)+1)</f>
        <v/>
      </c>
      <c r="I345" t="str">
        <v/>
      </c>
      <c r="J345" t="str">
        <v/>
      </c>
      <c r="K345" s="12" t="str">
        <f t="shared" si="22"/>
        <v>failed</v>
      </c>
      <c r="L345">
        <f t="shared" si="23"/>
        <v>24</v>
      </c>
    </row>
    <row r="346" spans="1:12" ht="15.75" x14ac:dyDescent="0.25">
      <c r="A346">
        <f>IF(B346="","",MAX(A$1:A345)+1)</f>
        <v>225</v>
      </c>
      <c r="B346" t="str">
        <v>successful</v>
      </c>
      <c r="C346">
        <v>285</v>
      </c>
      <c r="D346" s="12" t="str">
        <f t="shared" si="20"/>
        <v>successful</v>
      </c>
      <c r="E346" s="12">
        <f t="shared" si="21"/>
        <v>143</v>
      </c>
      <c r="H346" t="str">
        <f>IF(I346="","",MAX(H$1:H345)+1)</f>
        <v/>
      </c>
      <c r="I346" t="str">
        <v/>
      </c>
      <c r="J346" t="str">
        <v/>
      </c>
      <c r="K346" s="12" t="str">
        <f t="shared" si="22"/>
        <v>failed</v>
      </c>
      <c r="L346">
        <f t="shared" si="23"/>
        <v>2</v>
      </c>
    </row>
    <row r="347" spans="1:12" ht="15.75" x14ac:dyDescent="0.25">
      <c r="A347">
        <f>IF(B347="","",MAX(A$1:A346)+1)</f>
        <v>226</v>
      </c>
      <c r="B347" t="str">
        <v>successful</v>
      </c>
      <c r="C347">
        <v>179</v>
      </c>
      <c r="D347" s="12" t="str">
        <f t="shared" si="20"/>
        <v>successful</v>
      </c>
      <c r="E347" s="12">
        <f t="shared" si="21"/>
        <v>140</v>
      </c>
      <c r="H347" t="str">
        <f>IF(I347="","",MAX(H$1:H346)+1)</f>
        <v/>
      </c>
      <c r="I347" t="str">
        <v/>
      </c>
      <c r="J347" t="str">
        <v/>
      </c>
      <c r="K347" s="12" t="str">
        <f t="shared" si="22"/>
        <v>failed</v>
      </c>
      <c r="L347">
        <f t="shared" si="23"/>
        <v>21</v>
      </c>
    </row>
    <row r="348" spans="1:12" ht="15.75" x14ac:dyDescent="0.25">
      <c r="A348">
        <f>IF(B348="","",MAX(A$1:A347)+1)</f>
        <v>227</v>
      </c>
      <c r="B348" t="str">
        <v>successful</v>
      </c>
      <c r="C348">
        <v>188</v>
      </c>
      <c r="D348" s="12" t="str">
        <f t="shared" si="20"/>
        <v>successful</v>
      </c>
      <c r="E348" s="12">
        <f t="shared" si="21"/>
        <v>35</v>
      </c>
      <c r="H348" t="str">
        <f>IF(I348="","",MAX(H$1:H347)+1)</f>
        <v/>
      </c>
      <c r="I348" t="str">
        <v/>
      </c>
      <c r="J348" t="str">
        <v/>
      </c>
      <c r="K348" s="12" t="str">
        <f t="shared" si="22"/>
        <v>failed</v>
      </c>
      <c r="L348">
        <f t="shared" si="23"/>
        <v>7</v>
      </c>
    </row>
    <row r="349" spans="1:12" ht="15.75" x14ac:dyDescent="0.25">
      <c r="A349">
        <f>IF(B349="","",MAX(A$1:A348)+1)</f>
        <v>228</v>
      </c>
      <c r="B349" t="str">
        <v>successful</v>
      </c>
      <c r="C349">
        <v>379</v>
      </c>
      <c r="D349" s="12" t="str">
        <f t="shared" si="20"/>
        <v>successful</v>
      </c>
      <c r="E349" s="12">
        <f t="shared" si="21"/>
        <v>149</v>
      </c>
      <c r="H349" t="str">
        <f>IF(I349="","",MAX(H$1:H348)+1)</f>
        <v/>
      </c>
      <c r="I349" t="str">
        <v/>
      </c>
      <c r="J349" t="str">
        <v/>
      </c>
      <c r="K349" s="12" t="str">
        <f t="shared" si="22"/>
        <v>failed</v>
      </c>
      <c r="L349">
        <f t="shared" si="23"/>
        <v>0</v>
      </c>
    </row>
    <row r="350" spans="1:12" ht="15.75" x14ac:dyDescent="0.25">
      <c r="A350">
        <f>IF(B350="","",MAX(A$1:A349)+1)</f>
        <v>229</v>
      </c>
      <c r="B350" t="str">
        <v>successful</v>
      </c>
      <c r="C350">
        <v>119</v>
      </c>
      <c r="D350" s="12" t="str">
        <f t="shared" si="20"/>
        <v>successful</v>
      </c>
      <c r="E350" s="12">
        <f t="shared" si="21"/>
        <v>130</v>
      </c>
      <c r="H350" t="str">
        <f>IF(I350="","",MAX(H$1:H349)+1)</f>
        <v/>
      </c>
      <c r="I350" t="str">
        <v/>
      </c>
      <c r="J350" t="str">
        <v/>
      </c>
      <c r="K350" s="12" t="str">
        <f t="shared" si="22"/>
        <v>failed</v>
      </c>
      <c r="L350">
        <f t="shared" si="23"/>
        <v>4</v>
      </c>
    </row>
    <row r="351" spans="1:12" ht="15.75" x14ac:dyDescent="0.25">
      <c r="A351">
        <f>IF(B351="","",MAX(A$1:A350)+1)</f>
        <v>230</v>
      </c>
      <c r="B351" t="str">
        <v>successful</v>
      </c>
      <c r="C351">
        <v>167</v>
      </c>
      <c r="D351" s="12" t="str">
        <f t="shared" si="20"/>
        <v>successful</v>
      </c>
      <c r="E351" s="12">
        <f t="shared" si="21"/>
        <v>120</v>
      </c>
      <c r="H351" t="str">
        <f>IF(I351="","",MAX(H$1:H350)+1)</f>
        <v/>
      </c>
      <c r="I351" t="str">
        <v/>
      </c>
      <c r="J351" t="str">
        <v/>
      </c>
      <c r="K351" s="12" t="str">
        <f t="shared" si="22"/>
        <v>failed</v>
      </c>
      <c r="L351">
        <f t="shared" si="23"/>
        <v>32</v>
      </c>
    </row>
    <row r="352" spans="1:12" ht="15.75" x14ac:dyDescent="0.25">
      <c r="A352">
        <f>IF(B352="","",MAX(A$1:A351)+1)</f>
        <v>231</v>
      </c>
      <c r="B352" t="str">
        <v>successful</v>
      </c>
      <c r="C352">
        <v>221</v>
      </c>
      <c r="D352" s="12" t="str">
        <f t="shared" si="20"/>
        <v>successful</v>
      </c>
      <c r="E352" s="12">
        <f t="shared" si="21"/>
        <v>265</v>
      </c>
      <c r="H352" t="str">
        <f>IF(I352="","",MAX(H$1:H351)+1)</f>
        <v/>
      </c>
      <c r="I352" t="str">
        <v/>
      </c>
      <c r="J352" t="str">
        <v/>
      </c>
      <c r="K352" s="12" t="str">
        <f t="shared" si="22"/>
        <v>failed</v>
      </c>
      <c r="L352">
        <f t="shared" si="23"/>
        <v>4</v>
      </c>
    </row>
    <row r="353" spans="1:12" ht="15.75" x14ac:dyDescent="0.25">
      <c r="A353">
        <f>IF(B353="","",MAX(A$1:A352)+1)</f>
        <v>232</v>
      </c>
      <c r="B353" t="str">
        <v>successful</v>
      </c>
      <c r="C353">
        <v>964</v>
      </c>
      <c r="D353" s="12" t="str">
        <f t="shared" si="20"/>
        <v>successful</v>
      </c>
      <c r="E353" s="12">
        <f t="shared" si="21"/>
        <v>71</v>
      </c>
      <c r="H353" t="str">
        <f>IF(I353="","",MAX(H$1:H352)+1)</f>
        <v/>
      </c>
      <c r="I353" t="str">
        <v/>
      </c>
      <c r="J353" t="str">
        <v/>
      </c>
      <c r="K353" s="12" t="str">
        <f t="shared" si="22"/>
        <v>failed</v>
      </c>
      <c r="L353">
        <f t="shared" si="23"/>
        <v>9</v>
      </c>
    </row>
    <row r="354" spans="1:12" ht="15.75" x14ac:dyDescent="0.25">
      <c r="A354">
        <f>IF(B354="","",MAX(A$1:A353)+1)</f>
        <v>233</v>
      </c>
      <c r="B354" t="str">
        <v>successful</v>
      </c>
      <c r="C354">
        <v>286</v>
      </c>
      <c r="D354" s="12" t="str">
        <f t="shared" si="20"/>
        <v>successful</v>
      </c>
      <c r="E354" s="12">
        <f t="shared" si="21"/>
        <v>13</v>
      </c>
      <c r="H354" t="str">
        <f>IF(I354="","",MAX(H$1:H353)+1)</f>
        <v/>
      </c>
      <c r="I354" t="str">
        <v/>
      </c>
      <c r="J354" t="str">
        <v/>
      </c>
      <c r="K354" s="12" t="str">
        <f t="shared" si="22"/>
        <v>failed</v>
      </c>
      <c r="L354">
        <f t="shared" si="23"/>
        <v>17</v>
      </c>
    </row>
    <row r="355" spans="1:12" ht="15.75" x14ac:dyDescent="0.25">
      <c r="A355">
        <f>IF(B355="","",MAX(A$1:A354)+1)</f>
        <v>234</v>
      </c>
      <c r="B355" t="str">
        <v>successful</v>
      </c>
      <c r="C355">
        <v>613</v>
      </c>
      <c r="D355" s="12" t="str">
        <f t="shared" si="20"/>
        <v>successful</v>
      </c>
      <c r="E355" s="12">
        <f t="shared" si="21"/>
        <v>169</v>
      </c>
      <c r="H355" t="str">
        <f>IF(I355="","",MAX(H$1:H354)+1)</f>
        <v/>
      </c>
      <c r="I355" t="str">
        <v/>
      </c>
      <c r="J355" t="str">
        <v/>
      </c>
      <c r="K355" s="12" t="str">
        <f t="shared" si="22"/>
        <v>failed</v>
      </c>
      <c r="L355">
        <f t="shared" si="23"/>
        <v>5</v>
      </c>
    </row>
    <row r="356" spans="1:12" ht="15.75" x14ac:dyDescent="0.25">
      <c r="A356">
        <f>IF(B356="","",MAX(A$1:A355)+1)</f>
        <v>235</v>
      </c>
      <c r="B356" t="str">
        <v>successful</v>
      </c>
      <c r="C356">
        <v>29</v>
      </c>
      <c r="D356" s="12" t="str">
        <f t="shared" si="20"/>
        <v>successful</v>
      </c>
      <c r="E356" s="12">
        <f t="shared" si="21"/>
        <v>57</v>
      </c>
      <c r="H356" t="str">
        <f>IF(I356="","",MAX(H$1:H355)+1)</f>
        <v/>
      </c>
      <c r="I356" t="str">
        <v/>
      </c>
      <c r="J356" t="str">
        <v/>
      </c>
      <c r="K356" s="12" t="str">
        <f t="shared" si="22"/>
        <v>failed</v>
      </c>
      <c r="L356">
        <f t="shared" si="23"/>
        <v>53</v>
      </c>
    </row>
    <row r="357" spans="1:12" ht="15.75" x14ac:dyDescent="0.25">
      <c r="A357">
        <f>IF(B357="","",MAX(A$1:A356)+1)</f>
        <v>236</v>
      </c>
      <c r="B357" t="str">
        <v>successful</v>
      </c>
      <c r="C357">
        <v>165</v>
      </c>
      <c r="D357" s="12" t="str">
        <f t="shared" si="20"/>
        <v>successful</v>
      </c>
      <c r="E357" s="12">
        <f t="shared" si="21"/>
        <v>229</v>
      </c>
      <c r="H357" t="str">
        <f>IF(I357="","",MAX(H$1:H356)+1)</f>
        <v/>
      </c>
      <c r="I357" t="str">
        <v/>
      </c>
      <c r="J357" t="str">
        <v/>
      </c>
      <c r="K357" s="12" t="str">
        <f t="shared" si="22"/>
        <v>failed</v>
      </c>
      <c r="L357">
        <f t="shared" si="23"/>
        <v>7</v>
      </c>
    </row>
    <row r="358" spans="1:12" ht="15.75" x14ac:dyDescent="0.25">
      <c r="A358">
        <f>IF(B358="","",MAX(A$1:A357)+1)</f>
        <v>237</v>
      </c>
      <c r="B358" t="str">
        <v>successful</v>
      </c>
      <c r="C358">
        <v>97</v>
      </c>
      <c r="D358" s="12" t="str">
        <f t="shared" si="20"/>
        <v>successful</v>
      </c>
      <c r="E358" s="12">
        <f t="shared" si="21"/>
        <v>108</v>
      </c>
      <c r="H358" t="str">
        <f>IF(I358="","",MAX(H$1:H357)+1)</f>
        <v/>
      </c>
      <c r="I358" t="str">
        <v/>
      </c>
      <c r="J358" t="str">
        <v/>
      </c>
      <c r="K358" s="12" t="str">
        <f t="shared" si="22"/>
        <v>failed</v>
      </c>
      <c r="L358">
        <f t="shared" si="23"/>
        <v>72</v>
      </c>
    </row>
    <row r="359" spans="1:12" ht="15.75" x14ac:dyDescent="0.25">
      <c r="A359">
        <f>IF(B359="","",MAX(A$1:A358)+1)</f>
        <v>238</v>
      </c>
      <c r="B359" t="str">
        <v>successful</v>
      </c>
      <c r="C359">
        <v>303</v>
      </c>
      <c r="D359" s="12" t="str">
        <f t="shared" si="20"/>
        <v>successful</v>
      </c>
      <c r="E359" s="12">
        <f t="shared" si="21"/>
        <v>108</v>
      </c>
      <c r="H359" t="str">
        <f>IF(I359="","",MAX(H$1:H358)+1)</f>
        <v/>
      </c>
      <c r="I359" t="str">
        <v/>
      </c>
      <c r="J359" t="str">
        <v/>
      </c>
      <c r="K359" s="12" t="str">
        <f t="shared" si="22"/>
        <v>failed</v>
      </c>
      <c r="L359">
        <f t="shared" si="23"/>
        <v>0</v>
      </c>
    </row>
    <row r="360" spans="1:12" ht="15.75" x14ac:dyDescent="0.25">
      <c r="A360">
        <f>IF(B360="","",MAX(A$1:A359)+1)</f>
        <v>239</v>
      </c>
      <c r="B360" t="str">
        <v>successful</v>
      </c>
      <c r="C360">
        <v>267</v>
      </c>
      <c r="D360" s="12" t="str">
        <f t="shared" si="20"/>
        <v>successful</v>
      </c>
      <c r="E360" s="12">
        <f t="shared" si="21"/>
        <v>41</v>
      </c>
      <c r="H360" t="str">
        <f>IF(I360="","",MAX(H$1:H359)+1)</f>
        <v/>
      </c>
      <c r="I360" t="str">
        <v/>
      </c>
      <c r="J360" t="str">
        <v/>
      </c>
      <c r="K360" s="12" t="str">
        <f t="shared" si="22"/>
        <v>failed</v>
      </c>
      <c r="L360">
        <f t="shared" si="23"/>
        <v>2</v>
      </c>
    </row>
    <row r="361" spans="1:12" ht="15.75" x14ac:dyDescent="0.25">
      <c r="A361">
        <f>IF(B361="","",MAX(A$1:A360)+1)</f>
        <v>240</v>
      </c>
      <c r="B361" t="str">
        <v>successful</v>
      </c>
      <c r="C361">
        <v>302</v>
      </c>
      <c r="D361" s="12" t="str">
        <f t="shared" si="20"/>
        <v>successful</v>
      </c>
      <c r="E361" s="12">
        <f t="shared" si="21"/>
        <v>139</v>
      </c>
      <c r="H361" t="str">
        <f>IF(I361="","",MAX(H$1:H360)+1)</f>
        <v/>
      </c>
      <c r="I361" t="str">
        <v/>
      </c>
      <c r="J361" t="str">
        <v/>
      </c>
      <c r="K361" s="12" t="str">
        <f t="shared" si="22"/>
        <v>failed</v>
      </c>
      <c r="L361">
        <f t="shared" si="23"/>
        <v>8</v>
      </c>
    </row>
    <row r="362" spans="1:12" ht="15.75" x14ac:dyDescent="0.25">
      <c r="A362">
        <f>IF(B362="","",MAX(A$1:A361)+1)</f>
        <v>241</v>
      </c>
      <c r="B362" t="str">
        <v>successful</v>
      </c>
      <c r="C362">
        <v>87</v>
      </c>
      <c r="D362" s="12" t="str">
        <f t="shared" si="20"/>
        <v>successful</v>
      </c>
      <c r="E362" s="12">
        <f t="shared" si="21"/>
        <v>19</v>
      </c>
      <c r="H362" t="str">
        <f>IF(I362="","",MAX(H$1:H361)+1)</f>
        <v/>
      </c>
      <c r="I362" t="str">
        <v/>
      </c>
      <c r="J362" t="str">
        <v/>
      </c>
      <c r="K362" s="12" t="str">
        <f t="shared" si="22"/>
        <v>failed</v>
      </c>
      <c r="L362">
        <f t="shared" si="23"/>
        <v>2</v>
      </c>
    </row>
    <row r="363" spans="1:12" ht="15.75" x14ac:dyDescent="0.25">
      <c r="A363">
        <f>IF(B363="","",MAX(A$1:A362)+1)</f>
        <v>242</v>
      </c>
      <c r="B363" t="str">
        <v>successful</v>
      </c>
      <c r="C363">
        <v>354</v>
      </c>
      <c r="D363" s="12" t="str">
        <f t="shared" si="20"/>
        <v>successful</v>
      </c>
      <c r="E363" s="12">
        <f t="shared" si="21"/>
        <v>94</v>
      </c>
      <c r="H363" t="str">
        <f>IF(I363="","",MAX(H$1:H362)+1)</f>
        <v/>
      </c>
      <c r="I363" t="str">
        <v/>
      </c>
      <c r="J363" t="str">
        <v/>
      </c>
      <c r="K363" s="12" t="str">
        <f t="shared" si="22"/>
        <v>failed</v>
      </c>
      <c r="L363">
        <f t="shared" si="23"/>
        <v>0</v>
      </c>
    </row>
    <row r="364" spans="1:12" ht="15.75" x14ac:dyDescent="0.25">
      <c r="A364">
        <f>IF(B364="","",MAX(A$1:A363)+1)</f>
        <v>243</v>
      </c>
      <c r="B364" t="str">
        <v>successful</v>
      </c>
      <c r="C364">
        <v>86</v>
      </c>
      <c r="D364" s="12" t="str">
        <f t="shared" si="20"/>
        <v>successful</v>
      </c>
      <c r="E364" s="12">
        <f t="shared" si="21"/>
        <v>23</v>
      </c>
      <c r="H364" t="str">
        <f>IF(I364="","",MAX(H$1:H363)+1)</f>
        <v/>
      </c>
      <c r="I364" t="str">
        <v/>
      </c>
      <c r="J364" t="str">
        <v/>
      </c>
      <c r="K364" s="12" t="str">
        <f t="shared" si="22"/>
        <v>failed</v>
      </c>
      <c r="L364">
        <f t="shared" si="23"/>
        <v>3</v>
      </c>
    </row>
    <row r="365" spans="1:12" ht="15.75" x14ac:dyDescent="0.25">
      <c r="A365">
        <f>IF(B365="","",MAX(A$1:A364)+1)</f>
        <v>244</v>
      </c>
      <c r="B365" t="str">
        <v>successful</v>
      </c>
      <c r="C365">
        <v>26</v>
      </c>
      <c r="D365" s="12" t="str">
        <f t="shared" si="20"/>
        <v>successful</v>
      </c>
      <c r="E365" s="12">
        <f t="shared" si="21"/>
        <v>15</v>
      </c>
      <c r="H365" t="str">
        <f>IF(I365="","",MAX(H$1:H364)+1)</f>
        <v/>
      </c>
      <c r="I365" t="str">
        <v/>
      </c>
      <c r="J365" t="str">
        <v/>
      </c>
      <c r="K365" s="12" t="str">
        <f t="shared" si="22"/>
        <v>failed</v>
      </c>
      <c r="L365">
        <f t="shared" si="23"/>
        <v>4</v>
      </c>
    </row>
    <row r="366" spans="1:12" ht="15.75" x14ac:dyDescent="0.25">
      <c r="A366">
        <f>IF(B366="","",MAX(A$1:A365)+1)</f>
        <v>245</v>
      </c>
      <c r="B366" t="str">
        <v>successful</v>
      </c>
      <c r="C366">
        <v>113</v>
      </c>
      <c r="D366" s="12" t="str">
        <f t="shared" si="20"/>
        <v>successful</v>
      </c>
      <c r="E366" s="12">
        <f t="shared" si="21"/>
        <v>62</v>
      </c>
      <c r="H366" t="str">
        <f>IF(I366="","",MAX(H$1:H365)+1)</f>
        <v/>
      </c>
      <c r="I366" t="str">
        <v/>
      </c>
      <c r="J366" t="str">
        <v/>
      </c>
      <c r="K366" s="12" t="str">
        <f t="shared" si="22"/>
        <v>failed</v>
      </c>
      <c r="L366">
        <f t="shared" si="23"/>
        <v>3</v>
      </c>
    </row>
    <row r="367" spans="1:12" ht="15.75" x14ac:dyDescent="0.25">
      <c r="A367">
        <f>IF(B367="","",MAX(A$1:A366)+1)</f>
        <v>246</v>
      </c>
      <c r="B367" t="str">
        <v>successful</v>
      </c>
      <c r="C367">
        <v>65</v>
      </c>
      <c r="D367" s="12" t="str">
        <f t="shared" si="20"/>
        <v>successful</v>
      </c>
      <c r="E367" s="12">
        <f t="shared" si="21"/>
        <v>74</v>
      </c>
      <c r="H367" t="str">
        <f>IF(I367="","",MAX(H$1:H366)+1)</f>
        <v/>
      </c>
      <c r="I367" t="str">
        <v/>
      </c>
      <c r="J367" t="str">
        <v/>
      </c>
      <c r="K367" s="12" t="str">
        <f t="shared" si="22"/>
        <v>failed</v>
      </c>
      <c r="L367">
        <f t="shared" si="23"/>
        <v>6</v>
      </c>
    </row>
    <row r="368" spans="1:12" ht="15.75" x14ac:dyDescent="0.25">
      <c r="A368">
        <f>IF(B368="","",MAX(A$1:A367)+1)</f>
        <v>247</v>
      </c>
      <c r="B368" t="str">
        <v>successful</v>
      </c>
      <c r="C368">
        <v>134</v>
      </c>
      <c r="D368" s="12" t="str">
        <f t="shared" si="20"/>
        <v>successful</v>
      </c>
      <c r="E368" s="12">
        <f t="shared" si="21"/>
        <v>97</v>
      </c>
      <c r="H368" t="str">
        <f>IF(I368="","",MAX(H$1:H367)+1)</f>
        <v/>
      </c>
      <c r="I368" t="str">
        <v/>
      </c>
      <c r="J368" t="str">
        <v/>
      </c>
      <c r="K368" s="12" t="str">
        <f t="shared" si="22"/>
        <v>failed</v>
      </c>
      <c r="L368">
        <f t="shared" si="23"/>
        <v>0</v>
      </c>
    </row>
    <row r="369" spans="1:12" ht="15.75" x14ac:dyDescent="0.25">
      <c r="A369">
        <f>IF(B369="","",MAX(A$1:A368)+1)</f>
        <v>248</v>
      </c>
      <c r="B369" t="str">
        <v>successful</v>
      </c>
      <c r="C369">
        <v>119</v>
      </c>
      <c r="D369" s="12" t="str">
        <f t="shared" si="20"/>
        <v>successful</v>
      </c>
      <c r="E369" s="12">
        <f t="shared" si="21"/>
        <v>55</v>
      </c>
      <c r="H369" t="str">
        <f>IF(I369="","",MAX(H$1:H368)+1)</f>
        <v/>
      </c>
      <c r="I369" t="str">
        <v/>
      </c>
      <c r="J369" t="str">
        <v/>
      </c>
      <c r="K369" s="12" t="str">
        <f t="shared" si="22"/>
        <v>failed</v>
      </c>
      <c r="L369">
        <f t="shared" si="23"/>
        <v>0</v>
      </c>
    </row>
    <row r="370" spans="1:12" ht="15.75" x14ac:dyDescent="0.25">
      <c r="A370">
        <f>IF(B370="","",MAX(A$1:A369)+1)</f>
        <v>249</v>
      </c>
      <c r="B370" t="str">
        <v>successful</v>
      </c>
      <c r="C370">
        <v>159</v>
      </c>
      <c r="D370" s="12" t="str">
        <f t="shared" si="20"/>
        <v>successful</v>
      </c>
      <c r="E370" s="12">
        <f t="shared" si="21"/>
        <v>44</v>
      </c>
      <c r="H370" t="str">
        <f>IF(I370="","",MAX(H$1:H369)+1)</f>
        <v/>
      </c>
      <c r="I370" t="str">
        <v/>
      </c>
      <c r="J370" t="str">
        <v/>
      </c>
      <c r="K370" s="12" t="str">
        <f t="shared" si="22"/>
        <v>failed</v>
      </c>
      <c r="L370">
        <f t="shared" si="23"/>
        <v>0</v>
      </c>
    </row>
    <row r="371" spans="1:12" ht="15.75" x14ac:dyDescent="0.25">
      <c r="A371">
        <f>IF(B371="","",MAX(A$1:A370)+1)</f>
        <v>250</v>
      </c>
      <c r="B371" t="str">
        <v>successful</v>
      </c>
      <c r="C371">
        <v>167</v>
      </c>
      <c r="D371" s="12" t="str">
        <f t="shared" si="20"/>
        <v>successful</v>
      </c>
      <c r="E371" s="12">
        <f t="shared" si="21"/>
        <v>110</v>
      </c>
      <c r="H371" t="str">
        <f>IF(I371="","",MAX(H$1:H370)+1)</f>
        <v/>
      </c>
      <c r="I371" t="str">
        <v/>
      </c>
      <c r="J371" t="str">
        <v/>
      </c>
      <c r="K371" s="12" t="str">
        <f t="shared" si="22"/>
        <v>failed</v>
      </c>
      <c r="L371">
        <f t="shared" si="23"/>
        <v>8</v>
      </c>
    </row>
    <row r="372" spans="1:12" ht="15.75" x14ac:dyDescent="0.25">
      <c r="A372">
        <f>IF(B372="","",MAX(A$1:A371)+1)</f>
        <v>251</v>
      </c>
      <c r="B372" t="str">
        <v>successful</v>
      </c>
      <c r="C372">
        <v>43</v>
      </c>
      <c r="D372" s="12" t="str">
        <f t="shared" si="20"/>
        <v>successful</v>
      </c>
      <c r="E372" s="12">
        <f t="shared" si="21"/>
        <v>59</v>
      </c>
      <c r="H372" t="str">
        <f>IF(I372="","",MAX(H$1:H371)+1)</f>
        <v/>
      </c>
      <c r="I372" t="str">
        <v/>
      </c>
      <c r="J372" t="str">
        <v/>
      </c>
      <c r="K372" s="12" t="str">
        <f t="shared" si="22"/>
        <v>failed</v>
      </c>
      <c r="L372">
        <f t="shared" si="23"/>
        <v>5</v>
      </c>
    </row>
    <row r="373" spans="1:12" ht="15.75" x14ac:dyDescent="0.25">
      <c r="A373">
        <f>IF(B373="","",MAX(A$1:A372)+1)</f>
        <v>252</v>
      </c>
      <c r="B373" t="str">
        <v>successful</v>
      </c>
      <c r="C373">
        <v>1062</v>
      </c>
      <c r="D373" s="12" t="str">
        <f t="shared" si="20"/>
        <v>successful</v>
      </c>
      <c r="E373" s="12">
        <f t="shared" si="21"/>
        <v>62</v>
      </c>
      <c r="H373" t="str">
        <f>IF(I373="","",MAX(H$1:H372)+1)</f>
        <v/>
      </c>
      <c r="I373" t="str">
        <v/>
      </c>
      <c r="J373" t="str">
        <v/>
      </c>
      <c r="K373" s="12" t="str">
        <f t="shared" si="22"/>
        <v>failed</v>
      </c>
      <c r="L373">
        <f t="shared" si="23"/>
        <v>0</v>
      </c>
    </row>
    <row r="374" spans="1:12" ht="15.75" x14ac:dyDescent="0.25">
      <c r="A374">
        <f>IF(B374="","",MAX(A$1:A373)+1)</f>
        <v>253</v>
      </c>
      <c r="B374" t="str">
        <v>successful</v>
      </c>
      <c r="C374">
        <v>9</v>
      </c>
      <c r="D374" s="12" t="str">
        <f t="shared" si="20"/>
        <v>successful</v>
      </c>
      <c r="E374" s="12">
        <f t="shared" si="21"/>
        <v>105</v>
      </c>
      <c r="H374" t="str">
        <f>IF(I374="","",MAX(H$1:H373)+1)</f>
        <v/>
      </c>
      <c r="I374" t="str">
        <v/>
      </c>
      <c r="J374" t="str">
        <v/>
      </c>
      <c r="K374" s="12" t="str">
        <f t="shared" si="22"/>
        <v>failed</v>
      </c>
      <c r="L374">
        <f t="shared" si="23"/>
        <v>2</v>
      </c>
    </row>
    <row r="375" spans="1:12" ht="15.75" x14ac:dyDescent="0.25">
      <c r="A375">
        <f>IF(B375="","",MAX(A$1:A374)+1)</f>
        <v>254</v>
      </c>
      <c r="B375" t="str">
        <v>successful</v>
      </c>
      <c r="C375">
        <v>89</v>
      </c>
      <c r="D375" s="12" t="str">
        <f t="shared" si="20"/>
        <v>successful</v>
      </c>
      <c r="E375" s="12">
        <f t="shared" si="21"/>
        <v>26</v>
      </c>
      <c r="H375" t="str">
        <f>IF(I375="","",MAX(H$1:H374)+1)</f>
        <v/>
      </c>
      <c r="I375" t="str">
        <v/>
      </c>
      <c r="J375" t="str">
        <v/>
      </c>
      <c r="K375" s="12" t="str">
        <f t="shared" si="22"/>
        <v>failed</v>
      </c>
      <c r="L375">
        <f t="shared" si="23"/>
        <v>24</v>
      </c>
    </row>
    <row r="376" spans="1:12" ht="15.75" x14ac:dyDescent="0.25">
      <c r="A376">
        <f>IF(B376="","",MAX(A$1:A375)+1)</f>
        <v>255</v>
      </c>
      <c r="B376" t="str">
        <v>successful</v>
      </c>
      <c r="C376">
        <v>174</v>
      </c>
      <c r="D376" s="12" t="str">
        <f t="shared" si="20"/>
        <v>successful</v>
      </c>
      <c r="E376" s="12">
        <f t="shared" si="21"/>
        <v>49</v>
      </c>
      <c r="H376" t="str">
        <f>IF(I376="","",MAX(H$1:H375)+1)</f>
        <v/>
      </c>
      <c r="I376" t="str">
        <v/>
      </c>
      <c r="J376" t="str">
        <v/>
      </c>
      <c r="K376" s="12" t="str">
        <f t="shared" si="22"/>
        <v>failed</v>
      </c>
      <c r="L376">
        <f t="shared" si="23"/>
        <v>0</v>
      </c>
    </row>
    <row r="377" spans="1:12" ht="15.75" x14ac:dyDescent="0.25">
      <c r="A377">
        <f>IF(B377="","",MAX(A$1:A376)+1)</f>
        <v>256</v>
      </c>
      <c r="B377" t="str">
        <v>successful</v>
      </c>
      <c r="C377">
        <v>14</v>
      </c>
      <c r="D377" s="12" t="str">
        <f t="shared" si="20"/>
        <v>successful</v>
      </c>
      <c r="E377" s="12">
        <f t="shared" si="21"/>
        <v>68</v>
      </c>
      <c r="H377" t="str">
        <f>IF(I377="","",MAX(H$1:H376)+1)</f>
        <v/>
      </c>
      <c r="I377" t="str">
        <v/>
      </c>
      <c r="J377" t="str">
        <v/>
      </c>
      <c r="K377" s="12" t="str">
        <f t="shared" si="22"/>
        <v>failed</v>
      </c>
      <c r="L377">
        <f t="shared" si="23"/>
        <v>9</v>
      </c>
    </row>
    <row r="378" spans="1:12" ht="15.75" x14ac:dyDescent="0.25">
      <c r="A378">
        <f>IF(B378="","",MAX(A$1:A377)+1)</f>
        <v>257</v>
      </c>
      <c r="B378" t="str">
        <v>successful</v>
      </c>
      <c r="C378">
        <v>48</v>
      </c>
      <c r="D378" s="12" t="str">
        <f t="shared" si="20"/>
        <v>successful</v>
      </c>
      <c r="E378" s="12">
        <f t="shared" si="21"/>
        <v>22</v>
      </c>
      <c r="H378" t="str">
        <f>IF(I378="","",MAX(H$1:H377)+1)</f>
        <v/>
      </c>
      <c r="I378" t="str">
        <v/>
      </c>
      <c r="J378" t="str">
        <v/>
      </c>
      <c r="K378" s="12" t="str">
        <f t="shared" si="22"/>
        <v>failed</v>
      </c>
      <c r="L378">
        <f t="shared" si="23"/>
        <v>0</v>
      </c>
    </row>
    <row r="379" spans="1:12" ht="15.75" x14ac:dyDescent="0.25">
      <c r="A379">
        <f>IF(B379="","",MAX(A$1:A378)+1)</f>
        <v>258</v>
      </c>
      <c r="B379" t="str">
        <v>successful</v>
      </c>
      <c r="C379">
        <v>133</v>
      </c>
      <c r="D379" s="12" t="str">
        <f t="shared" si="20"/>
        <v>successful</v>
      </c>
      <c r="E379" s="12">
        <f t="shared" si="21"/>
        <v>18</v>
      </c>
      <c r="H379" t="str">
        <f>IF(I379="","",MAX(H$1:H378)+1)</f>
        <v/>
      </c>
      <c r="I379" t="str">
        <v/>
      </c>
      <c r="J379" t="str">
        <v/>
      </c>
      <c r="K379" s="12" t="str">
        <f t="shared" si="22"/>
        <v>failed</v>
      </c>
      <c r="L379">
        <f t="shared" si="23"/>
        <v>1</v>
      </c>
    </row>
    <row r="380" spans="1:12" ht="15.75" x14ac:dyDescent="0.25">
      <c r="A380">
        <f>IF(B380="","",MAX(A$1:A379)+1)</f>
        <v>259</v>
      </c>
      <c r="B380" t="str">
        <v>successful</v>
      </c>
      <c r="C380">
        <v>83</v>
      </c>
      <c r="D380" s="12" t="str">
        <f t="shared" si="20"/>
        <v>successful</v>
      </c>
      <c r="E380" s="12">
        <f t="shared" si="21"/>
        <v>19</v>
      </c>
      <c r="H380" t="str">
        <f>IF(I380="","",MAX(H$1:H379)+1)</f>
        <v/>
      </c>
      <c r="I380" t="str">
        <v/>
      </c>
      <c r="J380" t="str">
        <v/>
      </c>
      <c r="K380" s="12" t="str">
        <f t="shared" si="22"/>
        <v>failed</v>
      </c>
      <c r="L380">
        <f t="shared" si="23"/>
        <v>10</v>
      </c>
    </row>
    <row r="381" spans="1:12" ht="15.75" x14ac:dyDescent="0.25">
      <c r="A381">
        <f>IF(B381="","",MAX(A$1:A380)+1)</f>
        <v>260</v>
      </c>
      <c r="B381" t="str">
        <v>successful</v>
      </c>
      <c r="C381">
        <v>149</v>
      </c>
      <c r="D381" s="12" t="str">
        <f t="shared" si="20"/>
        <v>successful</v>
      </c>
      <c r="E381" s="12">
        <f t="shared" si="21"/>
        <v>99</v>
      </c>
      <c r="H381" t="str">
        <f>IF(I381="","",MAX(H$1:H380)+1)</f>
        <v/>
      </c>
      <c r="I381" t="str">
        <v/>
      </c>
      <c r="J381" t="str">
        <v/>
      </c>
      <c r="K381" s="12" t="str">
        <f t="shared" si="22"/>
        <v>failed</v>
      </c>
      <c r="L381">
        <f t="shared" si="23"/>
        <v>1</v>
      </c>
    </row>
    <row r="382" spans="1:12" ht="15.75" x14ac:dyDescent="0.25">
      <c r="A382">
        <f>IF(B382="","",MAX(A$1:A381)+1)</f>
        <v>261</v>
      </c>
      <c r="B382" t="str">
        <v>successful</v>
      </c>
      <c r="C382">
        <v>49</v>
      </c>
      <c r="D382" s="12" t="str">
        <f t="shared" si="20"/>
        <v>successful</v>
      </c>
      <c r="E382" s="12">
        <f t="shared" si="21"/>
        <v>27</v>
      </c>
      <c r="H382" t="str">
        <f>IF(I382="","",MAX(H$1:H381)+1)</f>
        <v/>
      </c>
      <c r="I382" t="str">
        <v/>
      </c>
      <c r="J382" t="str">
        <v/>
      </c>
      <c r="K382" s="12" t="str">
        <f t="shared" si="22"/>
        <v>failed</v>
      </c>
      <c r="L382">
        <f t="shared" si="23"/>
        <v>0</v>
      </c>
    </row>
    <row r="383" spans="1:12" ht="15.75" x14ac:dyDescent="0.25">
      <c r="A383">
        <f>IF(B383="","",MAX(A$1:A382)+1)</f>
        <v>262</v>
      </c>
      <c r="B383" t="str">
        <v>successful</v>
      </c>
      <c r="C383">
        <v>251</v>
      </c>
      <c r="D383" s="12" t="str">
        <f t="shared" si="20"/>
        <v>successful</v>
      </c>
      <c r="E383" s="12">
        <f t="shared" si="21"/>
        <v>25</v>
      </c>
      <c r="H383" t="str">
        <f>IF(I383="","",MAX(H$1:H382)+1)</f>
        <v/>
      </c>
      <c r="I383" t="str">
        <v/>
      </c>
      <c r="J383" t="str">
        <v/>
      </c>
      <c r="K383" s="12" t="str">
        <f t="shared" si="22"/>
        <v>failed</v>
      </c>
      <c r="L383">
        <f t="shared" si="23"/>
        <v>20</v>
      </c>
    </row>
    <row r="384" spans="1:12" ht="15.75" x14ac:dyDescent="0.25">
      <c r="A384">
        <f>IF(B384="","",MAX(A$1:A383)+1)</f>
        <v>263</v>
      </c>
      <c r="B384" t="str">
        <v>successful</v>
      </c>
      <c r="C384">
        <v>22</v>
      </c>
      <c r="D384" s="12" t="str">
        <f t="shared" si="20"/>
        <v>successful</v>
      </c>
      <c r="E384" s="12">
        <f t="shared" si="21"/>
        <v>14</v>
      </c>
      <c r="H384" t="str">
        <f>IF(I384="","",MAX(H$1:H383)+1)</f>
        <v/>
      </c>
      <c r="I384" t="str">
        <v/>
      </c>
      <c r="J384" t="str">
        <v/>
      </c>
      <c r="K384" s="12" t="str">
        <f t="shared" si="22"/>
        <v>failed</v>
      </c>
      <c r="L384">
        <f t="shared" si="23"/>
        <v>30</v>
      </c>
    </row>
    <row r="385" spans="1:12" ht="15.75" x14ac:dyDescent="0.25">
      <c r="A385">
        <f>IF(B385="","",MAX(A$1:A384)+1)</f>
        <v>264</v>
      </c>
      <c r="B385" t="str">
        <v>successful</v>
      </c>
      <c r="C385">
        <v>48</v>
      </c>
      <c r="D385" s="12" t="str">
        <f t="shared" si="20"/>
        <v>successful</v>
      </c>
      <c r="E385" s="12">
        <f t="shared" si="21"/>
        <v>35</v>
      </c>
      <c r="H385" t="str">
        <f>IF(I385="","",MAX(H$1:H384)+1)</f>
        <v/>
      </c>
      <c r="I385" t="str">
        <v/>
      </c>
      <c r="J385" t="str">
        <v/>
      </c>
      <c r="K385" s="12" t="str">
        <f t="shared" si="22"/>
        <v>failed</v>
      </c>
      <c r="L385">
        <f t="shared" si="23"/>
        <v>6</v>
      </c>
    </row>
    <row r="386" spans="1:12" ht="15.75" x14ac:dyDescent="0.25">
      <c r="A386">
        <f>IF(B386="","",MAX(A$1:A385)+1)</f>
        <v>265</v>
      </c>
      <c r="B386" t="str">
        <v>successful</v>
      </c>
      <c r="C386">
        <v>383</v>
      </c>
      <c r="D386" s="12" t="str">
        <f t="shared" ref="D386:D449" si="24">IFERROR(INDEX($B$2:$B$4155,MATCH(ROW()-ROW($D$1),$A$2:$A$4155,0)),"")</f>
        <v>successful</v>
      </c>
      <c r="E386" s="12">
        <f t="shared" ref="E386:E449" si="25">IFERROR(INDEX($C$2:$C$4155,MATCH(ROW()-ROW($E$1),$A$2:$A$4155,0)),"")</f>
        <v>10</v>
      </c>
      <c r="H386" t="str">
        <f>IF(I386="","",MAX(H$1:H385)+1)</f>
        <v/>
      </c>
      <c r="I386" t="str">
        <v/>
      </c>
      <c r="J386" t="str">
        <v/>
      </c>
      <c r="K386" s="12" t="str">
        <f t="shared" si="22"/>
        <v>failed</v>
      </c>
      <c r="L386">
        <f t="shared" si="23"/>
        <v>15</v>
      </c>
    </row>
    <row r="387" spans="1:12" ht="15.75" x14ac:dyDescent="0.25">
      <c r="A387">
        <f>IF(B387="","",MAX(A$1:A386)+1)</f>
        <v>266</v>
      </c>
      <c r="B387" t="str">
        <v>successful</v>
      </c>
      <c r="C387">
        <v>237</v>
      </c>
      <c r="D387" s="12" t="str">
        <f t="shared" si="24"/>
        <v>successful</v>
      </c>
      <c r="E387" s="12">
        <f t="shared" si="25"/>
        <v>29</v>
      </c>
      <c r="H387" t="str">
        <f>IF(I387="","",MAX(H$1:H386)+1)</f>
        <v/>
      </c>
      <c r="I387" t="str">
        <v/>
      </c>
      <c r="J387" t="str">
        <v/>
      </c>
      <c r="K387" s="12" t="str">
        <f t="shared" ref="K387:K450" si="26">IFERROR(INDEX($I$2:$I$4155,MATCH(ROW()-ROW($K$1),$H$2:$H$4155,0)),"")</f>
        <v>failed</v>
      </c>
      <c r="L387">
        <f t="shared" ref="L387:L450" si="27">IFERROR(INDEX($J$2:$J$4155,MATCH(ROW()-ROW($L$1),$H$2:$H$4155,0)),"")</f>
        <v>5</v>
      </c>
    </row>
    <row r="388" spans="1:12" ht="15.75" x14ac:dyDescent="0.25">
      <c r="A388">
        <f>IF(B388="","",MAX(A$1:A387)+1)</f>
        <v>267</v>
      </c>
      <c r="B388" t="str">
        <v>successful</v>
      </c>
      <c r="C388">
        <v>13</v>
      </c>
      <c r="D388" s="12" t="str">
        <f t="shared" si="24"/>
        <v>successful</v>
      </c>
      <c r="E388" s="12">
        <f t="shared" si="25"/>
        <v>44</v>
      </c>
      <c r="H388" t="str">
        <f>IF(I388="","",MAX(H$1:H387)+1)</f>
        <v/>
      </c>
      <c r="I388" t="str">
        <v/>
      </c>
      <c r="J388" t="str">
        <v/>
      </c>
      <c r="K388" s="12" t="str">
        <f t="shared" si="26"/>
        <v>failed</v>
      </c>
      <c r="L388">
        <f t="shared" si="27"/>
        <v>0</v>
      </c>
    </row>
    <row r="389" spans="1:12" ht="15.75" x14ac:dyDescent="0.25">
      <c r="A389">
        <f>IF(B389="","",MAX(A$1:A388)+1)</f>
        <v>268</v>
      </c>
      <c r="B389" t="str">
        <v>successful</v>
      </c>
      <c r="C389">
        <v>562</v>
      </c>
      <c r="D389" s="12" t="str">
        <f t="shared" si="24"/>
        <v>successful</v>
      </c>
      <c r="E389" s="12">
        <f t="shared" si="25"/>
        <v>17</v>
      </c>
      <c r="H389" t="str">
        <f>IF(I389="","",MAX(H$1:H388)+1)</f>
        <v/>
      </c>
      <c r="I389" t="str">
        <v/>
      </c>
      <c r="J389" t="str">
        <v/>
      </c>
      <c r="K389" s="12" t="str">
        <f t="shared" si="26"/>
        <v>failed</v>
      </c>
      <c r="L389">
        <f t="shared" si="27"/>
        <v>0</v>
      </c>
    </row>
    <row r="390" spans="1:12" ht="15.75" x14ac:dyDescent="0.25">
      <c r="A390">
        <f>IF(B390="","",MAX(A$1:A389)+1)</f>
        <v>269</v>
      </c>
      <c r="B390" t="str">
        <v>successful</v>
      </c>
      <c r="C390">
        <v>71</v>
      </c>
      <c r="D390" s="12" t="str">
        <f t="shared" si="24"/>
        <v>successful</v>
      </c>
      <c r="E390" s="12">
        <f t="shared" si="25"/>
        <v>34</v>
      </c>
      <c r="H390" t="str">
        <f>IF(I390="","",MAX(H$1:H389)+1)</f>
        <v/>
      </c>
      <c r="I390" t="str">
        <v/>
      </c>
      <c r="J390" t="str">
        <v/>
      </c>
      <c r="K390" s="12" t="str">
        <f t="shared" si="26"/>
        <v>failed</v>
      </c>
      <c r="L390">
        <f t="shared" si="27"/>
        <v>28</v>
      </c>
    </row>
    <row r="391" spans="1:12" ht="15.75" x14ac:dyDescent="0.25">
      <c r="A391">
        <f>IF(B391="","",MAX(A$1:A390)+1)</f>
        <v>270</v>
      </c>
      <c r="B391" t="str">
        <v>successful</v>
      </c>
      <c r="C391">
        <v>1510</v>
      </c>
      <c r="D391" s="12" t="str">
        <f t="shared" si="24"/>
        <v>successful</v>
      </c>
      <c r="E391" s="12">
        <f t="shared" si="25"/>
        <v>14</v>
      </c>
      <c r="H391" t="str">
        <f>IF(I391="","",MAX(H$1:H390)+1)</f>
        <v/>
      </c>
      <c r="I391" t="str">
        <v/>
      </c>
      <c r="J391" t="str">
        <v/>
      </c>
      <c r="K391" s="12" t="str">
        <f t="shared" si="26"/>
        <v>failed</v>
      </c>
      <c r="L391">
        <f t="shared" si="27"/>
        <v>0</v>
      </c>
    </row>
    <row r="392" spans="1:12" ht="15.75" x14ac:dyDescent="0.25">
      <c r="A392">
        <f>IF(B392="","",MAX(A$1:A391)+1)</f>
        <v>271</v>
      </c>
      <c r="B392" t="str">
        <v>successful</v>
      </c>
      <c r="C392">
        <v>14</v>
      </c>
      <c r="D392" s="12" t="str">
        <f t="shared" si="24"/>
        <v>successful</v>
      </c>
      <c r="E392" s="12">
        <f t="shared" si="25"/>
        <v>156</v>
      </c>
      <c r="H392" t="str">
        <f>IF(I392="","",MAX(H$1:H391)+1)</f>
        <v/>
      </c>
      <c r="I392" t="str">
        <v/>
      </c>
      <c r="J392" t="str">
        <v/>
      </c>
      <c r="K392" s="12" t="str">
        <f t="shared" si="26"/>
        <v>failed</v>
      </c>
      <c r="L392">
        <f t="shared" si="27"/>
        <v>5</v>
      </c>
    </row>
    <row r="393" spans="1:12" ht="15.75" x14ac:dyDescent="0.25">
      <c r="A393">
        <f>IF(B393="","",MAX(A$1:A392)+1)</f>
        <v>272</v>
      </c>
      <c r="B393" t="str">
        <v>successful</v>
      </c>
      <c r="C393">
        <v>193</v>
      </c>
      <c r="D393" s="12" t="str">
        <f t="shared" si="24"/>
        <v>successful</v>
      </c>
      <c r="E393" s="12">
        <f t="shared" si="25"/>
        <v>128</v>
      </c>
      <c r="H393" t="str">
        <f>IF(I393="","",MAX(H$1:H392)+1)</f>
        <v/>
      </c>
      <c r="I393" t="str">
        <v/>
      </c>
      <c r="J393" t="str">
        <v/>
      </c>
      <c r="K393" s="12" t="str">
        <f t="shared" si="26"/>
        <v>failed</v>
      </c>
      <c r="L393">
        <f t="shared" si="27"/>
        <v>7</v>
      </c>
    </row>
    <row r="394" spans="1:12" ht="15.75" x14ac:dyDescent="0.25">
      <c r="A394">
        <f>IF(B394="","",MAX(A$1:A393)+1)</f>
        <v>273</v>
      </c>
      <c r="B394" t="str">
        <v>successful</v>
      </c>
      <c r="C394">
        <v>206</v>
      </c>
      <c r="D394" s="12" t="str">
        <f t="shared" si="24"/>
        <v>successful</v>
      </c>
      <c r="E394" s="12">
        <f t="shared" si="25"/>
        <v>60</v>
      </c>
      <c r="H394" t="str">
        <f>IF(I394="","",MAX(H$1:H393)+1)</f>
        <v/>
      </c>
      <c r="I394" t="str">
        <v/>
      </c>
      <c r="J394" t="str">
        <v/>
      </c>
      <c r="K394" s="12" t="str">
        <f t="shared" si="26"/>
        <v>failed</v>
      </c>
      <c r="L394">
        <f t="shared" si="27"/>
        <v>30</v>
      </c>
    </row>
    <row r="395" spans="1:12" ht="15.75" x14ac:dyDescent="0.25">
      <c r="A395">
        <f>IF(B395="","",MAX(A$1:A394)+1)</f>
        <v>274</v>
      </c>
      <c r="B395" t="str">
        <v>successful</v>
      </c>
      <c r="C395">
        <v>351</v>
      </c>
      <c r="D395" s="12" t="str">
        <f t="shared" si="24"/>
        <v>successful</v>
      </c>
      <c r="E395" s="12">
        <f t="shared" si="25"/>
        <v>32</v>
      </c>
      <c r="H395" t="str">
        <f>IF(I395="","",MAX(H$1:H394)+1)</f>
        <v/>
      </c>
      <c r="I395" t="str">
        <v/>
      </c>
      <c r="J395" t="str">
        <v/>
      </c>
      <c r="K395" s="12" t="str">
        <f t="shared" si="26"/>
        <v>failed</v>
      </c>
      <c r="L395">
        <f t="shared" si="27"/>
        <v>2</v>
      </c>
    </row>
    <row r="396" spans="1:12" ht="15.75" x14ac:dyDescent="0.25">
      <c r="A396">
        <f>IF(B396="","",MAX(A$1:A395)+1)</f>
        <v>275</v>
      </c>
      <c r="B396" t="str">
        <v>successful</v>
      </c>
      <c r="C396">
        <v>50</v>
      </c>
      <c r="D396" s="12" t="str">
        <f t="shared" si="24"/>
        <v>successful</v>
      </c>
      <c r="E396" s="12">
        <f t="shared" si="25"/>
        <v>53</v>
      </c>
      <c r="H396" t="str">
        <f>IF(I396="","",MAX(H$1:H395)+1)</f>
        <v/>
      </c>
      <c r="I396" t="str">
        <v/>
      </c>
      <c r="J396" t="str">
        <v/>
      </c>
      <c r="K396" s="12" t="str">
        <f t="shared" si="26"/>
        <v>failed</v>
      </c>
      <c r="L396">
        <f t="shared" si="27"/>
        <v>30</v>
      </c>
    </row>
    <row r="397" spans="1:12" ht="15.75" x14ac:dyDescent="0.25">
      <c r="A397">
        <f>IF(B397="","",MAX(A$1:A396)+1)</f>
        <v>276</v>
      </c>
      <c r="B397" t="str">
        <v>successful</v>
      </c>
      <c r="C397">
        <v>184</v>
      </c>
      <c r="D397" s="12" t="str">
        <f t="shared" si="24"/>
        <v>successful</v>
      </c>
      <c r="E397" s="12">
        <f t="shared" si="25"/>
        <v>184</v>
      </c>
      <c r="H397" t="str">
        <f>IF(I397="","",MAX(H$1:H396)+1)</f>
        <v/>
      </c>
      <c r="I397" t="str">
        <v/>
      </c>
      <c r="J397" t="str">
        <v/>
      </c>
      <c r="K397" s="12" t="str">
        <f t="shared" si="26"/>
        <v>failed</v>
      </c>
      <c r="L397">
        <f t="shared" si="27"/>
        <v>2</v>
      </c>
    </row>
    <row r="398" spans="1:12" ht="15.75" x14ac:dyDescent="0.25">
      <c r="A398">
        <f>IF(B398="","",MAX(A$1:A397)+1)</f>
        <v>277</v>
      </c>
      <c r="B398" t="str">
        <v>successful</v>
      </c>
      <c r="C398">
        <v>196</v>
      </c>
      <c r="D398" s="12" t="str">
        <f t="shared" si="24"/>
        <v>successful</v>
      </c>
      <c r="E398" s="12">
        <f t="shared" si="25"/>
        <v>90</v>
      </c>
      <c r="H398" t="str">
        <f>IF(I398="","",MAX(H$1:H397)+1)</f>
        <v/>
      </c>
      <c r="I398" t="str">
        <v/>
      </c>
      <c r="J398" t="str">
        <v/>
      </c>
      <c r="K398" s="12" t="str">
        <f t="shared" si="26"/>
        <v>failed</v>
      </c>
      <c r="L398">
        <f t="shared" si="27"/>
        <v>0</v>
      </c>
    </row>
    <row r="399" spans="1:12" ht="15.75" x14ac:dyDescent="0.25">
      <c r="A399">
        <f>IF(B399="","",MAX(A$1:A398)+1)</f>
        <v>278</v>
      </c>
      <c r="B399" t="str">
        <v>successful</v>
      </c>
      <c r="C399">
        <v>229</v>
      </c>
      <c r="D399" s="12" t="str">
        <f t="shared" si="24"/>
        <v>successful</v>
      </c>
      <c r="E399" s="12">
        <f t="shared" si="25"/>
        <v>71</v>
      </c>
      <c r="H399" t="str">
        <f>IF(I399="","",MAX(H$1:H398)+1)</f>
        <v/>
      </c>
      <c r="I399" t="str">
        <v/>
      </c>
      <c r="J399" t="str">
        <v/>
      </c>
      <c r="K399" s="12" t="str">
        <f t="shared" si="26"/>
        <v>failed</v>
      </c>
      <c r="L399">
        <f t="shared" si="27"/>
        <v>2</v>
      </c>
    </row>
    <row r="400" spans="1:12" ht="15.75" x14ac:dyDescent="0.25">
      <c r="A400">
        <f>IF(B400="","",MAX(A$1:A399)+1)</f>
        <v>279</v>
      </c>
      <c r="B400" t="str">
        <v>successful</v>
      </c>
      <c r="C400">
        <v>67</v>
      </c>
      <c r="D400" s="12" t="str">
        <f t="shared" si="24"/>
        <v>successful</v>
      </c>
      <c r="E400" s="12">
        <f t="shared" si="25"/>
        <v>87</v>
      </c>
      <c r="H400" t="str">
        <f>IF(I400="","",MAX(H$1:H399)+1)</f>
        <v/>
      </c>
      <c r="I400" t="str">
        <v/>
      </c>
      <c r="J400" t="str">
        <v/>
      </c>
      <c r="K400" s="12" t="str">
        <f t="shared" si="26"/>
        <v>failed</v>
      </c>
      <c r="L400">
        <f t="shared" si="27"/>
        <v>1</v>
      </c>
    </row>
    <row r="401" spans="1:12" ht="15.75" x14ac:dyDescent="0.25">
      <c r="A401">
        <f>IF(B401="","",MAX(A$1:A400)+1)</f>
        <v>280</v>
      </c>
      <c r="B401" t="str">
        <v>successful</v>
      </c>
      <c r="C401">
        <v>95</v>
      </c>
      <c r="D401" s="12" t="str">
        <f t="shared" si="24"/>
        <v>successful</v>
      </c>
      <c r="E401" s="12">
        <f t="shared" si="25"/>
        <v>28</v>
      </c>
      <c r="H401" t="str">
        <f>IF(I401="","",MAX(H$1:H400)+1)</f>
        <v/>
      </c>
      <c r="I401" t="str">
        <v/>
      </c>
      <c r="J401" t="str">
        <v/>
      </c>
      <c r="K401" s="12" t="str">
        <f t="shared" si="26"/>
        <v>failed</v>
      </c>
      <c r="L401">
        <f t="shared" si="27"/>
        <v>2</v>
      </c>
    </row>
    <row r="402" spans="1:12" ht="15.75" x14ac:dyDescent="0.25">
      <c r="A402">
        <f>IF(B402="","",MAX(A$1:A401)+1)</f>
        <v>281</v>
      </c>
      <c r="B402" t="str">
        <v>successful</v>
      </c>
      <c r="C402">
        <v>62</v>
      </c>
      <c r="D402" s="12" t="str">
        <f t="shared" si="24"/>
        <v>successful</v>
      </c>
      <c r="E402" s="12">
        <f t="shared" si="25"/>
        <v>56</v>
      </c>
      <c r="H402" t="str">
        <f>IF(I402="","",MAX(H$1:H401)+1)</f>
        <v/>
      </c>
      <c r="I402" t="str">
        <v/>
      </c>
      <c r="J402" t="str">
        <v/>
      </c>
      <c r="K402" s="12" t="str">
        <f t="shared" si="26"/>
        <v>failed</v>
      </c>
      <c r="L402">
        <f t="shared" si="27"/>
        <v>14</v>
      </c>
    </row>
    <row r="403" spans="1:12" ht="15.75" x14ac:dyDescent="0.25">
      <c r="A403">
        <f>IF(B403="","",MAX(A$1:A402)+1)</f>
        <v>282</v>
      </c>
      <c r="B403" t="str">
        <v>successful</v>
      </c>
      <c r="C403">
        <v>73</v>
      </c>
      <c r="D403" s="12" t="str">
        <f t="shared" si="24"/>
        <v>successful</v>
      </c>
      <c r="E403" s="12">
        <f t="shared" si="25"/>
        <v>51</v>
      </c>
      <c r="H403" t="str">
        <f>IF(I403="","",MAX(H$1:H402)+1)</f>
        <v/>
      </c>
      <c r="I403" t="str">
        <v/>
      </c>
      <c r="J403" t="str">
        <v/>
      </c>
      <c r="K403" s="12" t="str">
        <f t="shared" si="26"/>
        <v>failed</v>
      </c>
      <c r="L403">
        <f t="shared" si="27"/>
        <v>31</v>
      </c>
    </row>
    <row r="404" spans="1:12" ht="15.75" x14ac:dyDescent="0.25">
      <c r="A404">
        <f>IF(B404="","",MAX(A$1:A403)+1)</f>
        <v>283</v>
      </c>
      <c r="B404" t="str">
        <v>successful</v>
      </c>
      <c r="C404">
        <v>43</v>
      </c>
      <c r="D404" s="12" t="str">
        <f t="shared" si="24"/>
        <v>successful</v>
      </c>
      <c r="E404" s="12">
        <f t="shared" si="25"/>
        <v>75</v>
      </c>
      <c r="H404" t="str">
        <f>IF(I404="","",MAX(H$1:H403)+1)</f>
        <v/>
      </c>
      <c r="I404" t="str">
        <v/>
      </c>
      <c r="J404" t="str">
        <v/>
      </c>
      <c r="K404" s="12" t="str">
        <f t="shared" si="26"/>
        <v>failed</v>
      </c>
      <c r="L404">
        <f t="shared" si="27"/>
        <v>16</v>
      </c>
    </row>
    <row r="405" spans="1:12" ht="15.75" x14ac:dyDescent="0.25">
      <c r="A405">
        <f>IF(B405="","",MAX(A$1:A404)+1)</f>
        <v>284</v>
      </c>
      <c r="B405" t="str">
        <v>successful</v>
      </c>
      <c r="C405">
        <v>70</v>
      </c>
      <c r="D405" s="12" t="str">
        <f t="shared" si="24"/>
        <v>successful</v>
      </c>
      <c r="E405" s="12">
        <f t="shared" si="25"/>
        <v>38</v>
      </c>
      <c r="H405" t="str">
        <f>IF(I405="","",MAX(H$1:H404)+1)</f>
        <v/>
      </c>
      <c r="I405" t="str">
        <v/>
      </c>
      <c r="J405" t="str">
        <v/>
      </c>
      <c r="K405" s="12" t="str">
        <f t="shared" si="26"/>
        <v>failed</v>
      </c>
      <c r="L405">
        <f t="shared" si="27"/>
        <v>12</v>
      </c>
    </row>
    <row r="406" spans="1:12" ht="15.75" x14ac:dyDescent="0.25">
      <c r="A406">
        <f>IF(B406="","",MAX(A$1:A405)+1)</f>
        <v>285</v>
      </c>
      <c r="B406" t="str">
        <v>successful</v>
      </c>
      <c r="C406">
        <v>271</v>
      </c>
      <c r="D406" s="12" t="str">
        <f t="shared" si="24"/>
        <v>successful</v>
      </c>
      <c r="E406" s="12">
        <f t="shared" si="25"/>
        <v>18</v>
      </c>
      <c r="H406" t="str">
        <f>IF(I406="","",MAX(H$1:H405)+1)</f>
        <v/>
      </c>
      <c r="I406" t="str">
        <v/>
      </c>
      <c r="J406" t="str">
        <v/>
      </c>
      <c r="K406" s="12" t="str">
        <f t="shared" si="26"/>
        <v>failed</v>
      </c>
      <c r="L406">
        <f t="shared" si="27"/>
        <v>96</v>
      </c>
    </row>
    <row r="407" spans="1:12" ht="15.75" x14ac:dyDescent="0.25">
      <c r="A407">
        <f>IF(B407="","",MAX(A$1:A406)+1)</f>
        <v>286</v>
      </c>
      <c r="B407" t="str">
        <v>successful</v>
      </c>
      <c r="C407">
        <v>55</v>
      </c>
      <c r="D407" s="12" t="str">
        <f t="shared" si="24"/>
        <v>successful</v>
      </c>
      <c r="E407" s="12">
        <f t="shared" si="25"/>
        <v>54</v>
      </c>
      <c r="H407" t="str">
        <f>IF(I407="","",MAX(H$1:H406)+1)</f>
        <v/>
      </c>
      <c r="I407" t="str">
        <v/>
      </c>
      <c r="J407" t="str">
        <v/>
      </c>
      <c r="K407" s="12" t="str">
        <f t="shared" si="26"/>
        <v>failed</v>
      </c>
      <c r="L407">
        <f t="shared" si="27"/>
        <v>16</v>
      </c>
    </row>
    <row r="408" spans="1:12" ht="15.75" x14ac:dyDescent="0.25">
      <c r="A408">
        <f>IF(B408="","",MAX(A$1:A407)+1)</f>
        <v>287</v>
      </c>
      <c r="B408" t="str">
        <v>successful</v>
      </c>
      <c r="C408">
        <v>35</v>
      </c>
      <c r="D408" s="12" t="str">
        <f t="shared" si="24"/>
        <v>successful</v>
      </c>
      <c r="E408" s="12">
        <f t="shared" si="25"/>
        <v>71</v>
      </c>
      <c r="H408" t="str">
        <f>IF(I408="","",MAX(H$1:H407)+1)</f>
        <v/>
      </c>
      <c r="I408" t="str">
        <v/>
      </c>
      <c r="J408" t="str">
        <v/>
      </c>
      <c r="K408" s="12" t="str">
        <f t="shared" si="26"/>
        <v>failed</v>
      </c>
      <c r="L408">
        <f t="shared" si="27"/>
        <v>5</v>
      </c>
    </row>
    <row r="409" spans="1:12" ht="15.75" x14ac:dyDescent="0.25">
      <c r="A409">
        <f>IF(B409="","",MAX(A$1:A408)+1)</f>
        <v>288</v>
      </c>
      <c r="B409" t="str">
        <v>successful</v>
      </c>
      <c r="C409">
        <v>22</v>
      </c>
      <c r="D409" s="12" t="str">
        <f t="shared" si="24"/>
        <v>successful</v>
      </c>
      <c r="E409" s="12">
        <f t="shared" si="25"/>
        <v>57</v>
      </c>
      <c r="H409" t="str">
        <f>IF(I409="","",MAX(H$1:H408)+1)</f>
        <v/>
      </c>
      <c r="I409" t="str">
        <v/>
      </c>
      <c r="J409" t="str">
        <v/>
      </c>
      <c r="K409" s="12" t="str">
        <f t="shared" si="26"/>
        <v>failed</v>
      </c>
      <c r="L409">
        <f t="shared" si="27"/>
        <v>0</v>
      </c>
    </row>
    <row r="410" spans="1:12" ht="15.75" x14ac:dyDescent="0.25">
      <c r="A410">
        <f>IF(B410="","",MAX(A$1:A409)+1)</f>
        <v>289</v>
      </c>
      <c r="B410" t="str">
        <v>successful</v>
      </c>
      <c r="C410">
        <v>38</v>
      </c>
      <c r="D410" s="12" t="str">
        <f t="shared" si="24"/>
        <v>successful</v>
      </c>
      <c r="E410" s="12">
        <f t="shared" si="25"/>
        <v>43</v>
      </c>
      <c r="H410" t="str">
        <f>IF(I410="","",MAX(H$1:H409)+1)</f>
        <v/>
      </c>
      <c r="I410" t="str">
        <v/>
      </c>
      <c r="J410" t="str">
        <v/>
      </c>
      <c r="K410" s="12" t="str">
        <f t="shared" si="26"/>
        <v>failed</v>
      </c>
      <c r="L410">
        <f t="shared" si="27"/>
        <v>8</v>
      </c>
    </row>
    <row r="411" spans="1:12" ht="15.75" x14ac:dyDescent="0.25">
      <c r="A411">
        <f>IF(B411="","",MAX(A$1:A410)+1)</f>
        <v>290</v>
      </c>
      <c r="B411" t="str">
        <v>successful</v>
      </c>
      <c r="C411">
        <v>15</v>
      </c>
      <c r="D411" s="12" t="str">
        <f t="shared" si="24"/>
        <v>successful</v>
      </c>
      <c r="E411" s="12">
        <f t="shared" si="25"/>
        <v>52</v>
      </c>
      <c r="H411" t="str">
        <f>IF(I411="","",MAX(H$1:H410)+1)</f>
        <v/>
      </c>
      <c r="I411" t="str">
        <v/>
      </c>
      <c r="J411" t="str">
        <v/>
      </c>
      <c r="K411" s="12" t="str">
        <f t="shared" si="26"/>
        <v>failed</v>
      </c>
      <c r="L411">
        <f t="shared" si="27"/>
        <v>7</v>
      </c>
    </row>
    <row r="412" spans="1:12" ht="15.75" x14ac:dyDescent="0.25">
      <c r="A412">
        <f>IF(B412="","",MAX(A$1:A411)+1)</f>
        <v>291</v>
      </c>
      <c r="B412" t="str">
        <v>successful</v>
      </c>
      <c r="C412">
        <v>7</v>
      </c>
      <c r="D412" s="12" t="str">
        <f t="shared" si="24"/>
        <v>successful</v>
      </c>
      <c r="E412" s="12">
        <f t="shared" si="25"/>
        <v>27</v>
      </c>
      <c r="H412" t="str">
        <f>IF(I412="","",MAX(H$1:H411)+1)</f>
        <v/>
      </c>
      <c r="I412" t="str">
        <v/>
      </c>
      <c r="J412" t="str">
        <v/>
      </c>
      <c r="K412" s="12" t="str">
        <f t="shared" si="26"/>
        <v>failed</v>
      </c>
      <c r="L412">
        <f t="shared" si="27"/>
        <v>24</v>
      </c>
    </row>
    <row r="413" spans="1:12" ht="15.75" x14ac:dyDescent="0.25">
      <c r="A413">
        <f>IF(B413="","",MAX(A$1:A412)+1)</f>
        <v>292</v>
      </c>
      <c r="B413" t="str">
        <v>successful</v>
      </c>
      <c r="C413">
        <v>241</v>
      </c>
      <c r="D413" s="12" t="str">
        <f t="shared" si="24"/>
        <v>successful</v>
      </c>
      <c r="E413" s="12">
        <f t="shared" si="25"/>
        <v>12</v>
      </c>
      <c r="H413" t="str">
        <f>IF(I413="","",MAX(H$1:H412)+1)</f>
        <v/>
      </c>
      <c r="I413" t="str">
        <v/>
      </c>
      <c r="J413" t="str">
        <v/>
      </c>
      <c r="K413" s="12" t="str">
        <f t="shared" si="26"/>
        <v>failed</v>
      </c>
      <c r="L413">
        <f t="shared" si="27"/>
        <v>121</v>
      </c>
    </row>
    <row r="414" spans="1:12" ht="15.75" x14ac:dyDescent="0.25">
      <c r="A414">
        <f>IF(B414="","",MAX(A$1:A413)+1)</f>
        <v>293</v>
      </c>
      <c r="B414" t="str">
        <v>successful</v>
      </c>
      <c r="C414">
        <v>55</v>
      </c>
      <c r="D414" s="12" t="str">
        <f t="shared" si="24"/>
        <v>successful</v>
      </c>
      <c r="E414" s="12">
        <f t="shared" si="25"/>
        <v>33</v>
      </c>
      <c r="H414" t="str">
        <f>IF(I414="","",MAX(H$1:H413)+1)</f>
        <v/>
      </c>
      <c r="I414" t="str">
        <v/>
      </c>
      <c r="J414" t="str">
        <v/>
      </c>
      <c r="K414" s="12" t="str">
        <f t="shared" si="26"/>
        <v>failed</v>
      </c>
      <c r="L414">
        <f t="shared" si="27"/>
        <v>196</v>
      </c>
    </row>
    <row r="415" spans="1:12" ht="15.75" x14ac:dyDescent="0.25">
      <c r="A415">
        <f>IF(B415="","",MAX(A$1:A414)+1)</f>
        <v>294</v>
      </c>
      <c r="B415" t="str">
        <v>successful</v>
      </c>
      <c r="C415">
        <v>171</v>
      </c>
      <c r="D415" s="12" t="str">
        <f t="shared" si="24"/>
        <v>successful</v>
      </c>
      <c r="E415" s="12">
        <f t="shared" si="25"/>
        <v>96</v>
      </c>
      <c r="H415" t="str">
        <f>IF(I415="","",MAX(H$1:H414)+1)</f>
        <v/>
      </c>
      <c r="I415" t="str">
        <v/>
      </c>
      <c r="J415" t="str">
        <v/>
      </c>
      <c r="K415" s="12" t="str">
        <f t="shared" si="26"/>
        <v>failed</v>
      </c>
      <c r="L415">
        <f t="shared" si="27"/>
        <v>5</v>
      </c>
    </row>
    <row r="416" spans="1:12" ht="15.75" x14ac:dyDescent="0.25">
      <c r="A416">
        <f>IF(B416="","",MAX(A$1:A415)+1)</f>
        <v>295</v>
      </c>
      <c r="B416" t="str">
        <v>successful</v>
      </c>
      <c r="C416">
        <v>208</v>
      </c>
      <c r="D416" s="12" t="str">
        <f t="shared" si="24"/>
        <v>successful</v>
      </c>
      <c r="E416" s="12">
        <f t="shared" si="25"/>
        <v>28</v>
      </c>
      <c r="H416" t="str">
        <f>IF(I416="","",MAX(H$1:H415)+1)</f>
        <v/>
      </c>
      <c r="I416" t="str">
        <v/>
      </c>
      <c r="J416" t="str">
        <v/>
      </c>
      <c r="K416" s="12" t="str">
        <f t="shared" si="26"/>
        <v>failed</v>
      </c>
      <c r="L416">
        <f t="shared" si="27"/>
        <v>73</v>
      </c>
    </row>
    <row r="417" spans="1:12" ht="15.75" x14ac:dyDescent="0.25">
      <c r="A417">
        <f>IF(B417="","",MAX(A$1:A416)+1)</f>
        <v>296</v>
      </c>
      <c r="B417" t="str">
        <v>successful</v>
      </c>
      <c r="C417">
        <v>21</v>
      </c>
      <c r="D417" s="12" t="str">
        <f t="shared" si="24"/>
        <v>successful</v>
      </c>
      <c r="E417" s="12">
        <f t="shared" si="25"/>
        <v>43</v>
      </c>
      <c r="H417" t="str">
        <f>IF(I417="","",MAX(H$1:H416)+1)</f>
        <v/>
      </c>
      <c r="I417" t="str">
        <v/>
      </c>
      <c r="J417" t="str">
        <v/>
      </c>
      <c r="K417" s="12" t="str">
        <f t="shared" si="26"/>
        <v>failed</v>
      </c>
      <c r="L417">
        <f t="shared" si="27"/>
        <v>93</v>
      </c>
    </row>
    <row r="418" spans="1:12" ht="15.75" x14ac:dyDescent="0.25">
      <c r="A418">
        <f>IF(B418="","",MAX(A$1:A417)+1)</f>
        <v>297</v>
      </c>
      <c r="B418" t="str">
        <v>successful</v>
      </c>
      <c r="C418">
        <v>25</v>
      </c>
      <c r="D418" s="12" t="str">
        <f t="shared" si="24"/>
        <v>successful</v>
      </c>
      <c r="E418" s="12">
        <f t="shared" si="25"/>
        <v>205</v>
      </c>
      <c r="H418" t="str">
        <f>IF(I418="","",MAX(H$1:H417)+1)</f>
        <v/>
      </c>
      <c r="I418" t="str">
        <v/>
      </c>
      <c r="J418" t="str">
        <v/>
      </c>
      <c r="K418" s="12" t="str">
        <f t="shared" si="26"/>
        <v>failed</v>
      </c>
      <c r="L418">
        <f t="shared" si="27"/>
        <v>17</v>
      </c>
    </row>
    <row r="419" spans="1:12" ht="15.75" x14ac:dyDescent="0.25">
      <c r="A419">
        <f>IF(B419="","",MAX(A$1:A418)+1)</f>
        <v>298</v>
      </c>
      <c r="B419" t="str">
        <v>successful</v>
      </c>
      <c r="C419">
        <v>52</v>
      </c>
      <c r="D419" s="12" t="str">
        <f t="shared" si="24"/>
        <v>successful</v>
      </c>
      <c r="E419" s="12">
        <f t="shared" si="25"/>
        <v>23</v>
      </c>
      <c r="H419" t="str">
        <f>IF(I419="","",MAX(H$1:H418)+1)</f>
        <v/>
      </c>
      <c r="I419" t="str">
        <v/>
      </c>
      <c r="J419" t="str">
        <v/>
      </c>
      <c r="K419" s="12" t="str">
        <f t="shared" si="26"/>
        <v>failed</v>
      </c>
      <c r="L419">
        <f t="shared" si="27"/>
        <v>7</v>
      </c>
    </row>
    <row r="420" spans="1:12" ht="15.75" x14ac:dyDescent="0.25">
      <c r="A420">
        <f>IF(B420="","",MAX(A$1:A419)+1)</f>
        <v>299</v>
      </c>
      <c r="B420" t="str">
        <v>successful</v>
      </c>
      <c r="C420">
        <v>104</v>
      </c>
      <c r="D420" s="12" t="str">
        <f t="shared" si="24"/>
        <v>successful</v>
      </c>
      <c r="E420" s="12">
        <f t="shared" si="25"/>
        <v>19</v>
      </c>
      <c r="H420" t="str">
        <f>IF(I420="","",MAX(H$1:H419)+1)</f>
        <v/>
      </c>
      <c r="I420" t="str">
        <v/>
      </c>
      <c r="J420" t="str">
        <v/>
      </c>
      <c r="K420" s="12" t="str">
        <f t="shared" si="26"/>
        <v>failed</v>
      </c>
      <c r="L420">
        <f t="shared" si="27"/>
        <v>17</v>
      </c>
    </row>
    <row r="421" spans="1:12" ht="15.75" x14ac:dyDescent="0.25">
      <c r="A421">
        <f>IF(B421="","",MAX(A$1:A420)+1)</f>
        <v>300</v>
      </c>
      <c r="B421" t="str">
        <v>successful</v>
      </c>
      <c r="C421">
        <v>73</v>
      </c>
      <c r="D421" s="12" t="str">
        <f t="shared" si="24"/>
        <v>successful</v>
      </c>
      <c r="E421" s="12">
        <f t="shared" si="25"/>
        <v>14</v>
      </c>
      <c r="H421" t="str">
        <f>IF(I421="","",MAX(H$1:H420)+1)</f>
        <v/>
      </c>
      <c r="I421" t="str">
        <v/>
      </c>
      <c r="J421" t="str">
        <v/>
      </c>
      <c r="K421" s="12" t="str">
        <f t="shared" si="26"/>
        <v>failed</v>
      </c>
      <c r="L421">
        <f t="shared" si="27"/>
        <v>171</v>
      </c>
    </row>
    <row r="422" spans="1:12" ht="15.75" x14ac:dyDescent="0.25">
      <c r="A422" t="str">
        <f>IF(B422="","",MAX(A$1:A421)+1)</f>
        <v/>
      </c>
      <c r="B422" t="str">
        <v/>
      </c>
      <c r="C422" t="str">
        <v/>
      </c>
      <c r="D422" s="12" t="str">
        <f t="shared" si="24"/>
        <v>successful</v>
      </c>
      <c r="E422" s="12">
        <f t="shared" si="25"/>
        <v>38</v>
      </c>
      <c r="H422">
        <f>IF(I422="","",MAX(H$1:H421)+1)</f>
        <v>81</v>
      </c>
      <c r="I422" t="str">
        <v>failed</v>
      </c>
      <c r="J422">
        <v>3</v>
      </c>
      <c r="K422" s="12" t="str">
        <f t="shared" si="26"/>
        <v>failed</v>
      </c>
      <c r="L422">
        <f t="shared" si="27"/>
        <v>188</v>
      </c>
    </row>
    <row r="423" spans="1:12" ht="15.75" x14ac:dyDescent="0.25">
      <c r="A423" t="str">
        <f>IF(B423="","",MAX(A$1:A422)+1)</f>
        <v/>
      </c>
      <c r="B423" t="str">
        <v/>
      </c>
      <c r="C423" t="str">
        <v/>
      </c>
      <c r="D423" s="12" t="str">
        <f t="shared" si="24"/>
        <v>successful</v>
      </c>
      <c r="E423" s="12">
        <f t="shared" si="25"/>
        <v>78</v>
      </c>
      <c r="H423">
        <f>IF(I423="","",MAX(H$1:H422)+1)</f>
        <v>82</v>
      </c>
      <c r="I423" t="str">
        <v>failed</v>
      </c>
      <c r="J423">
        <v>6</v>
      </c>
      <c r="K423" s="12" t="str">
        <f t="shared" si="26"/>
        <v>failed</v>
      </c>
      <c r="L423">
        <f t="shared" si="27"/>
        <v>110</v>
      </c>
    </row>
    <row r="424" spans="1:12" ht="15.75" x14ac:dyDescent="0.25">
      <c r="A424" t="str">
        <f>IF(B424="","",MAX(A$1:A423)+1)</f>
        <v/>
      </c>
      <c r="B424" t="str">
        <v/>
      </c>
      <c r="C424" t="str">
        <v/>
      </c>
      <c r="D424" s="12" t="str">
        <f t="shared" si="24"/>
        <v>successful</v>
      </c>
      <c r="E424" s="12">
        <f t="shared" si="25"/>
        <v>69</v>
      </c>
      <c r="H424">
        <f>IF(I424="","",MAX(H$1:H423)+1)</f>
        <v>83</v>
      </c>
      <c r="I424" t="str">
        <v>failed</v>
      </c>
      <c r="J424">
        <v>12</v>
      </c>
      <c r="K424" s="12" t="str">
        <f t="shared" si="26"/>
        <v>failed</v>
      </c>
      <c r="L424">
        <f t="shared" si="27"/>
        <v>37</v>
      </c>
    </row>
    <row r="425" spans="1:12" ht="15.75" x14ac:dyDescent="0.25">
      <c r="A425" t="str">
        <f>IF(B425="","",MAX(A$1:A424)+1)</f>
        <v/>
      </c>
      <c r="B425" t="str">
        <v/>
      </c>
      <c r="C425" t="str">
        <v/>
      </c>
      <c r="D425" s="12" t="str">
        <f t="shared" si="24"/>
        <v>successful</v>
      </c>
      <c r="E425" s="12">
        <f t="shared" si="25"/>
        <v>33</v>
      </c>
      <c r="H425">
        <f>IF(I425="","",MAX(H$1:H424)+1)</f>
        <v>84</v>
      </c>
      <c r="I425" t="str">
        <v>failed</v>
      </c>
      <c r="J425">
        <v>13</v>
      </c>
      <c r="K425" s="12" t="str">
        <f t="shared" si="26"/>
        <v>failed</v>
      </c>
      <c r="L425">
        <f t="shared" si="27"/>
        <v>9</v>
      </c>
    </row>
    <row r="426" spans="1:12" ht="15.75" x14ac:dyDescent="0.25">
      <c r="A426" t="str">
        <f>IF(B426="","",MAX(A$1:A425)+1)</f>
        <v/>
      </c>
      <c r="B426" t="str">
        <v/>
      </c>
      <c r="C426" t="str">
        <v/>
      </c>
      <c r="D426" s="12" t="str">
        <f t="shared" si="24"/>
        <v>successful</v>
      </c>
      <c r="E426" s="12">
        <f t="shared" si="25"/>
        <v>54</v>
      </c>
      <c r="H426">
        <f>IF(I426="","",MAX(H$1:H425)+1)</f>
        <v>85</v>
      </c>
      <c r="I426" t="str">
        <v>failed</v>
      </c>
      <c r="J426">
        <v>5</v>
      </c>
      <c r="K426" s="12" t="str">
        <f t="shared" si="26"/>
        <v>failed</v>
      </c>
      <c r="L426">
        <f t="shared" si="27"/>
        <v>29</v>
      </c>
    </row>
    <row r="427" spans="1:12" ht="15.75" x14ac:dyDescent="0.25">
      <c r="A427" t="str">
        <f>IF(B427="","",MAX(A$1:A426)+1)</f>
        <v/>
      </c>
      <c r="B427" t="str">
        <v/>
      </c>
      <c r="C427" t="str">
        <v/>
      </c>
      <c r="D427" s="12" t="str">
        <f t="shared" si="24"/>
        <v>successful</v>
      </c>
      <c r="E427" s="12">
        <f t="shared" si="25"/>
        <v>99</v>
      </c>
      <c r="H427">
        <f>IF(I427="","",MAX(H$1:H426)+1)</f>
        <v>86</v>
      </c>
      <c r="I427" t="str">
        <v>failed</v>
      </c>
      <c r="J427">
        <v>2</v>
      </c>
      <c r="K427" s="12" t="str">
        <f t="shared" si="26"/>
        <v>failed</v>
      </c>
      <c r="L427">
        <f t="shared" si="27"/>
        <v>6</v>
      </c>
    </row>
    <row r="428" spans="1:12" ht="15.75" x14ac:dyDescent="0.25">
      <c r="A428" t="str">
        <f>IF(B428="","",MAX(A$1:A427)+1)</f>
        <v/>
      </c>
      <c r="B428" t="str">
        <v/>
      </c>
      <c r="C428" t="str">
        <v/>
      </c>
      <c r="D428" s="12" t="str">
        <f t="shared" si="24"/>
        <v>successful</v>
      </c>
      <c r="E428" s="12">
        <f t="shared" si="25"/>
        <v>49</v>
      </c>
      <c r="H428">
        <f>IF(I428="","",MAX(H$1:H427)+1)</f>
        <v>87</v>
      </c>
      <c r="I428" t="str">
        <v>failed</v>
      </c>
      <c r="J428">
        <v>8</v>
      </c>
      <c r="K428" s="12" t="str">
        <f t="shared" si="26"/>
        <v>failed</v>
      </c>
      <c r="L428">
        <f t="shared" si="27"/>
        <v>30</v>
      </c>
    </row>
    <row r="429" spans="1:12" ht="15.75" x14ac:dyDescent="0.25">
      <c r="A429" t="str">
        <f>IF(B429="","",MAX(A$1:A428)+1)</f>
        <v/>
      </c>
      <c r="B429" t="str">
        <v/>
      </c>
      <c r="C429" t="str">
        <v/>
      </c>
      <c r="D429" s="12" t="str">
        <f t="shared" si="24"/>
        <v>successful</v>
      </c>
      <c r="E429" s="12">
        <f t="shared" si="25"/>
        <v>11</v>
      </c>
      <c r="H429">
        <f>IF(I429="","",MAX(H$1:H428)+1)</f>
        <v>88</v>
      </c>
      <c r="I429" t="str">
        <v>failed</v>
      </c>
      <c r="J429">
        <v>0</v>
      </c>
      <c r="K429" s="12" t="str">
        <f t="shared" si="26"/>
        <v>failed</v>
      </c>
      <c r="L429">
        <f t="shared" si="27"/>
        <v>81</v>
      </c>
    </row>
    <row r="430" spans="1:12" ht="15.75" x14ac:dyDescent="0.25">
      <c r="A430" t="str">
        <f>IF(B430="","",MAX(A$1:A429)+1)</f>
        <v/>
      </c>
      <c r="B430" t="str">
        <v/>
      </c>
      <c r="C430" t="str">
        <v/>
      </c>
      <c r="D430" s="12" t="str">
        <f t="shared" si="24"/>
        <v>successful</v>
      </c>
      <c r="E430" s="12">
        <f t="shared" si="25"/>
        <v>38</v>
      </c>
      <c r="H430">
        <f>IF(I430="","",MAX(H$1:H429)+1)</f>
        <v>89</v>
      </c>
      <c r="I430" t="str">
        <v>failed</v>
      </c>
      <c r="J430">
        <v>13</v>
      </c>
      <c r="K430" s="12" t="str">
        <f t="shared" si="26"/>
        <v>failed</v>
      </c>
      <c r="L430">
        <f t="shared" si="27"/>
        <v>4</v>
      </c>
    </row>
    <row r="431" spans="1:12" ht="15.75" x14ac:dyDescent="0.25">
      <c r="A431" t="str">
        <f>IF(B431="","",MAX(A$1:A430)+1)</f>
        <v/>
      </c>
      <c r="B431" t="str">
        <v/>
      </c>
      <c r="C431" t="str">
        <v/>
      </c>
      <c r="D431" s="12" t="str">
        <f t="shared" si="24"/>
        <v>successful</v>
      </c>
      <c r="E431" s="12">
        <f t="shared" si="25"/>
        <v>16</v>
      </c>
      <c r="H431">
        <f>IF(I431="","",MAX(H$1:H430)+1)</f>
        <v>90</v>
      </c>
      <c r="I431" t="str">
        <v>failed</v>
      </c>
      <c r="J431">
        <v>0</v>
      </c>
      <c r="K431" s="12" t="str">
        <f t="shared" si="26"/>
        <v>failed</v>
      </c>
      <c r="L431">
        <f t="shared" si="27"/>
        <v>11</v>
      </c>
    </row>
    <row r="432" spans="1:12" ht="15.75" x14ac:dyDescent="0.25">
      <c r="A432" t="str">
        <f>IF(B432="","",MAX(A$1:A431)+1)</f>
        <v/>
      </c>
      <c r="B432" t="str">
        <v/>
      </c>
      <c r="C432" t="str">
        <v/>
      </c>
      <c r="D432" s="12" t="str">
        <f t="shared" si="24"/>
        <v>successful</v>
      </c>
      <c r="E432" s="12">
        <f t="shared" si="25"/>
        <v>32</v>
      </c>
      <c r="H432">
        <f>IF(I432="","",MAX(H$1:H431)+1)</f>
        <v>91</v>
      </c>
      <c r="I432" t="str">
        <v>failed</v>
      </c>
      <c r="J432">
        <v>5</v>
      </c>
      <c r="K432" s="12" t="str">
        <f t="shared" si="26"/>
        <v>failed</v>
      </c>
      <c r="L432">
        <f t="shared" si="27"/>
        <v>14</v>
      </c>
    </row>
    <row r="433" spans="1:12" ht="15.75" x14ac:dyDescent="0.25">
      <c r="A433" t="str">
        <f>IF(B433="","",MAX(A$1:A432)+1)</f>
        <v/>
      </c>
      <c r="B433" t="str">
        <v/>
      </c>
      <c r="C433" t="str">
        <v/>
      </c>
      <c r="D433" s="12" t="str">
        <f t="shared" si="24"/>
        <v>successful</v>
      </c>
      <c r="E433" s="12">
        <f t="shared" si="25"/>
        <v>20</v>
      </c>
      <c r="H433">
        <f>IF(I433="","",MAX(H$1:H432)+1)</f>
        <v>92</v>
      </c>
      <c r="I433" t="str">
        <v>failed</v>
      </c>
      <c r="J433">
        <v>8</v>
      </c>
      <c r="K433" s="12" t="str">
        <f t="shared" si="26"/>
        <v>failed</v>
      </c>
      <c r="L433">
        <f t="shared" si="27"/>
        <v>5</v>
      </c>
    </row>
    <row r="434" spans="1:12" ht="15.75" x14ac:dyDescent="0.25">
      <c r="A434" t="str">
        <f>IF(B434="","",MAX(A$1:A433)+1)</f>
        <v/>
      </c>
      <c r="B434" t="str">
        <v/>
      </c>
      <c r="C434" t="str">
        <v/>
      </c>
      <c r="D434" s="12" t="str">
        <f t="shared" si="24"/>
        <v>successful</v>
      </c>
      <c r="E434" s="12">
        <f t="shared" si="25"/>
        <v>154</v>
      </c>
      <c r="H434">
        <f>IF(I434="","",MAX(H$1:H433)+1)</f>
        <v>93</v>
      </c>
      <c r="I434" t="str">
        <v>failed</v>
      </c>
      <c r="J434">
        <v>8</v>
      </c>
      <c r="K434" s="12" t="str">
        <f t="shared" si="26"/>
        <v>failed</v>
      </c>
      <c r="L434">
        <f t="shared" si="27"/>
        <v>45</v>
      </c>
    </row>
    <row r="435" spans="1:12" ht="15.75" x14ac:dyDescent="0.25">
      <c r="A435" t="str">
        <f>IF(B435="","",MAX(A$1:A434)+1)</f>
        <v/>
      </c>
      <c r="B435" t="str">
        <v/>
      </c>
      <c r="C435" t="str">
        <v/>
      </c>
      <c r="D435" s="12" t="str">
        <f t="shared" si="24"/>
        <v>successful</v>
      </c>
      <c r="E435" s="12">
        <f t="shared" si="25"/>
        <v>41</v>
      </c>
      <c r="H435">
        <f>IF(I435="","",MAX(H$1:H434)+1)</f>
        <v>94</v>
      </c>
      <c r="I435" t="str">
        <v>failed</v>
      </c>
      <c r="J435">
        <v>0</v>
      </c>
      <c r="K435" s="12" t="str">
        <f t="shared" si="26"/>
        <v>failed</v>
      </c>
      <c r="L435">
        <f t="shared" si="27"/>
        <v>8</v>
      </c>
    </row>
    <row r="436" spans="1:12" ht="15.75" x14ac:dyDescent="0.25">
      <c r="A436" t="str">
        <f>IF(B436="","",MAX(A$1:A435)+1)</f>
        <v/>
      </c>
      <c r="B436" t="str">
        <v/>
      </c>
      <c r="C436" t="str">
        <v/>
      </c>
      <c r="D436" s="12" t="str">
        <f t="shared" si="24"/>
        <v>successful</v>
      </c>
      <c r="E436" s="12">
        <f t="shared" si="25"/>
        <v>75</v>
      </c>
      <c r="H436">
        <f>IF(I436="","",MAX(H$1:H435)+1)</f>
        <v>95</v>
      </c>
      <c r="I436" t="str">
        <v>failed</v>
      </c>
      <c r="J436">
        <v>2</v>
      </c>
      <c r="K436" s="12" t="str">
        <f t="shared" si="26"/>
        <v>failed</v>
      </c>
      <c r="L436">
        <f t="shared" si="27"/>
        <v>3</v>
      </c>
    </row>
    <row r="437" spans="1:12" ht="15.75" x14ac:dyDescent="0.25">
      <c r="A437" t="str">
        <f>IF(B437="","",MAX(A$1:A436)+1)</f>
        <v/>
      </c>
      <c r="B437" t="str">
        <v/>
      </c>
      <c r="C437" t="str">
        <v/>
      </c>
      <c r="D437" s="12" t="str">
        <f t="shared" si="24"/>
        <v>successful</v>
      </c>
      <c r="E437" s="12">
        <f t="shared" si="25"/>
        <v>40</v>
      </c>
      <c r="H437">
        <f>IF(I437="","",MAX(H$1:H436)+1)</f>
        <v>96</v>
      </c>
      <c r="I437" t="str">
        <v>failed</v>
      </c>
      <c r="J437">
        <v>3</v>
      </c>
      <c r="K437" s="12" t="str">
        <f t="shared" si="26"/>
        <v>failed</v>
      </c>
      <c r="L437">
        <f t="shared" si="27"/>
        <v>24</v>
      </c>
    </row>
    <row r="438" spans="1:12" ht="15.75" x14ac:dyDescent="0.25">
      <c r="A438" t="str">
        <f>IF(B438="","",MAX(A$1:A437)+1)</f>
        <v/>
      </c>
      <c r="B438" t="str">
        <v/>
      </c>
      <c r="C438" t="str">
        <v/>
      </c>
      <c r="D438" s="12" t="str">
        <f t="shared" si="24"/>
        <v>successful</v>
      </c>
      <c r="E438" s="12">
        <f t="shared" si="25"/>
        <v>46</v>
      </c>
      <c r="H438">
        <f>IF(I438="","",MAX(H$1:H437)+1)</f>
        <v>97</v>
      </c>
      <c r="I438" t="str">
        <v>failed</v>
      </c>
      <c r="J438">
        <v>0</v>
      </c>
      <c r="K438" s="12" t="str">
        <f t="shared" si="26"/>
        <v>failed</v>
      </c>
      <c r="L438">
        <f t="shared" si="27"/>
        <v>18</v>
      </c>
    </row>
    <row r="439" spans="1:12" ht="15.75" x14ac:dyDescent="0.25">
      <c r="A439" t="str">
        <f>IF(B439="","",MAX(A$1:A438)+1)</f>
        <v/>
      </c>
      <c r="B439" t="str">
        <v/>
      </c>
      <c r="C439" t="str">
        <v/>
      </c>
      <c r="D439" s="12" t="str">
        <f t="shared" si="24"/>
        <v>successful</v>
      </c>
      <c r="E439" s="12">
        <f t="shared" si="25"/>
        <v>62</v>
      </c>
      <c r="H439">
        <f>IF(I439="","",MAX(H$1:H438)+1)</f>
        <v>98</v>
      </c>
      <c r="I439" t="str">
        <v>failed</v>
      </c>
      <c r="J439">
        <v>0</v>
      </c>
      <c r="K439" s="12" t="str">
        <f t="shared" si="26"/>
        <v>failed</v>
      </c>
      <c r="L439">
        <f t="shared" si="27"/>
        <v>12</v>
      </c>
    </row>
    <row r="440" spans="1:12" ht="15.75" x14ac:dyDescent="0.25">
      <c r="A440" t="str">
        <f>IF(B440="","",MAX(A$1:A439)+1)</f>
        <v/>
      </c>
      <c r="B440" t="str">
        <v/>
      </c>
      <c r="C440" t="str">
        <v/>
      </c>
      <c r="D440" s="12" t="str">
        <f t="shared" si="24"/>
        <v>successful</v>
      </c>
      <c r="E440" s="12">
        <f t="shared" si="25"/>
        <v>61</v>
      </c>
      <c r="H440">
        <f>IF(I440="","",MAX(H$1:H439)+1)</f>
        <v>99</v>
      </c>
      <c r="I440" t="str">
        <v>failed</v>
      </c>
      <c r="J440">
        <v>11</v>
      </c>
      <c r="K440" s="12" t="str">
        <f t="shared" si="26"/>
        <v>failed</v>
      </c>
      <c r="L440">
        <f t="shared" si="27"/>
        <v>123</v>
      </c>
    </row>
    <row r="441" spans="1:12" ht="15.75" x14ac:dyDescent="0.25">
      <c r="A441" t="str">
        <f>IF(B441="","",MAX(A$1:A440)+1)</f>
        <v/>
      </c>
      <c r="B441" t="str">
        <v/>
      </c>
      <c r="C441" t="str">
        <v/>
      </c>
      <c r="D441" s="12" t="str">
        <f t="shared" si="24"/>
        <v>successful</v>
      </c>
      <c r="E441" s="12">
        <f t="shared" si="25"/>
        <v>96</v>
      </c>
      <c r="H441">
        <f>IF(I441="","",MAX(H$1:H440)+1)</f>
        <v>100</v>
      </c>
      <c r="I441" t="str">
        <v>failed</v>
      </c>
      <c r="J441">
        <v>0</v>
      </c>
      <c r="K441" s="12" t="str">
        <f t="shared" si="26"/>
        <v>failed</v>
      </c>
      <c r="L441">
        <f t="shared" si="27"/>
        <v>96</v>
      </c>
    </row>
    <row r="442" spans="1:12" ht="15.75" x14ac:dyDescent="0.25">
      <c r="A442" t="str">
        <f>IF(B442="","",MAX(A$1:A441)+1)</f>
        <v/>
      </c>
      <c r="B442" t="str">
        <v/>
      </c>
      <c r="C442" t="str">
        <v/>
      </c>
      <c r="D442" s="12" t="str">
        <f t="shared" si="24"/>
        <v>successful</v>
      </c>
      <c r="E442" s="12">
        <f t="shared" si="25"/>
        <v>190</v>
      </c>
      <c r="H442">
        <f>IF(I442="","",MAX(H$1:H441)+1)</f>
        <v>101</v>
      </c>
      <c r="I442" t="str">
        <v>failed</v>
      </c>
      <c r="J442">
        <v>1</v>
      </c>
      <c r="K442" s="12" t="str">
        <f t="shared" si="26"/>
        <v>failed</v>
      </c>
      <c r="L442">
        <f t="shared" si="27"/>
        <v>31</v>
      </c>
    </row>
    <row r="443" spans="1:12" ht="15.75" x14ac:dyDescent="0.25">
      <c r="A443" t="str">
        <f>IF(B443="","",MAX(A$1:A442)+1)</f>
        <v/>
      </c>
      <c r="B443" t="str">
        <v/>
      </c>
      <c r="C443" t="str">
        <v/>
      </c>
      <c r="D443" s="12" t="str">
        <f t="shared" si="24"/>
        <v>successful</v>
      </c>
      <c r="E443" s="12">
        <f t="shared" si="25"/>
        <v>94</v>
      </c>
      <c r="H443">
        <f>IF(I443="","",MAX(H$1:H442)+1)</f>
        <v>102</v>
      </c>
      <c r="I443" t="str">
        <v>failed</v>
      </c>
      <c r="J443">
        <v>0</v>
      </c>
      <c r="K443" s="12" t="str">
        <f t="shared" si="26"/>
        <v>failed</v>
      </c>
      <c r="L443">
        <f t="shared" si="27"/>
        <v>4</v>
      </c>
    </row>
    <row r="444" spans="1:12" ht="15.75" x14ac:dyDescent="0.25">
      <c r="A444" t="str">
        <f>IF(B444="","",MAX(A$1:A443)+1)</f>
        <v/>
      </c>
      <c r="B444" t="str">
        <v/>
      </c>
      <c r="C444" t="str">
        <v/>
      </c>
      <c r="D444" s="12" t="str">
        <f t="shared" si="24"/>
        <v>successful</v>
      </c>
      <c r="E444" s="12">
        <f t="shared" si="25"/>
        <v>39</v>
      </c>
      <c r="H444">
        <f>IF(I444="","",MAX(H$1:H443)+1)</f>
        <v>103</v>
      </c>
      <c r="I444" t="str">
        <v>failed</v>
      </c>
      <c r="J444">
        <v>17</v>
      </c>
      <c r="K444" s="12" t="str">
        <f t="shared" si="26"/>
        <v>failed</v>
      </c>
      <c r="L444">
        <f t="shared" si="27"/>
        <v>3</v>
      </c>
    </row>
    <row r="445" spans="1:12" ht="15.75" x14ac:dyDescent="0.25">
      <c r="A445" t="str">
        <f>IF(B445="","",MAX(A$1:A444)+1)</f>
        <v/>
      </c>
      <c r="B445" t="str">
        <v/>
      </c>
      <c r="C445" t="str">
        <v/>
      </c>
      <c r="D445" s="12" t="str">
        <f t="shared" si="24"/>
        <v>successful</v>
      </c>
      <c r="E445" s="12">
        <f t="shared" si="25"/>
        <v>127</v>
      </c>
      <c r="H445">
        <f>IF(I445="","",MAX(H$1:H444)+1)</f>
        <v>104</v>
      </c>
      <c r="I445" t="str">
        <v>failed</v>
      </c>
      <c r="J445">
        <v>2</v>
      </c>
      <c r="K445" s="12" t="str">
        <f t="shared" si="26"/>
        <v>failed</v>
      </c>
      <c r="L445">
        <f t="shared" si="27"/>
        <v>179</v>
      </c>
    </row>
    <row r="446" spans="1:12" ht="15.75" x14ac:dyDescent="0.25">
      <c r="A446" t="str">
        <f>IF(B446="","",MAX(A$1:A445)+1)</f>
        <v/>
      </c>
      <c r="B446" t="str">
        <v/>
      </c>
      <c r="C446" t="str">
        <v/>
      </c>
      <c r="D446" s="12" t="str">
        <f t="shared" si="24"/>
        <v>successful</v>
      </c>
      <c r="E446" s="12">
        <f t="shared" si="25"/>
        <v>159</v>
      </c>
      <c r="H446">
        <f>IF(I446="","",MAX(H$1:H445)+1)</f>
        <v>105</v>
      </c>
      <c r="I446" t="str">
        <v>failed</v>
      </c>
      <c r="J446">
        <v>1</v>
      </c>
      <c r="K446" s="12" t="str">
        <f t="shared" si="26"/>
        <v>failed</v>
      </c>
      <c r="L446">
        <f t="shared" si="27"/>
        <v>3</v>
      </c>
    </row>
    <row r="447" spans="1:12" ht="15.75" x14ac:dyDescent="0.25">
      <c r="A447" t="str">
        <f>IF(B447="","",MAX(A$1:A446)+1)</f>
        <v/>
      </c>
      <c r="B447" t="str">
        <v/>
      </c>
      <c r="C447" t="str">
        <v/>
      </c>
      <c r="D447" s="12" t="str">
        <f t="shared" si="24"/>
        <v>successful</v>
      </c>
      <c r="E447" s="12">
        <f t="shared" si="25"/>
        <v>177</v>
      </c>
      <c r="H447">
        <f>IF(I447="","",MAX(H$1:H446)+1)</f>
        <v>106</v>
      </c>
      <c r="I447" t="str">
        <v>failed</v>
      </c>
      <c r="J447">
        <v>2</v>
      </c>
      <c r="K447" s="12" t="str">
        <f t="shared" si="26"/>
        <v>failed</v>
      </c>
      <c r="L447">
        <f t="shared" si="27"/>
        <v>23</v>
      </c>
    </row>
    <row r="448" spans="1:12" ht="15.75" x14ac:dyDescent="0.25">
      <c r="A448" t="str">
        <f>IF(B448="","",MAX(A$1:A447)+1)</f>
        <v/>
      </c>
      <c r="B448" t="str">
        <v/>
      </c>
      <c r="C448" t="str">
        <v/>
      </c>
      <c r="D448" s="12" t="str">
        <f t="shared" si="24"/>
        <v>successful</v>
      </c>
      <c r="E448" s="12">
        <f t="shared" si="25"/>
        <v>47</v>
      </c>
      <c r="H448">
        <f>IF(I448="","",MAX(H$1:H447)+1)</f>
        <v>107</v>
      </c>
      <c r="I448" t="str">
        <v>failed</v>
      </c>
      <c r="J448">
        <v>16</v>
      </c>
      <c r="K448" s="12" t="str">
        <f t="shared" si="26"/>
        <v>failed</v>
      </c>
      <c r="L448">
        <f t="shared" si="27"/>
        <v>23</v>
      </c>
    </row>
    <row r="449" spans="1:12" ht="15.75" x14ac:dyDescent="0.25">
      <c r="A449" t="str">
        <f>IF(B449="","",MAX(A$1:A448)+1)</f>
        <v/>
      </c>
      <c r="B449" t="str">
        <v/>
      </c>
      <c r="C449" t="str">
        <v/>
      </c>
      <c r="D449" s="12" t="str">
        <f t="shared" si="24"/>
        <v>successful</v>
      </c>
      <c r="E449" s="12">
        <f t="shared" si="25"/>
        <v>1</v>
      </c>
      <c r="H449">
        <f>IF(I449="","",MAX(H$1:H448)+1)</f>
        <v>108</v>
      </c>
      <c r="I449" t="str">
        <v>failed</v>
      </c>
      <c r="J449">
        <v>1</v>
      </c>
      <c r="K449" s="12" t="str">
        <f t="shared" si="26"/>
        <v>failed</v>
      </c>
      <c r="L449">
        <f t="shared" si="27"/>
        <v>41</v>
      </c>
    </row>
    <row r="450" spans="1:12" ht="15.75" x14ac:dyDescent="0.25">
      <c r="A450" t="str">
        <f>IF(B450="","",MAX(A$1:A449)+1)</f>
        <v/>
      </c>
      <c r="B450" t="str">
        <v/>
      </c>
      <c r="C450" t="str">
        <v/>
      </c>
      <c r="D450" s="12" t="str">
        <f t="shared" ref="D450:D513" si="28">IFERROR(INDEX($B$2:$B$4155,MATCH(ROW()-ROW($D$1),$A$2:$A$4155,0)),"")</f>
        <v>successful</v>
      </c>
      <c r="E450" s="12">
        <f t="shared" ref="E450:E513" si="29">IFERROR(INDEX($C$2:$C$4155,MATCH(ROW()-ROW($E$1),$A$2:$A$4155,0)),"")</f>
        <v>16</v>
      </c>
      <c r="H450">
        <f>IF(I450="","",MAX(H$1:H449)+1)</f>
        <v>109</v>
      </c>
      <c r="I450" t="str">
        <v>failed</v>
      </c>
      <c r="J450">
        <v>4</v>
      </c>
      <c r="K450" s="12" t="str">
        <f t="shared" si="26"/>
        <v>failed</v>
      </c>
      <c r="L450">
        <f t="shared" si="27"/>
        <v>0</v>
      </c>
    </row>
    <row r="451" spans="1:12" ht="15.75" x14ac:dyDescent="0.25">
      <c r="A451" t="str">
        <f>IF(B451="","",MAX(A$1:A450)+1)</f>
        <v/>
      </c>
      <c r="B451" t="str">
        <v/>
      </c>
      <c r="C451" t="str">
        <v/>
      </c>
      <c r="D451" s="12" t="str">
        <f t="shared" si="28"/>
        <v>successful</v>
      </c>
      <c r="E451" s="12">
        <f t="shared" si="29"/>
        <v>115</v>
      </c>
      <c r="H451">
        <f>IF(I451="","",MAX(H$1:H450)+1)</f>
        <v>110</v>
      </c>
      <c r="I451" t="str">
        <v>failed</v>
      </c>
      <c r="J451">
        <v>5</v>
      </c>
      <c r="K451" s="12" t="str">
        <f t="shared" ref="K451:K514" si="30">IFERROR(INDEX($I$2:$I$4155,MATCH(ROW()-ROW($K$1),$H$2:$H$4155,0)),"")</f>
        <v>failed</v>
      </c>
      <c r="L451">
        <f t="shared" ref="L451:L514" si="31">IFERROR(INDEX($J$2:$J$4155,MATCH(ROW()-ROW($L$1),$H$2:$H$4155,0)),"")</f>
        <v>32</v>
      </c>
    </row>
    <row r="452" spans="1:12" ht="15.75" x14ac:dyDescent="0.25">
      <c r="A452" t="str">
        <f>IF(B452="","",MAX(A$1:A451)+1)</f>
        <v/>
      </c>
      <c r="B452" t="str">
        <v/>
      </c>
      <c r="C452" t="str">
        <v/>
      </c>
      <c r="D452" s="12" t="str">
        <f t="shared" si="28"/>
        <v>successful</v>
      </c>
      <c r="E452" s="12">
        <f t="shared" si="29"/>
        <v>133</v>
      </c>
      <c r="H452">
        <f>IF(I452="","",MAX(H$1:H451)+1)</f>
        <v>111</v>
      </c>
      <c r="I452" t="str">
        <v>failed</v>
      </c>
      <c r="J452">
        <v>7</v>
      </c>
      <c r="K452" s="12" t="str">
        <f t="shared" si="30"/>
        <v>failed</v>
      </c>
      <c r="L452">
        <f t="shared" si="31"/>
        <v>2</v>
      </c>
    </row>
    <row r="453" spans="1:12" ht="15.75" x14ac:dyDescent="0.25">
      <c r="A453" t="str">
        <f>IF(B453="","",MAX(A$1:A452)+1)</f>
        <v/>
      </c>
      <c r="B453" t="str">
        <v/>
      </c>
      <c r="C453" t="str">
        <v/>
      </c>
      <c r="D453" s="12" t="str">
        <f t="shared" si="28"/>
        <v>successful</v>
      </c>
      <c r="E453" s="12">
        <f t="shared" si="29"/>
        <v>70</v>
      </c>
      <c r="H453">
        <f>IF(I453="","",MAX(H$1:H452)+1)</f>
        <v>112</v>
      </c>
      <c r="I453" t="str">
        <v>failed</v>
      </c>
      <c r="J453">
        <v>0</v>
      </c>
      <c r="K453" s="12" t="str">
        <f t="shared" si="30"/>
        <v>failed</v>
      </c>
      <c r="L453">
        <f t="shared" si="31"/>
        <v>7</v>
      </c>
    </row>
    <row r="454" spans="1:12" ht="15.75" x14ac:dyDescent="0.25">
      <c r="A454" t="str">
        <f>IF(B454="","",MAX(A$1:A453)+1)</f>
        <v/>
      </c>
      <c r="B454" t="str">
        <v/>
      </c>
      <c r="C454" t="str">
        <v/>
      </c>
      <c r="D454" s="12" t="str">
        <f t="shared" si="28"/>
        <v>successful</v>
      </c>
      <c r="E454" s="12">
        <f t="shared" si="29"/>
        <v>62</v>
      </c>
      <c r="H454">
        <f>IF(I454="","",MAX(H$1:H453)+1)</f>
        <v>113</v>
      </c>
      <c r="I454" t="str">
        <v>failed</v>
      </c>
      <c r="J454">
        <v>12</v>
      </c>
      <c r="K454" s="12" t="str">
        <f t="shared" si="30"/>
        <v>failed</v>
      </c>
      <c r="L454">
        <f t="shared" si="31"/>
        <v>4</v>
      </c>
    </row>
    <row r="455" spans="1:12" ht="15.75" x14ac:dyDescent="0.25">
      <c r="A455" t="str">
        <f>IF(B455="","",MAX(A$1:A454)+1)</f>
        <v/>
      </c>
      <c r="B455" t="str">
        <v/>
      </c>
      <c r="C455" t="str">
        <v/>
      </c>
      <c r="D455" s="12" t="str">
        <f t="shared" si="28"/>
        <v>successful</v>
      </c>
      <c r="E455" s="12">
        <f t="shared" si="29"/>
        <v>10</v>
      </c>
      <c r="H455">
        <f>IF(I455="","",MAX(H$1:H454)+1)</f>
        <v>114</v>
      </c>
      <c r="I455" t="str">
        <v>failed</v>
      </c>
      <c r="J455">
        <v>2</v>
      </c>
      <c r="K455" s="12" t="str">
        <f t="shared" si="30"/>
        <v>failed</v>
      </c>
      <c r="L455">
        <f t="shared" si="31"/>
        <v>196</v>
      </c>
    </row>
    <row r="456" spans="1:12" ht="15.75" x14ac:dyDescent="0.25">
      <c r="A456" t="str">
        <f>IF(B456="","",MAX(A$1:A455)+1)</f>
        <v/>
      </c>
      <c r="B456" t="str">
        <v/>
      </c>
      <c r="C456" t="str">
        <v/>
      </c>
      <c r="D456" s="12" t="str">
        <f t="shared" si="28"/>
        <v>successful</v>
      </c>
      <c r="E456" s="12">
        <f t="shared" si="29"/>
        <v>499</v>
      </c>
      <c r="H456">
        <f>IF(I456="","",MAX(H$1:H455)+1)</f>
        <v>115</v>
      </c>
      <c r="I456" t="str">
        <v>failed</v>
      </c>
      <c r="J456">
        <v>5</v>
      </c>
      <c r="K456" s="12" t="str">
        <f t="shared" si="30"/>
        <v>failed</v>
      </c>
      <c r="L456">
        <f t="shared" si="31"/>
        <v>11</v>
      </c>
    </row>
    <row r="457" spans="1:12" ht="15.75" x14ac:dyDescent="0.25">
      <c r="A457" t="str">
        <f>IF(B457="","",MAX(A$1:A456)+1)</f>
        <v/>
      </c>
      <c r="B457" t="str">
        <v/>
      </c>
      <c r="C457" t="str">
        <v/>
      </c>
      <c r="D457" s="12" t="str">
        <f t="shared" si="28"/>
        <v>successful</v>
      </c>
      <c r="E457" s="12">
        <f t="shared" si="29"/>
        <v>47</v>
      </c>
      <c r="H457">
        <f>IF(I457="","",MAX(H$1:H456)+1)</f>
        <v>116</v>
      </c>
      <c r="I457" t="str">
        <v>failed</v>
      </c>
      <c r="J457">
        <v>2</v>
      </c>
      <c r="K457" s="12" t="str">
        <f t="shared" si="30"/>
        <v>failed</v>
      </c>
      <c r="L457">
        <f t="shared" si="31"/>
        <v>9</v>
      </c>
    </row>
    <row r="458" spans="1:12" ht="15.75" x14ac:dyDescent="0.25">
      <c r="A458" t="str">
        <f>IF(B458="","",MAX(A$1:A457)+1)</f>
        <v/>
      </c>
      <c r="B458" t="str">
        <v/>
      </c>
      <c r="C458" t="str">
        <v/>
      </c>
      <c r="D458" s="12" t="str">
        <f t="shared" si="28"/>
        <v>successful</v>
      </c>
      <c r="E458" s="12">
        <f t="shared" si="29"/>
        <v>28</v>
      </c>
      <c r="H458">
        <f>IF(I458="","",MAX(H$1:H457)+1)</f>
        <v>117</v>
      </c>
      <c r="I458" t="str">
        <v>failed</v>
      </c>
      <c r="J458">
        <v>3</v>
      </c>
      <c r="K458" s="12" t="str">
        <f t="shared" si="30"/>
        <v>failed</v>
      </c>
      <c r="L458">
        <f t="shared" si="31"/>
        <v>5</v>
      </c>
    </row>
    <row r="459" spans="1:12" ht="15.75" x14ac:dyDescent="0.25">
      <c r="A459" t="str">
        <f>IF(B459="","",MAX(A$1:A458)+1)</f>
        <v/>
      </c>
      <c r="B459" t="str">
        <v/>
      </c>
      <c r="C459" t="str">
        <v/>
      </c>
      <c r="D459" s="12" t="str">
        <f t="shared" si="28"/>
        <v>successful</v>
      </c>
      <c r="E459" s="12">
        <f t="shared" si="29"/>
        <v>24</v>
      </c>
      <c r="H459">
        <f>IF(I459="","",MAX(H$1:H458)+1)</f>
        <v>118</v>
      </c>
      <c r="I459" t="str">
        <v>failed</v>
      </c>
      <c r="J459">
        <v>0</v>
      </c>
      <c r="K459" s="12" t="str">
        <f t="shared" si="30"/>
        <v>failed</v>
      </c>
      <c r="L459">
        <f t="shared" si="31"/>
        <v>8</v>
      </c>
    </row>
    <row r="460" spans="1:12" ht="15.75" x14ac:dyDescent="0.25">
      <c r="A460" t="str">
        <f>IF(B460="","",MAX(A$1:A459)+1)</f>
        <v/>
      </c>
      <c r="B460" t="str">
        <v/>
      </c>
      <c r="C460" t="str">
        <v/>
      </c>
      <c r="D460" s="12" t="str">
        <f t="shared" si="28"/>
        <v>successful</v>
      </c>
      <c r="E460" s="12">
        <f t="shared" si="29"/>
        <v>76</v>
      </c>
      <c r="H460">
        <f>IF(I460="","",MAX(H$1:H459)+1)</f>
        <v>119</v>
      </c>
      <c r="I460" t="str">
        <v>failed</v>
      </c>
      <c r="J460">
        <v>49</v>
      </c>
      <c r="K460" s="12" t="str">
        <f t="shared" si="30"/>
        <v>failed</v>
      </c>
      <c r="L460">
        <f t="shared" si="31"/>
        <v>229</v>
      </c>
    </row>
    <row r="461" spans="1:12" ht="15.75" x14ac:dyDescent="0.25">
      <c r="A461" t="str">
        <f>IF(B461="","",MAX(A$1:A460)+1)</f>
        <v/>
      </c>
      <c r="B461" t="str">
        <v/>
      </c>
      <c r="C461" t="str">
        <v/>
      </c>
      <c r="D461" s="12" t="str">
        <f t="shared" si="28"/>
        <v>successful</v>
      </c>
      <c r="E461" s="12">
        <f t="shared" si="29"/>
        <v>98</v>
      </c>
      <c r="H461">
        <f>IF(I461="","",MAX(H$1:H460)+1)</f>
        <v>120</v>
      </c>
      <c r="I461" t="str">
        <v>failed</v>
      </c>
      <c r="J461">
        <v>1</v>
      </c>
      <c r="K461" s="12" t="str">
        <f t="shared" si="30"/>
        <v>failed</v>
      </c>
      <c r="L461">
        <f t="shared" si="31"/>
        <v>40</v>
      </c>
    </row>
    <row r="462" spans="1:12" ht="15.75" x14ac:dyDescent="0.25">
      <c r="A462" t="str">
        <f>IF(B462="","",MAX(A$1:A461)+1)</f>
        <v/>
      </c>
      <c r="B462" t="str">
        <v/>
      </c>
      <c r="C462" t="str">
        <v/>
      </c>
      <c r="D462" s="12" t="str">
        <f t="shared" si="28"/>
        <v>successful</v>
      </c>
      <c r="E462" s="12">
        <f t="shared" si="29"/>
        <v>30</v>
      </c>
      <c r="H462">
        <f>IF(I462="","",MAX(H$1:H461)+1)</f>
        <v>121</v>
      </c>
      <c r="I462" t="str">
        <v>failed</v>
      </c>
      <c r="J462">
        <v>2</v>
      </c>
      <c r="K462" s="12" t="str">
        <f t="shared" si="30"/>
        <v>failed</v>
      </c>
      <c r="L462">
        <f t="shared" si="31"/>
        <v>123</v>
      </c>
    </row>
    <row r="463" spans="1:12" ht="15.75" x14ac:dyDescent="0.25">
      <c r="A463" t="str">
        <f>IF(B463="","",MAX(A$1:A462)+1)</f>
        <v/>
      </c>
      <c r="B463" t="str">
        <v/>
      </c>
      <c r="C463" t="str">
        <v/>
      </c>
      <c r="D463" s="12" t="str">
        <f t="shared" si="28"/>
        <v>successful</v>
      </c>
      <c r="E463" s="12">
        <f t="shared" si="29"/>
        <v>478</v>
      </c>
      <c r="H463">
        <f>IF(I463="","",MAX(H$1:H462)+1)</f>
        <v>122</v>
      </c>
      <c r="I463" t="str">
        <v>failed</v>
      </c>
      <c r="J463">
        <v>0</v>
      </c>
      <c r="K463" s="12" t="str">
        <f t="shared" si="30"/>
        <v>failed</v>
      </c>
      <c r="L463">
        <f t="shared" si="31"/>
        <v>5</v>
      </c>
    </row>
    <row r="464" spans="1:12" ht="15.75" x14ac:dyDescent="0.25">
      <c r="A464" t="str">
        <f>IF(B464="","",MAX(A$1:A463)+1)</f>
        <v/>
      </c>
      <c r="B464" t="str">
        <v/>
      </c>
      <c r="C464" t="str">
        <v/>
      </c>
      <c r="D464" s="12" t="str">
        <f t="shared" si="28"/>
        <v>successful</v>
      </c>
      <c r="E464" s="12">
        <f t="shared" si="29"/>
        <v>74</v>
      </c>
      <c r="H464">
        <f>IF(I464="","",MAX(H$1:H463)+1)</f>
        <v>123</v>
      </c>
      <c r="I464" t="str">
        <v>failed</v>
      </c>
      <c r="J464">
        <v>0</v>
      </c>
      <c r="K464" s="12" t="str">
        <f t="shared" si="30"/>
        <v>failed</v>
      </c>
      <c r="L464">
        <f t="shared" si="31"/>
        <v>148</v>
      </c>
    </row>
    <row r="465" spans="1:12" ht="15.75" x14ac:dyDescent="0.25">
      <c r="A465" t="str">
        <f>IF(B465="","",MAX(A$1:A464)+1)</f>
        <v/>
      </c>
      <c r="B465" t="str">
        <v/>
      </c>
      <c r="C465" t="str">
        <v/>
      </c>
      <c r="D465" s="12" t="str">
        <f t="shared" si="28"/>
        <v>successful</v>
      </c>
      <c r="E465" s="12">
        <f t="shared" si="29"/>
        <v>131</v>
      </c>
      <c r="H465">
        <f>IF(I465="","",MAX(H$1:H464)+1)</f>
        <v>124</v>
      </c>
      <c r="I465" t="str">
        <v>failed</v>
      </c>
      <c r="J465">
        <v>11</v>
      </c>
      <c r="K465" s="12" t="str">
        <f t="shared" si="30"/>
        <v>failed</v>
      </c>
      <c r="L465">
        <f t="shared" si="31"/>
        <v>10</v>
      </c>
    </row>
    <row r="466" spans="1:12" ht="15.75" x14ac:dyDescent="0.25">
      <c r="A466" t="str">
        <f>IF(B466="","",MAX(A$1:A465)+1)</f>
        <v/>
      </c>
      <c r="B466" t="str">
        <v/>
      </c>
      <c r="C466" t="str">
        <v/>
      </c>
      <c r="D466" s="12" t="str">
        <f t="shared" si="28"/>
        <v>successful</v>
      </c>
      <c r="E466" s="12">
        <f t="shared" si="29"/>
        <v>61</v>
      </c>
      <c r="H466">
        <f>IF(I466="","",MAX(H$1:H465)+1)</f>
        <v>125</v>
      </c>
      <c r="I466" t="str">
        <v>failed</v>
      </c>
      <c r="J466">
        <v>1</v>
      </c>
      <c r="K466" s="12" t="str">
        <f t="shared" si="30"/>
        <v>failed</v>
      </c>
      <c r="L466">
        <f t="shared" si="31"/>
        <v>4</v>
      </c>
    </row>
    <row r="467" spans="1:12" ht="15.75" x14ac:dyDescent="0.25">
      <c r="A467" t="str">
        <f>IF(B467="","",MAX(A$1:A466)+1)</f>
        <v/>
      </c>
      <c r="B467" t="str">
        <v/>
      </c>
      <c r="C467" t="str">
        <v/>
      </c>
      <c r="D467" s="12" t="str">
        <f t="shared" si="28"/>
        <v>successful</v>
      </c>
      <c r="E467" s="12">
        <f t="shared" si="29"/>
        <v>1071</v>
      </c>
      <c r="H467">
        <f>IF(I467="","",MAX(H$1:H466)+1)</f>
        <v>126</v>
      </c>
      <c r="I467" t="str">
        <v>failed</v>
      </c>
      <c r="J467">
        <v>8</v>
      </c>
      <c r="K467" s="12" t="str">
        <f t="shared" si="30"/>
        <v>failed</v>
      </c>
      <c r="L467">
        <f t="shared" si="31"/>
        <v>21</v>
      </c>
    </row>
    <row r="468" spans="1:12" ht="15.75" x14ac:dyDescent="0.25">
      <c r="A468" t="str">
        <f>IF(B468="","",MAX(A$1:A467)+1)</f>
        <v/>
      </c>
      <c r="B468" t="str">
        <v/>
      </c>
      <c r="C468" t="str">
        <v/>
      </c>
      <c r="D468" s="12" t="str">
        <f t="shared" si="28"/>
        <v>successful</v>
      </c>
      <c r="E468" s="12">
        <f t="shared" si="29"/>
        <v>122</v>
      </c>
      <c r="H468">
        <f>IF(I468="","",MAX(H$1:H467)+1)</f>
        <v>127</v>
      </c>
      <c r="I468" t="str">
        <v>failed</v>
      </c>
      <c r="J468">
        <v>5</v>
      </c>
      <c r="K468" s="12" t="str">
        <f t="shared" si="30"/>
        <v>failed</v>
      </c>
      <c r="L468">
        <f t="shared" si="31"/>
        <v>2</v>
      </c>
    </row>
    <row r="469" spans="1:12" ht="15.75" x14ac:dyDescent="0.25">
      <c r="A469" t="str">
        <f>IF(B469="","",MAX(A$1:A468)+1)</f>
        <v/>
      </c>
      <c r="B469" t="str">
        <v/>
      </c>
      <c r="C469" t="str">
        <v/>
      </c>
      <c r="D469" s="12" t="str">
        <f t="shared" si="28"/>
        <v>successful</v>
      </c>
      <c r="E469" s="12">
        <f t="shared" si="29"/>
        <v>111</v>
      </c>
      <c r="H469">
        <f>IF(I469="","",MAX(H$1:H468)+1)</f>
        <v>128</v>
      </c>
      <c r="I469" t="str">
        <v>failed</v>
      </c>
      <c r="J469">
        <v>39</v>
      </c>
      <c r="K469" s="12" t="str">
        <f t="shared" si="30"/>
        <v>failed</v>
      </c>
      <c r="L469">
        <f t="shared" si="31"/>
        <v>0</v>
      </c>
    </row>
    <row r="470" spans="1:12" ht="15.75" x14ac:dyDescent="0.25">
      <c r="A470" t="str">
        <f>IF(B470="","",MAX(A$1:A469)+1)</f>
        <v/>
      </c>
      <c r="B470" t="str">
        <v/>
      </c>
      <c r="C470" t="str">
        <v/>
      </c>
      <c r="D470" s="12" t="str">
        <f t="shared" si="28"/>
        <v>successful</v>
      </c>
      <c r="E470" s="12">
        <f t="shared" si="29"/>
        <v>255</v>
      </c>
      <c r="H470">
        <f>IF(I470="","",MAX(H$1:H469)+1)</f>
        <v>129</v>
      </c>
      <c r="I470" t="str">
        <v>failed</v>
      </c>
      <c r="J470">
        <v>0</v>
      </c>
      <c r="K470" s="12" t="str">
        <f t="shared" si="30"/>
        <v>failed</v>
      </c>
      <c r="L470">
        <f t="shared" si="31"/>
        <v>4</v>
      </c>
    </row>
    <row r="471" spans="1:12" ht="15.75" x14ac:dyDescent="0.25">
      <c r="A471" t="str">
        <f>IF(B471="","",MAX(A$1:A470)+1)</f>
        <v/>
      </c>
      <c r="B471" t="str">
        <v/>
      </c>
      <c r="C471" t="str">
        <v/>
      </c>
      <c r="D471" s="12" t="str">
        <f t="shared" si="28"/>
        <v>successful</v>
      </c>
      <c r="E471" s="12">
        <f t="shared" si="29"/>
        <v>141</v>
      </c>
      <c r="H471">
        <f>IF(I471="","",MAX(H$1:H470)+1)</f>
        <v>130</v>
      </c>
      <c r="I471" t="str">
        <v>failed</v>
      </c>
      <c r="J471">
        <v>0</v>
      </c>
      <c r="K471" s="12" t="str">
        <f t="shared" si="30"/>
        <v>failed</v>
      </c>
      <c r="L471">
        <f t="shared" si="31"/>
        <v>1</v>
      </c>
    </row>
    <row r="472" spans="1:12" ht="15.75" x14ac:dyDescent="0.25">
      <c r="A472" t="str">
        <f>IF(B472="","",MAX(A$1:A471)+1)</f>
        <v/>
      </c>
      <c r="B472" t="str">
        <v/>
      </c>
      <c r="C472" t="str">
        <v/>
      </c>
      <c r="D472" s="12" t="str">
        <f t="shared" si="28"/>
        <v>successful</v>
      </c>
      <c r="E472" s="12">
        <f t="shared" si="29"/>
        <v>159</v>
      </c>
      <c r="H472">
        <f>IF(I472="","",MAX(H$1:H471)+1)</f>
        <v>131</v>
      </c>
      <c r="I472" t="str">
        <v>failed</v>
      </c>
      <c r="J472">
        <v>2</v>
      </c>
      <c r="K472" s="12" t="str">
        <f t="shared" si="30"/>
        <v>failed</v>
      </c>
      <c r="L472">
        <f t="shared" si="31"/>
        <v>30</v>
      </c>
    </row>
    <row r="473" spans="1:12" ht="15.75" x14ac:dyDescent="0.25">
      <c r="A473" t="str">
        <f>IF(B473="","",MAX(A$1:A472)+1)</f>
        <v/>
      </c>
      <c r="B473" t="str">
        <v/>
      </c>
      <c r="C473" t="str">
        <v/>
      </c>
      <c r="D473" s="12" t="str">
        <f t="shared" si="28"/>
        <v>successful</v>
      </c>
      <c r="E473" s="12">
        <f t="shared" si="29"/>
        <v>99</v>
      </c>
      <c r="H473">
        <f>IF(I473="","",MAX(H$1:H472)+1)</f>
        <v>132</v>
      </c>
      <c r="I473" t="str">
        <v>failed</v>
      </c>
      <c r="J473">
        <v>170</v>
      </c>
      <c r="K473" s="12" t="str">
        <f t="shared" si="30"/>
        <v>failed</v>
      </c>
      <c r="L473">
        <f t="shared" si="31"/>
        <v>3</v>
      </c>
    </row>
    <row r="474" spans="1:12" ht="15.75" x14ac:dyDescent="0.25">
      <c r="A474" t="str">
        <f>IF(B474="","",MAX(A$1:A473)+1)</f>
        <v/>
      </c>
      <c r="B474" t="str">
        <v/>
      </c>
      <c r="C474" t="str">
        <v/>
      </c>
      <c r="D474" s="12" t="str">
        <f t="shared" si="28"/>
        <v>successful</v>
      </c>
      <c r="E474" s="12">
        <f t="shared" si="29"/>
        <v>96</v>
      </c>
      <c r="H474">
        <f>IF(I474="","",MAX(H$1:H473)+1)</f>
        <v>133</v>
      </c>
      <c r="I474" t="str">
        <v>failed</v>
      </c>
      <c r="J474">
        <v>5</v>
      </c>
      <c r="K474" s="12" t="str">
        <f t="shared" si="30"/>
        <v>failed</v>
      </c>
      <c r="L474">
        <f t="shared" si="31"/>
        <v>975</v>
      </c>
    </row>
    <row r="475" spans="1:12" ht="15.75" x14ac:dyDescent="0.25">
      <c r="A475" t="str">
        <f>IF(B475="","",MAX(A$1:A474)+1)</f>
        <v/>
      </c>
      <c r="B475" t="str">
        <v/>
      </c>
      <c r="C475" t="str">
        <v/>
      </c>
      <c r="D475" s="12" t="str">
        <f t="shared" si="28"/>
        <v>successful</v>
      </c>
      <c r="E475" s="12">
        <f t="shared" si="29"/>
        <v>27</v>
      </c>
      <c r="H475">
        <f>IF(I475="","",MAX(H$1:H474)+1)</f>
        <v>134</v>
      </c>
      <c r="I475" t="str">
        <v>failed</v>
      </c>
      <c r="J475">
        <v>14</v>
      </c>
      <c r="K475" s="12" t="str">
        <f t="shared" si="30"/>
        <v>failed</v>
      </c>
      <c r="L475">
        <f t="shared" si="31"/>
        <v>167</v>
      </c>
    </row>
    <row r="476" spans="1:12" ht="15.75" x14ac:dyDescent="0.25">
      <c r="A476" t="str">
        <f>IF(B476="","",MAX(A$1:A475)+1)</f>
        <v/>
      </c>
      <c r="B476" t="str">
        <v/>
      </c>
      <c r="C476" t="str">
        <v/>
      </c>
      <c r="D476" s="12" t="str">
        <f t="shared" si="28"/>
        <v>successful</v>
      </c>
      <c r="E476" s="12">
        <f t="shared" si="29"/>
        <v>166</v>
      </c>
      <c r="H476">
        <f>IF(I476="","",MAX(H$1:H475)+1)</f>
        <v>135</v>
      </c>
      <c r="I476" t="str">
        <v>failed</v>
      </c>
      <c r="J476">
        <v>1</v>
      </c>
      <c r="K476" s="12" t="str">
        <f t="shared" si="30"/>
        <v>failed</v>
      </c>
      <c r="L476">
        <f t="shared" si="31"/>
        <v>5</v>
      </c>
    </row>
    <row r="477" spans="1:12" ht="15.75" x14ac:dyDescent="0.25">
      <c r="A477" t="str">
        <f>IF(B477="","",MAX(A$1:A476)+1)</f>
        <v/>
      </c>
      <c r="B477" t="str">
        <v/>
      </c>
      <c r="C477" t="str">
        <v/>
      </c>
      <c r="D477" s="12" t="str">
        <f t="shared" si="28"/>
        <v>successful</v>
      </c>
      <c r="E477" s="12">
        <f t="shared" si="29"/>
        <v>76</v>
      </c>
      <c r="H477">
        <f>IF(I477="","",MAX(H$1:H476)+1)</f>
        <v>136</v>
      </c>
      <c r="I477" t="str">
        <v>failed</v>
      </c>
      <c r="J477">
        <v>0</v>
      </c>
      <c r="K477" s="12" t="str">
        <f t="shared" si="30"/>
        <v>failed</v>
      </c>
      <c r="L477">
        <f t="shared" si="31"/>
        <v>18</v>
      </c>
    </row>
    <row r="478" spans="1:12" ht="15.75" x14ac:dyDescent="0.25">
      <c r="A478" t="str">
        <f>IF(B478="","",MAX(A$1:A477)+1)</f>
        <v/>
      </c>
      <c r="B478" t="str">
        <v/>
      </c>
      <c r="C478" t="str">
        <v/>
      </c>
      <c r="D478" s="12" t="str">
        <f t="shared" si="28"/>
        <v>successful</v>
      </c>
      <c r="E478" s="12">
        <f t="shared" si="29"/>
        <v>211</v>
      </c>
      <c r="H478">
        <f>IF(I478="","",MAX(H$1:H477)+1)</f>
        <v>137</v>
      </c>
      <c r="I478" t="str">
        <v>failed</v>
      </c>
      <c r="J478">
        <v>124</v>
      </c>
      <c r="K478" s="12" t="str">
        <f t="shared" si="30"/>
        <v>failed</v>
      </c>
      <c r="L478">
        <f t="shared" si="31"/>
        <v>98</v>
      </c>
    </row>
    <row r="479" spans="1:12" ht="15.75" x14ac:dyDescent="0.25">
      <c r="A479" t="str">
        <f>IF(B479="","",MAX(A$1:A478)+1)</f>
        <v/>
      </c>
      <c r="B479" t="str">
        <v/>
      </c>
      <c r="C479" t="str">
        <v/>
      </c>
      <c r="D479" s="12" t="str">
        <f t="shared" si="28"/>
        <v>successful</v>
      </c>
      <c r="E479" s="12">
        <f t="shared" si="29"/>
        <v>21</v>
      </c>
      <c r="H479">
        <f>IF(I479="","",MAX(H$1:H478)+1)</f>
        <v>138</v>
      </c>
      <c r="I479" t="str">
        <v>failed</v>
      </c>
      <c r="J479">
        <v>0</v>
      </c>
      <c r="K479" s="12" t="str">
        <f t="shared" si="30"/>
        <v>failed</v>
      </c>
      <c r="L479">
        <f t="shared" si="31"/>
        <v>4</v>
      </c>
    </row>
    <row r="480" spans="1:12" ht="15.75" x14ac:dyDescent="0.25">
      <c r="A480" t="str">
        <f>IF(B480="","",MAX(A$1:A479)+1)</f>
        <v/>
      </c>
      <c r="B480" t="str">
        <v/>
      </c>
      <c r="C480" t="str">
        <v/>
      </c>
      <c r="D480" s="12" t="str">
        <f t="shared" si="28"/>
        <v>successful</v>
      </c>
      <c r="E480" s="12">
        <f t="shared" si="29"/>
        <v>61</v>
      </c>
      <c r="H480">
        <f>IF(I480="","",MAX(H$1:H479)+1)</f>
        <v>139</v>
      </c>
      <c r="I480" t="str">
        <v>failed</v>
      </c>
      <c r="J480">
        <v>0</v>
      </c>
      <c r="K480" s="12" t="str">
        <f t="shared" si="30"/>
        <v>failed</v>
      </c>
      <c r="L480">
        <f t="shared" si="31"/>
        <v>3</v>
      </c>
    </row>
    <row r="481" spans="1:12" ht="15.75" x14ac:dyDescent="0.25">
      <c r="A481" t="str">
        <f>IF(B481="","",MAX(A$1:A480)+1)</f>
        <v/>
      </c>
      <c r="B481" t="str">
        <v/>
      </c>
      <c r="C481" t="str">
        <v/>
      </c>
      <c r="D481" s="12" t="str">
        <f t="shared" si="28"/>
        <v>successful</v>
      </c>
      <c r="E481" s="12">
        <f t="shared" si="29"/>
        <v>30</v>
      </c>
      <c r="H481">
        <f>IF(I481="","",MAX(H$1:H480)+1)</f>
        <v>140</v>
      </c>
      <c r="I481" t="str">
        <v>failed</v>
      </c>
      <c r="J481">
        <v>55</v>
      </c>
      <c r="K481" s="12" t="str">
        <f t="shared" si="30"/>
        <v>failed</v>
      </c>
      <c r="L481">
        <f t="shared" si="31"/>
        <v>1</v>
      </c>
    </row>
    <row r="482" spans="1:12" ht="15.75" x14ac:dyDescent="0.25">
      <c r="A482" t="str">
        <f>IF(B482="","",MAX(A$1:A481)+1)</f>
        <v/>
      </c>
      <c r="B482" t="str">
        <v/>
      </c>
      <c r="C482" t="str">
        <v/>
      </c>
      <c r="D482" s="12" t="str">
        <f t="shared" si="28"/>
        <v>successful</v>
      </c>
      <c r="E482" s="12">
        <f t="shared" si="29"/>
        <v>375</v>
      </c>
      <c r="H482">
        <f>IF(I482="","",MAX(H$1:H481)+1)</f>
        <v>141</v>
      </c>
      <c r="I482" t="str">
        <v>failed</v>
      </c>
      <c r="J482">
        <v>140</v>
      </c>
      <c r="K482" s="12" t="str">
        <f t="shared" si="30"/>
        <v>failed</v>
      </c>
      <c r="L482">
        <f t="shared" si="31"/>
        <v>0</v>
      </c>
    </row>
    <row r="483" spans="1:12" ht="15.75" x14ac:dyDescent="0.25">
      <c r="A483" t="str">
        <f>IF(B483="","",MAX(A$1:A482)+1)</f>
        <v/>
      </c>
      <c r="B483" t="str">
        <v/>
      </c>
      <c r="C483" t="str">
        <v/>
      </c>
      <c r="D483" s="12" t="str">
        <f t="shared" si="28"/>
        <v>successful</v>
      </c>
      <c r="E483" s="12">
        <f t="shared" si="29"/>
        <v>111</v>
      </c>
      <c r="H483">
        <f>IF(I483="","",MAX(H$1:H482)+1)</f>
        <v>142</v>
      </c>
      <c r="I483" t="str">
        <v>failed</v>
      </c>
      <c r="J483">
        <v>21</v>
      </c>
      <c r="K483" s="12" t="str">
        <f t="shared" si="30"/>
        <v>failed</v>
      </c>
      <c r="L483">
        <f t="shared" si="31"/>
        <v>9</v>
      </c>
    </row>
    <row r="484" spans="1:12" ht="15.75" x14ac:dyDescent="0.25">
      <c r="A484" t="str">
        <f>IF(B484="","",MAX(A$1:A483)+1)</f>
        <v/>
      </c>
      <c r="B484" t="str">
        <v/>
      </c>
      <c r="C484" t="str">
        <v/>
      </c>
      <c r="D484" s="12" t="str">
        <f t="shared" si="28"/>
        <v>successful</v>
      </c>
      <c r="E484" s="12">
        <f t="shared" si="29"/>
        <v>123</v>
      </c>
      <c r="H484">
        <f>IF(I484="","",MAX(H$1:H483)+1)</f>
        <v>143</v>
      </c>
      <c r="I484" t="str">
        <v>failed</v>
      </c>
      <c r="J484">
        <v>1</v>
      </c>
      <c r="K484" s="12" t="str">
        <f t="shared" si="30"/>
        <v>failed</v>
      </c>
      <c r="L484">
        <f t="shared" si="31"/>
        <v>2</v>
      </c>
    </row>
    <row r="485" spans="1:12" ht="15.75" x14ac:dyDescent="0.25">
      <c r="A485" t="str">
        <f>IF(B485="","",MAX(A$1:A484)+1)</f>
        <v/>
      </c>
      <c r="B485" t="str">
        <v/>
      </c>
      <c r="C485" t="str">
        <v/>
      </c>
      <c r="D485" s="12" t="str">
        <f t="shared" si="28"/>
        <v>successful</v>
      </c>
      <c r="E485" s="12">
        <f t="shared" si="29"/>
        <v>70</v>
      </c>
      <c r="H485">
        <f>IF(I485="","",MAX(H$1:H484)+1)</f>
        <v>144</v>
      </c>
      <c r="I485" t="str">
        <v>failed</v>
      </c>
      <c r="J485">
        <v>147</v>
      </c>
      <c r="K485" s="12" t="str">
        <f t="shared" si="30"/>
        <v>failed</v>
      </c>
      <c r="L485">
        <f t="shared" si="31"/>
        <v>0</v>
      </c>
    </row>
    <row r="486" spans="1:12" ht="15.75" x14ac:dyDescent="0.25">
      <c r="A486" t="str">
        <f>IF(B486="","",MAX(A$1:A485)+1)</f>
        <v/>
      </c>
      <c r="B486" t="str">
        <v/>
      </c>
      <c r="C486" t="str">
        <v/>
      </c>
      <c r="D486" s="12" t="str">
        <f t="shared" si="28"/>
        <v>successful</v>
      </c>
      <c r="E486" s="12">
        <f t="shared" si="29"/>
        <v>85</v>
      </c>
      <c r="H486">
        <f>IF(I486="","",MAX(H$1:H485)+1)</f>
        <v>145</v>
      </c>
      <c r="I486" t="str">
        <v>failed</v>
      </c>
      <c r="J486">
        <v>11</v>
      </c>
      <c r="K486" s="12" t="str">
        <f t="shared" si="30"/>
        <v>failed</v>
      </c>
      <c r="L486">
        <f t="shared" si="31"/>
        <v>147</v>
      </c>
    </row>
    <row r="487" spans="1:12" ht="15.75" x14ac:dyDescent="0.25">
      <c r="A487" t="str">
        <f>IF(B487="","",MAX(A$1:A486)+1)</f>
        <v/>
      </c>
      <c r="B487" t="str">
        <v/>
      </c>
      <c r="C487" t="str">
        <v/>
      </c>
      <c r="D487" s="12" t="str">
        <f t="shared" si="28"/>
        <v>successful</v>
      </c>
      <c r="E487" s="12">
        <f t="shared" si="29"/>
        <v>86</v>
      </c>
      <c r="H487">
        <f>IF(I487="","",MAX(H$1:H486)+1)</f>
        <v>146</v>
      </c>
      <c r="I487" t="str">
        <v>failed</v>
      </c>
      <c r="J487">
        <v>125</v>
      </c>
      <c r="K487" s="12" t="str">
        <f t="shared" si="30"/>
        <v>failed</v>
      </c>
      <c r="L487">
        <f t="shared" si="31"/>
        <v>49</v>
      </c>
    </row>
    <row r="488" spans="1:12" ht="15.75" x14ac:dyDescent="0.25">
      <c r="A488" t="str">
        <f>IF(B488="","",MAX(A$1:A487)+1)</f>
        <v/>
      </c>
      <c r="B488" t="str">
        <v/>
      </c>
      <c r="C488" t="str">
        <v/>
      </c>
      <c r="D488" s="12" t="str">
        <f t="shared" si="28"/>
        <v>successful</v>
      </c>
      <c r="E488" s="12">
        <f t="shared" si="29"/>
        <v>13</v>
      </c>
      <c r="H488">
        <f>IF(I488="","",MAX(H$1:H487)+1)</f>
        <v>147</v>
      </c>
      <c r="I488" t="str">
        <v>failed</v>
      </c>
      <c r="J488">
        <v>1</v>
      </c>
      <c r="K488" s="12" t="str">
        <f t="shared" si="30"/>
        <v>failed</v>
      </c>
      <c r="L488">
        <f t="shared" si="31"/>
        <v>1</v>
      </c>
    </row>
    <row r="489" spans="1:12" ht="15.75" x14ac:dyDescent="0.25">
      <c r="A489" t="str">
        <f>IF(B489="","",MAX(A$1:A488)+1)</f>
        <v/>
      </c>
      <c r="B489" t="str">
        <v/>
      </c>
      <c r="C489" t="str">
        <v/>
      </c>
      <c r="D489" s="12" t="str">
        <f t="shared" si="28"/>
        <v>successful</v>
      </c>
      <c r="E489" s="12">
        <f t="shared" si="29"/>
        <v>33</v>
      </c>
      <c r="H489">
        <f>IF(I489="","",MAX(H$1:H488)+1)</f>
        <v>148</v>
      </c>
      <c r="I489" t="str">
        <v>failed</v>
      </c>
      <c r="J489">
        <v>0</v>
      </c>
      <c r="K489" s="12" t="str">
        <f t="shared" si="30"/>
        <v>failed</v>
      </c>
      <c r="L489">
        <f t="shared" si="31"/>
        <v>2</v>
      </c>
    </row>
    <row r="490" spans="1:12" ht="15.75" x14ac:dyDescent="0.25">
      <c r="A490" t="str">
        <f>IF(B490="","",MAX(A$1:A489)+1)</f>
        <v/>
      </c>
      <c r="B490" t="str">
        <v/>
      </c>
      <c r="C490" t="str">
        <v/>
      </c>
      <c r="D490" s="12" t="str">
        <f t="shared" si="28"/>
        <v>successful</v>
      </c>
      <c r="E490" s="12">
        <f t="shared" si="29"/>
        <v>15</v>
      </c>
      <c r="H490">
        <f>IF(I490="","",MAX(H$1:H489)+1)</f>
        <v>149</v>
      </c>
      <c r="I490" t="str">
        <v>failed</v>
      </c>
      <c r="J490">
        <v>0</v>
      </c>
      <c r="K490" s="12" t="str">
        <f t="shared" si="30"/>
        <v>failed</v>
      </c>
      <c r="L490">
        <f t="shared" si="31"/>
        <v>7</v>
      </c>
    </row>
    <row r="491" spans="1:12" ht="15.75" x14ac:dyDescent="0.25">
      <c r="A491" t="str">
        <f>IF(B491="","",MAX(A$1:A490)+1)</f>
        <v/>
      </c>
      <c r="B491" t="str">
        <v/>
      </c>
      <c r="C491" t="str">
        <v/>
      </c>
      <c r="D491" s="12" t="str">
        <f t="shared" si="28"/>
        <v>successful</v>
      </c>
      <c r="E491" s="12">
        <f t="shared" si="29"/>
        <v>273</v>
      </c>
      <c r="H491">
        <f>IF(I491="","",MAX(H$1:H490)+1)</f>
        <v>150</v>
      </c>
      <c r="I491" t="str">
        <v>failed</v>
      </c>
      <c r="J491">
        <v>3</v>
      </c>
      <c r="K491" s="12" t="str">
        <f t="shared" si="30"/>
        <v>failed</v>
      </c>
      <c r="L491">
        <f t="shared" si="31"/>
        <v>4</v>
      </c>
    </row>
    <row r="492" spans="1:12" ht="15.75" x14ac:dyDescent="0.25">
      <c r="A492" t="str">
        <f>IF(B492="","",MAX(A$1:A491)+1)</f>
        <v/>
      </c>
      <c r="B492" t="str">
        <v/>
      </c>
      <c r="C492" t="str">
        <v/>
      </c>
      <c r="D492" s="12" t="str">
        <f t="shared" si="28"/>
        <v>successful</v>
      </c>
      <c r="E492" s="12">
        <f t="shared" si="29"/>
        <v>714</v>
      </c>
      <c r="H492">
        <f>IF(I492="","",MAX(H$1:H491)+1)</f>
        <v>151</v>
      </c>
      <c r="I492" t="str">
        <v>failed</v>
      </c>
      <c r="J492">
        <v>0</v>
      </c>
      <c r="K492" s="12" t="str">
        <f t="shared" si="30"/>
        <v>failed</v>
      </c>
      <c r="L492">
        <f t="shared" si="31"/>
        <v>27</v>
      </c>
    </row>
    <row r="493" spans="1:12" ht="15.75" x14ac:dyDescent="0.25">
      <c r="A493" t="str">
        <f>IF(B493="","",MAX(A$1:A492)+1)</f>
        <v/>
      </c>
      <c r="B493" t="str">
        <v/>
      </c>
      <c r="C493" t="str">
        <v/>
      </c>
      <c r="D493" s="12" t="str">
        <f t="shared" si="28"/>
        <v>successful</v>
      </c>
      <c r="E493" s="12">
        <f t="shared" si="29"/>
        <v>170</v>
      </c>
      <c r="H493">
        <f>IF(I493="","",MAX(H$1:H492)+1)</f>
        <v>152</v>
      </c>
      <c r="I493" t="str">
        <v>failed</v>
      </c>
      <c r="J493">
        <v>0</v>
      </c>
      <c r="K493" s="12" t="str">
        <f t="shared" si="30"/>
        <v>failed</v>
      </c>
      <c r="L493">
        <f t="shared" si="31"/>
        <v>94</v>
      </c>
    </row>
    <row r="494" spans="1:12" ht="15.75" x14ac:dyDescent="0.25">
      <c r="A494" t="str">
        <f>IF(B494="","",MAX(A$1:A493)+1)</f>
        <v/>
      </c>
      <c r="B494" t="str">
        <v/>
      </c>
      <c r="C494" t="str">
        <v/>
      </c>
      <c r="D494" s="12" t="str">
        <f t="shared" si="28"/>
        <v>successful</v>
      </c>
      <c r="E494" s="12">
        <f t="shared" si="29"/>
        <v>512</v>
      </c>
      <c r="H494">
        <f>IF(I494="","",MAX(H$1:H493)+1)</f>
        <v>153</v>
      </c>
      <c r="I494" t="str">
        <v>failed</v>
      </c>
      <c r="J494">
        <v>0</v>
      </c>
      <c r="K494" s="12" t="str">
        <f t="shared" si="30"/>
        <v>failed</v>
      </c>
      <c r="L494">
        <f t="shared" si="31"/>
        <v>29</v>
      </c>
    </row>
    <row r="495" spans="1:12" ht="15.75" x14ac:dyDescent="0.25">
      <c r="A495" t="str">
        <f>IF(B495="","",MAX(A$1:A494)+1)</f>
        <v/>
      </c>
      <c r="B495" t="str">
        <v/>
      </c>
      <c r="C495" t="str">
        <v/>
      </c>
      <c r="D495" s="12" t="str">
        <f t="shared" si="28"/>
        <v>successful</v>
      </c>
      <c r="E495" s="12">
        <f t="shared" si="29"/>
        <v>314</v>
      </c>
      <c r="H495">
        <f>IF(I495="","",MAX(H$1:H494)+1)</f>
        <v>154</v>
      </c>
      <c r="I495" t="str">
        <v>failed</v>
      </c>
      <c r="J495">
        <v>0</v>
      </c>
      <c r="K495" s="12" t="str">
        <f t="shared" si="30"/>
        <v>failed</v>
      </c>
      <c r="L495">
        <f t="shared" si="31"/>
        <v>7</v>
      </c>
    </row>
    <row r="496" spans="1:12" ht="15.75" x14ac:dyDescent="0.25">
      <c r="A496" t="str">
        <f>IF(B496="","",MAX(A$1:A495)+1)</f>
        <v/>
      </c>
      <c r="B496" t="str">
        <v/>
      </c>
      <c r="C496" t="str">
        <v/>
      </c>
      <c r="D496" s="12" t="str">
        <f t="shared" si="28"/>
        <v>successful</v>
      </c>
      <c r="E496" s="12">
        <f t="shared" si="29"/>
        <v>167</v>
      </c>
      <c r="H496">
        <f>IF(I496="","",MAX(H$1:H495)+1)</f>
        <v>155</v>
      </c>
      <c r="I496" t="str">
        <v>failed</v>
      </c>
      <c r="J496">
        <v>3</v>
      </c>
      <c r="K496" s="12" t="str">
        <f t="shared" si="30"/>
        <v>failed</v>
      </c>
      <c r="L496">
        <f t="shared" si="31"/>
        <v>22</v>
      </c>
    </row>
    <row r="497" spans="1:12" ht="15.75" x14ac:dyDescent="0.25">
      <c r="A497" t="str">
        <f>IF(B497="","",MAX(A$1:A496)+1)</f>
        <v/>
      </c>
      <c r="B497" t="str">
        <v/>
      </c>
      <c r="C497" t="str">
        <v/>
      </c>
      <c r="D497" s="12" t="str">
        <f t="shared" si="28"/>
        <v>successful</v>
      </c>
      <c r="E497" s="12">
        <f t="shared" si="29"/>
        <v>9</v>
      </c>
      <c r="H497">
        <f>IF(I497="","",MAX(H$1:H496)+1)</f>
        <v>156</v>
      </c>
      <c r="I497" t="str">
        <v>failed</v>
      </c>
      <c r="J497">
        <v>0</v>
      </c>
      <c r="K497" s="12" t="str">
        <f t="shared" si="30"/>
        <v>failed</v>
      </c>
      <c r="L497">
        <f t="shared" si="31"/>
        <v>1</v>
      </c>
    </row>
    <row r="498" spans="1:12" ht="15.75" x14ac:dyDescent="0.25">
      <c r="A498" t="str">
        <f>IF(B498="","",MAX(A$1:A497)+1)</f>
        <v/>
      </c>
      <c r="B498" t="str">
        <v/>
      </c>
      <c r="C498" t="str">
        <v/>
      </c>
      <c r="D498" s="12" t="str">
        <f t="shared" si="28"/>
        <v>successful</v>
      </c>
      <c r="E498" s="12">
        <f t="shared" si="29"/>
        <v>103</v>
      </c>
      <c r="H498">
        <f>IF(I498="","",MAX(H$1:H497)+1)</f>
        <v>157</v>
      </c>
      <c r="I498" t="str">
        <v>failed</v>
      </c>
      <c r="J498">
        <v>1</v>
      </c>
      <c r="K498" s="12" t="str">
        <f t="shared" si="30"/>
        <v>failed</v>
      </c>
      <c r="L498">
        <f t="shared" si="31"/>
        <v>10</v>
      </c>
    </row>
    <row r="499" spans="1:12" ht="15.75" x14ac:dyDescent="0.25">
      <c r="A499" t="str">
        <f>IF(B499="","",MAX(A$1:A498)+1)</f>
        <v/>
      </c>
      <c r="B499" t="str">
        <v/>
      </c>
      <c r="C499" t="str">
        <v/>
      </c>
      <c r="D499" s="12" t="str">
        <f t="shared" si="28"/>
        <v>successful</v>
      </c>
      <c r="E499" s="12">
        <f t="shared" si="29"/>
        <v>111</v>
      </c>
      <c r="H499">
        <f>IF(I499="","",MAX(H$1:H498)+1)</f>
        <v>158</v>
      </c>
      <c r="I499" t="str">
        <v>failed</v>
      </c>
      <c r="J499">
        <v>3</v>
      </c>
      <c r="K499" s="12" t="str">
        <f t="shared" si="30"/>
        <v>failed</v>
      </c>
      <c r="L499">
        <f t="shared" si="31"/>
        <v>6</v>
      </c>
    </row>
    <row r="500" spans="1:12" ht="15.75" x14ac:dyDescent="0.25">
      <c r="A500" t="str">
        <f>IF(B500="","",MAX(A$1:A499)+1)</f>
        <v/>
      </c>
      <c r="B500" t="str">
        <v/>
      </c>
      <c r="C500" t="str">
        <v/>
      </c>
      <c r="D500" s="12" t="str">
        <f t="shared" si="28"/>
        <v>successful</v>
      </c>
      <c r="E500" s="12">
        <f t="shared" si="29"/>
        <v>271</v>
      </c>
      <c r="H500">
        <f>IF(I500="","",MAX(H$1:H499)+1)</f>
        <v>159</v>
      </c>
      <c r="I500" t="str">
        <v>failed</v>
      </c>
      <c r="J500">
        <v>22</v>
      </c>
      <c r="K500" s="12" t="str">
        <f t="shared" si="30"/>
        <v>failed</v>
      </c>
      <c r="L500">
        <f t="shared" si="31"/>
        <v>24</v>
      </c>
    </row>
    <row r="501" spans="1:12" ht="15.75" x14ac:dyDescent="0.25">
      <c r="A501" t="str">
        <f>IF(B501="","",MAX(A$1:A500)+1)</f>
        <v/>
      </c>
      <c r="B501" t="str">
        <v/>
      </c>
      <c r="C501" t="str">
        <v/>
      </c>
      <c r="D501" s="12" t="str">
        <f t="shared" si="28"/>
        <v>successful</v>
      </c>
      <c r="E501" s="12">
        <f t="shared" si="29"/>
        <v>101</v>
      </c>
      <c r="H501">
        <f>IF(I501="","",MAX(H$1:H500)+1)</f>
        <v>160</v>
      </c>
      <c r="I501" t="str">
        <v>failed</v>
      </c>
      <c r="J501">
        <v>26</v>
      </c>
      <c r="K501" s="12" t="str">
        <f t="shared" si="30"/>
        <v>failed</v>
      </c>
      <c r="L501">
        <f t="shared" si="31"/>
        <v>15</v>
      </c>
    </row>
    <row r="502" spans="1:12" ht="15.75" x14ac:dyDescent="0.25">
      <c r="A502" t="str">
        <f>IF(B502="","",MAX(A$1:A501)+1)</f>
        <v/>
      </c>
      <c r="B502" t="str">
        <v/>
      </c>
      <c r="C502" t="str">
        <v/>
      </c>
      <c r="D502" s="12" t="str">
        <f t="shared" si="28"/>
        <v>successful</v>
      </c>
      <c r="E502" s="12">
        <f t="shared" si="29"/>
        <v>57</v>
      </c>
      <c r="H502">
        <f>IF(I502="","",MAX(H$1:H501)+1)</f>
        <v>161</v>
      </c>
      <c r="I502" t="str">
        <v>failed</v>
      </c>
      <c r="J502">
        <v>4</v>
      </c>
      <c r="K502" s="12" t="str">
        <f t="shared" si="30"/>
        <v>failed</v>
      </c>
      <c r="L502">
        <f t="shared" si="31"/>
        <v>37</v>
      </c>
    </row>
    <row r="503" spans="1:12" ht="15.75" x14ac:dyDescent="0.25">
      <c r="A503" t="str">
        <f>IF(B503="","",MAX(A$1:A502)+1)</f>
        <v/>
      </c>
      <c r="B503" t="str">
        <v/>
      </c>
      <c r="C503" t="str">
        <v/>
      </c>
      <c r="D503" s="12" t="str">
        <f t="shared" si="28"/>
        <v>successful</v>
      </c>
      <c r="E503" s="12">
        <f t="shared" si="29"/>
        <v>62</v>
      </c>
      <c r="H503">
        <f>IF(I503="","",MAX(H$1:H502)+1)</f>
        <v>162</v>
      </c>
      <c r="I503" t="str">
        <v>failed</v>
      </c>
      <c r="J503">
        <v>0</v>
      </c>
      <c r="K503" s="12" t="str">
        <f t="shared" si="30"/>
        <v>failed</v>
      </c>
      <c r="L503">
        <f t="shared" si="31"/>
        <v>20</v>
      </c>
    </row>
    <row r="504" spans="1:12" ht="15.75" x14ac:dyDescent="0.25">
      <c r="A504" t="str">
        <f>IF(B504="","",MAX(A$1:A503)+1)</f>
        <v/>
      </c>
      <c r="B504" t="str">
        <v/>
      </c>
      <c r="C504" t="str">
        <v/>
      </c>
      <c r="D504" s="12" t="str">
        <f t="shared" si="28"/>
        <v>successful</v>
      </c>
      <c r="E504" s="12">
        <f t="shared" si="29"/>
        <v>32</v>
      </c>
      <c r="H504">
        <f>IF(I504="","",MAX(H$1:H503)+1)</f>
        <v>163</v>
      </c>
      <c r="I504" t="str">
        <v>failed</v>
      </c>
      <c r="J504">
        <v>4</v>
      </c>
      <c r="K504" s="12" t="str">
        <f t="shared" si="30"/>
        <v>failed</v>
      </c>
      <c r="L504">
        <f t="shared" si="31"/>
        <v>7</v>
      </c>
    </row>
    <row r="505" spans="1:12" ht="15.75" x14ac:dyDescent="0.25">
      <c r="A505" t="str">
        <f>IF(B505="","",MAX(A$1:A504)+1)</f>
        <v/>
      </c>
      <c r="B505" t="str">
        <v/>
      </c>
      <c r="C505" t="str">
        <v/>
      </c>
      <c r="D505" s="12" t="str">
        <f t="shared" si="28"/>
        <v>successful</v>
      </c>
      <c r="E505" s="12">
        <f t="shared" si="29"/>
        <v>141</v>
      </c>
      <c r="H505">
        <f>IF(I505="","",MAX(H$1:H504)+1)</f>
        <v>164</v>
      </c>
      <c r="I505" t="str">
        <v>failed</v>
      </c>
      <c r="J505">
        <v>9</v>
      </c>
      <c r="K505" s="12" t="str">
        <f t="shared" si="30"/>
        <v>failed</v>
      </c>
      <c r="L505">
        <f t="shared" si="31"/>
        <v>0</v>
      </c>
    </row>
    <row r="506" spans="1:12" ht="15.75" x14ac:dyDescent="0.25">
      <c r="A506" t="str">
        <f>IF(B506="","",MAX(A$1:A505)+1)</f>
        <v/>
      </c>
      <c r="B506" t="str">
        <v/>
      </c>
      <c r="C506" t="str">
        <v/>
      </c>
      <c r="D506" s="12" t="str">
        <f t="shared" si="28"/>
        <v>successful</v>
      </c>
      <c r="E506" s="12">
        <f t="shared" si="29"/>
        <v>75</v>
      </c>
      <c r="H506">
        <f>IF(I506="","",MAX(H$1:H505)+1)</f>
        <v>165</v>
      </c>
      <c r="I506" t="str">
        <v>failed</v>
      </c>
      <c r="J506">
        <v>5</v>
      </c>
      <c r="K506" s="12" t="str">
        <f t="shared" si="30"/>
        <v>failed</v>
      </c>
      <c r="L506">
        <f t="shared" si="31"/>
        <v>21</v>
      </c>
    </row>
    <row r="507" spans="1:12" ht="15.75" x14ac:dyDescent="0.25">
      <c r="A507" t="str">
        <f>IF(B507="","",MAX(A$1:A506)+1)</f>
        <v/>
      </c>
      <c r="B507" t="str">
        <v/>
      </c>
      <c r="C507" t="str">
        <v/>
      </c>
      <c r="D507" s="12" t="str">
        <f t="shared" si="28"/>
        <v>successful</v>
      </c>
      <c r="E507" s="12">
        <f t="shared" si="29"/>
        <v>46</v>
      </c>
      <c r="H507">
        <f>IF(I507="","",MAX(H$1:H506)+1)</f>
        <v>166</v>
      </c>
      <c r="I507" t="str">
        <v>failed</v>
      </c>
      <c r="J507">
        <v>14</v>
      </c>
      <c r="K507" s="12" t="str">
        <f t="shared" si="30"/>
        <v>failed</v>
      </c>
      <c r="L507">
        <f t="shared" si="31"/>
        <v>3</v>
      </c>
    </row>
    <row r="508" spans="1:12" ht="15.75" x14ac:dyDescent="0.25">
      <c r="A508" t="str">
        <f>IF(B508="","",MAX(A$1:A507)+1)</f>
        <v/>
      </c>
      <c r="B508" t="str">
        <v/>
      </c>
      <c r="C508" t="str">
        <v/>
      </c>
      <c r="D508" s="12" t="str">
        <f t="shared" si="28"/>
        <v>successful</v>
      </c>
      <c r="E508" s="12">
        <f t="shared" si="29"/>
        <v>103</v>
      </c>
      <c r="H508">
        <f>IF(I508="","",MAX(H$1:H507)+1)</f>
        <v>167</v>
      </c>
      <c r="I508" t="str">
        <v>failed</v>
      </c>
      <c r="J508">
        <v>1</v>
      </c>
      <c r="K508" s="12" t="str">
        <f t="shared" si="30"/>
        <v>failed</v>
      </c>
      <c r="L508">
        <f t="shared" si="31"/>
        <v>11</v>
      </c>
    </row>
    <row r="509" spans="1:12" ht="15.75" x14ac:dyDescent="0.25">
      <c r="A509" t="str">
        <f>IF(B509="","",MAX(A$1:A508)+1)</f>
        <v/>
      </c>
      <c r="B509" t="str">
        <v/>
      </c>
      <c r="C509" t="str">
        <v/>
      </c>
      <c r="D509" s="12" t="str">
        <f t="shared" si="28"/>
        <v>successful</v>
      </c>
      <c r="E509" s="12">
        <f t="shared" si="29"/>
        <v>6</v>
      </c>
      <c r="H509">
        <f>IF(I509="","",MAX(H$1:H508)+1)</f>
        <v>168</v>
      </c>
      <c r="I509" t="str">
        <v>failed</v>
      </c>
      <c r="J509">
        <v>10</v>
      </c>
      <c r="K509" s="12" t="str">
        <f t="shared" si="30"/>
        <v>failed</v>
      </c>
      <c r="L509">
        <f t="shared" si="31"/>
        <v>1</v>
      </c>
    </row>
    <row r="510" spans="1:12" ht="15.75" x14ac:dyDescent="0.25">
      <c r="A510" t="str">
        <f>IF(B510="","",MAX(A$1:A509)+1)</f>
        <v/>
      </c>
      <c r="B510" t="str">
        <v/>
      </c>
      <c r="C510" t="str">
        <v/>
      </c>
      <c r="D510" s="12" t="str">
        <f t="shared" si="28"/>
        <v>successful</v>
      </c>
      <c r="E510" s="12">
        <f t="shared" si="29"/>
        <v>83</v>
      </c>
      <c r="H510">
        <f>IF(I510="","",MAX(H$1:H509)+1)</f>
        <v>169</v>
      </c>
      <c r="I510" t="str">
        <v>failed</v>
      </c>
      <c r="J510">
        <v>3</v>
      </c>
      <c r="K510" s="12" t="str">
        <f t="shared" si="30"/>
        <v>failed</v>
      </c>
      <c r="L510">
        <f t="shared" si="31"/>
        <v>312</v>
      </c>
    </row>
    <row r="511" spans="1:12" ht="15.75" x14ac:dyDescent="0.25">
      <c r="A511" t="str">
        <f>IF(B511="","",MAX(A$1:A510)+1)</f>
        <v/>
      </c>
      <c r="B511" t="str">
        <v/>
      </c>
      <c r="C511" t="str">
        <v/>
      </c>
      <c r="D511" s="12" t="str">
        <f t="shared" si="28"/>
        <v>successful</v>
      </c>
      <c r="E511" s="12">
        <f t="shared" si="29"/>
        <v>108</v>
      </c>
      <c r="H511">
        <f>IF(I511="","",MAX(H$1:H510)+1)</f>
        <v>170</v>
      </c>
      <c r="I511" t="str">
        <v>failed</v>
      </c>
      <c r="J511">
        <v>1</v>
      </c>
      <c r="K511" s="12" t="str">
        <f t="shared" si="30"/>
        <v>failed</v>
      </c>
      <c r="L511">
        <f t="shared" si="31"/>
        <v>1</v>
      </c>
    </row>
    <row r="512" spans="1:12" ht="15.75" x14ac:dyDescent="0.25">
      <c r="A512" t="str">
        <f>IF(B512="","",MAX(A$1:A511)+1)</f>
        <v/>
      </c>
      <c r="B512" t="str">
        <v/>
      </c>
      <c r="C512" t="str">
        <v/>
      </c>
      <c r="D512" s="12" t="str">
        <f t="shared" si="28"/>
        <v>successful</v>
      </c>
      <c r="E512" s="12">
        <f t="shared" si="29"/>
        <v>25</v>
      </c>
      <c r="H512">
        <f>IF(I512="","",MAX(H$1:H511)+1)</f>
        <v>171</v>
      </c>
      <c r="I512" t="str">
        <v>failed</v>
      </c>
      <c r="J512">
        <v>0</v>
      </c>
      <c r="K512" s="12" t="str">
        <f t="shared" si="30"/>
        <v>failed</v>
      </c>
      <c r="L512">
        <f t="shared" si="31"/>
        <v>3</v>
      </c>
    </row>
    <row r="513" spans="1:12" ht="15.75" x14ac:dyDescent="0.25">
      <c r="A513" t="str">
        <f>IF(B513="","",MAX(A$1:A512)+1)</f>
        <v/>
      </c>
      <c r="B513" t="str">
        <v/>
      </c>
      <c r="C513" t="str">
        <v/>
      </c>
      <c r="D513" s="12" t="str">
        <f t="shared" si="28"/>
        <v>successful</v>
      </c>
      <c r="E513" s="12">
        <f t="shared" si="29"/>
        <v>549</v>
      </c>
      <c r="H513">
        <f>IF(I513="","",MAX(H$1:H512)+1)</f>
        <v>172</v>
      </c>
      <c r="I513" t="str">
        <v>failed</v>
      </c>
      <c r="J513">
        <v>5</v>
      </c>
      <c r="K513" s="12" t="str">
        <f t="shared" si="30"/>
        <v>failed</v>
      </c>
      <c r="L513">
        <f t="shared" si="31"/>
        <v>4</v>
      </c>
    </row>
    <row r="514" spans="1:12" ht="15.75" x14ac:dyDescent="0.25">
      <c r="A514" t="str">
        <f>IF(B514="","",MAX(A$1:A513)+1)</f>
        <v/>
      </c>
      <c r="B514" t="str">
        <v/>
      </c>
      <c r="C514" t="str">
        <v/>
      </c>
      <c r="D514" s="12" t="str">
        <f t="shared" ref="D514:D577" si="32">IFERROR(INDEX($B$2:$B$4155,MATCH(ROW()-ROW($D$1),$A$2:$A$4155,0)),"")</f>
        <v>successful</v>
      </c>
      <c r="E514" s="12">
        <f t="shared" ref="E514:E577" si="33">IFERROR(INDEX($C$2:$C$4155,MATCH(ROW()-ROW($E$1),$A$2:$A$4155,0)),"")</f>
        <v>222</v>
      </c>
      <c r="H514">
        <f>IF(I514="","",MAX(H$1:H513)+1)</f>
        <v>173</v>
      </c>
      <c r="I514" t="str">
        <v>failed</v>
      </c>
      <c r="J514">
        <v>2</v>
      </c>
      <c r="K514" s="12" t="str">
        <f t="shared" si="30"/>
        <v>failed</v>
      </c>
      <c r="L514">
        <f t="shared" si="31"/>
        <v>10</v>
      </c>
    </row>
    <row r="515" spans="1:12" ht="15.75" x14ac:dyDescent="0.25">
      <c r="A515" t="str">
        <f>IF(B515="","",MAX(A$1:A514)+1)</f>
        <v/>
      </c>
      <c r="B515" t="str">
        <v/>
      </c>
      <c r="C515" t="str">
        <v/>
      </c>
      <c r="D515" s="12" t="str">
        <f t="shared" si="32"/>
        <v>successful</v>
      </c>
      <c r="E515" s="12">
        <f t="shared" si="33"/>
        <v>183</v>
      </c>
      <c r="H515">
        <f>IF(I515="","",MAX(H$1:H514)+1)</f>
        <v>174</v>
      </c>
      <c r="I515" t="str">
        <v>failed</v>
      </c>
      <c r="J515">
        <v>68</v>
      </c>
      <c r="K515" s="12" t="str">
        <f t="shared" ref="K515:K578" si="34">IFERROR(INDEX($I$2:$I$4155,MATCH(ROW()-ROW($K$1),$H$2:$H$4155,0)),"")</f>
        <v>failed</v>
      </c>
      <c r="L515">
        <f t="shared" ref="L515:L578" si="35">IFERROR(INDEX($J$2:$J$4155,MATCH(ROW()-ROW($L$1),$H$2:$H$4155,0)),"")</f>
        <v>8</v>
      </c>
    </row>
    <row r="516" spans="1:12" ht="15.75" x14ac:dyDescent="0.25">
      <c r="A516" t="str">
        <f>IF(B516="","",MAX(A$1:A515)+1)</f>
        <v/>
      </c>
      <c r="B516" t="str">
        <v/>
      </c>
      <c r="C516" t="str">
        <v/>
      </c>
      <c r="D516" s="12" t="str">
        <f t="shared" si="32"/>
        <v>successful</v>
      </c>
      <c r="E516" s="12">
        <f t="shared" si="33"/>
        <v>89</v>
      </c>
      <c r="H516">
        <f>IF(I516="","",MAX(H$1:H515)+1)</f>
        <v>175</v>
      </c>
      <c r="I516" t="str">
        <v>failed</v>
      </c>
      <c r="J516">
        <v>3</v>
      </c>
      <c r="K516" s="12" t="str">
        <f t="shared" si="34"/>
        <v>failed</v>
      </c>
      <c r="L516">
        <f t="shared" si="35"/>
        <v>3</v>
      </c>
    </row>
    <row r="517" spans="1:12" ht="15.75" x14ac:dyDescent="0.25">
      <c r="A517" t="str">
        <f>IF(B517="","",MAX(A$1:A516)+1)</f>
        <v/>
      </c>
      <c r="B517" t="str">
        <v/>
      </c>
      <c r="C517" t="str">
        <v/>
      </c>
      <c r="D517" s="12" t="str">
        <f t="shared" si="32"/>
        <v>successful</v>
      </c>
      <c r="E517" s="12">
        <f t="shared" si="33"/>
        <v>253</v>
      </c>
      <c r="H517">
        <f>IF(I517="","",MAX(H$1:H516)+1)</f>
        <v>176</v>
      </c>
      <c r="I517" t="str">
        <v>failed</v>
      </c>
      <c r="J517">
        <v>34</v>
      </c>
      <c r="K517" s="12" t="str">
        <f t="shared" si="34"/>
        <v>failed</v>
      </c>
      <c r="L517">
        <f t="shared" si="35"/>
        <v>1</v>
      </c>
    </row>
    <row r="518" spans="1:12" ht="15.75" x14ac:dyDescent="0.25">
      <c r="A518" t="str">
        <f>IF(B518="","",MAX(A$1:A517)+1)</f>
        <v/>
      </c>
      <c r="B518" t="str">
        <v/>
      </c>
      <c r="C518" t="str">
        <v/>
      </c>
      <c r="D518" s="12" t="str">
        <f t="shared" si="32"/>
        <v>successful</v>
      </c>
      <c r="E518" s="12">
        <f t="shared" si="33"/>
        <v>140</v>
      </c>
      <c r="H518">
        <f>IF(I518="","",MAX(H$1:H517)+1)</f>
        <v>177</v>
      </c>
      <c r="I518" t="str">
        <v>failed</v>
      </c>
      <c r="J518">
        <v>0</v>
      </c>
      <c r="K518" s="12" t="str">
        <f t="shared" si="34"/>
        <v>failed</v>
      </c>
      <c r="L518">
        <f t="shared" si="35"/>
        <v>0</v>
      </c>
    </row>
    <row r="519" spans="1:12" ht="15.75" x14ac:dyDescent="0.25">
      <c r="A519" t="str">
        <f>IF(B519="","",MAX(A$1:A518)+1)</f>
        <v/>
      </c>
      <c r="B519" t="str">
        <v/>
      </c>
      <c r="C519" t="str">
        <v/>
      </c>
      <c r="D519" s="12" t="str">
        <f t="shared" si="32"/>
        <v>successful</v>
      </c>
      <c r="E519" s="12">
        <f t="shared" si="33"/>
        <v>103</v>
      </c>
      <c r="H519">
        <f>IF(I519="","",MAX(H$1:H518)+1)</f>
        <v>178</v>
      </c>
      <c r="I519" t="str">
        <v>failed</v>
      </c>
      <c r="J519">
        <v>3</v>
      </c>
      <c r="K519" s="12" t="str">
        <f t="shared" si="34"/>
        <v>failed</v>
      </c>
      <c r="L519">
        <f t="shared" si="35"/>
        <v>5</v>
      </c>
    </row>
    <row r="520" spans="1:12" ht="15.75" x14ac:dyDescent="0.25">
      <c r="A520" t="str">
        <f>IF(B520="","",MAX(A$1:A519)+1)</f>
        <v/>
      </c>
      <c r="B520" t="str">
        <v/>
      </c>
      <c r="C520" t="str">
        <v/>
      </c>
      <c r="D520" s="12" t="str">
        <f t="shared" si="32"/>
        <v>successful</v>
      </c>
      <c r="E520" s="12">
        <f t="shared" si="33"/>
        <v>138</v>
      </c>
      <c r="H520">
        <f>IF(I520="","",MAX(H$1:H519)+1)</f>
        <v>179</v>
      </c>
      <c r="I520" t="str">
        <v>failed</v>
      </c>
      <c r="J520">
        <v>0</v>
      </c>
      <c r="K520" s="12" t="str">
        <f t="shared" si="34"/>
        <v>failed</v>
      </c>
      <c r="L520">
        <f t="shared" si="35"/>
        <v>0</v>
      </c>
    </row>
    <row r="521" spans="1:12" ht="15.75" x14ac:dyDescent="0.25">
      <c r="A521" t="str">
        <f>IF(B521="","",MAX(A$1:A520)+1)</f>
        <v/>
      </c>
      <c r="B521" t="str">
        <v/>
      </c>
      <c r="C521" t="str">
        <v/>
      </c>
      <c r="D521" s="12" t="str">
        <f t="shared" si="32"/>
        <v>successful</v>
      </c>
      <c r="E521" s="12">
        <f t="shared" si="33"/>
        <v>191</v>
      </c>
      <c r="H521">
        <f>IF(I521="","",MAX(H$1:H520)+1)</f>
        <v>180</v>
      </c>
      <c r="I521" t="str">
        <v>failed</v>
      </c>
      <c r="J521">
        <v>70</v>
      </c>
      <c r="K521" s="12" t="str">
        <f t="shared" si="34"/>
        <v>failed</v>
      </c>
      <c r="L521">
        <f t="shared" si="35"/>
        <v>3</v>
      </c>
    </row>
    <row r="522" spans="1:12" ht="15.75" x14ac:dyDescent="0.25">
      <c r="A522">
        <f>IF(B522="","",MAX(A$1:A521)+1)</f>
        <v>301</v>
      </c>
      <c r="B522" t="str">
        <v>successful</v>
      </c>
      <c r="C522">
        <v>34</v>
      </c>
      <c r="D522" s="12" t="str">
        <f t="shared" si="32"/>
        <v>successful</v>
      </c>
      <c r="E522" s="12">
        <f t="shared" si="33"/>
        <v>45</v>
      </c>
      <c r="H522" t="str">
        <f>IF(I522="","",MAX(H$1:H521)+1)</f>
        <v/>
      </c>
      <c r="I522" t="str">
        <v/>
      </c>
      <c r="J522" t="str">
        <v/>
      </c>
      <c r="K522" s="12" t="str">
        <f t="shared" si="34"/>
        <v>failed</v>
      </c>
      <c r="L522">
        <f t="shared" si="35"/>
        <v>7</v>
      </c>
    </row>
    <row r="523" spans="1:12" ht="15.75" x14ac:dyDescent="0.25">
      <c r="A523">
        <f>IF(B523="","",MAX(A$1:A522)+1)</f>
        <v>302</v>
      </c>
      <c r="B523" t="str">
        <v>successful</v>
      </c>
      <c r="C523">
        <v>56</v>
      </c>
      <c r="D523" s="12" t="str">
        <f t="shared" si="32"/>
        <v>successful</v>
      </c>
      <c r="E523" s="12">
        <f t="shared" si="33"/>
        <v>17</v>
      </c>
      <c r="H523" t="str">
        <f>IF(I523="","",MAX(H$1:H522)+1)</f>
        <v/>
      </c>
      <c r="I523" t="str">
        <v/>
      </c>
      <c r="J523" t="str">
        <v/>
      </c>
      <c r="K523" s="12" t="str">
        <f t="shared" si="34"/>
        <v>failed</v>
      </c>
      <c r="L523">
        <f t="shared" si="35"/>
        <v>0</v>
      </c>
    </row>
    <row r="524" spans="1:12" ht="15.75" x14ac:dyDescent="0.25">
      <c r="A524">
        <f>IF(B524="","",MAX(A$1:A523)+1)</f>
        <v>303</v>
      </c>
      <c r="B524" t="str">
        <v>successful</v>
      </c>
      <c r="C524">
        <v>31</v>
      </c>
      <c r="D524" s="12" t="str">
        <f t="shared" si="32"/>
        <v>successful</v>
      </c>
      <c r="E524" s="12">
        <f t="shared" si="33"/>
        <v>31</v>
      </c>
      <c r="H524" t="str">
        <f>IF(I524="","",MAX(H$1:H523)+1)</f>
        <v/>
      </c>
      <c r="I524" t="str">
        <v/>
      </c>
      <c r="J524" t="str">
        <v/>
      </c>
      <c r="K524" s="12" t="str">
        <f t="shared" si="34"/>
        <v>failed</v>
      </c>
      <c r="L524">
        <f t="shared" si="35"/>
        <v>2</v>
      </c>
    </row>
    <row r="525" spans="1:12" ht="15.75" x14ac:dyDescent="0.25">
      <c r="A525">
        <f>IF(B525="","",MAX(A$1:A524)+1)</f>
        <v>304</v>
      </c>
      <c r="B525" t="str">
        <v>successful</v>
      </c>
      <c r="C525">
        <v>84</v>
      </c>
      <c r="D525" s="12" t="str">
        <f t="shared" si="32"/>
        <v>successful</v>
      </c>
      <c r="E525" s="12">
        <f t="shared" si="33"/>
        <v>50</v>
      </c>
      <c r="H525" t="str">
        <f>IF(I525="","",MAX(H$1:H524)+1)</f>
        <v/>
      </c>
      <c r="I525" t="str">
        <v/>
      </c>
      <c r="J525" t="str">
        <v/>
      </c>
      <c r="K525" s="12" t="str">
        <f t="shared" si="34"/>
        <v>failed</v>
      </c>
      <c r="L525">
        <f t="shared" si="35"/>
        <v>23</v>
      </c>
    </row>
    <row r="526" spans="1:12" ht="15.75" x14ac:dyDescent="0.25">
      <c r="A526">
        <f>IF(B526="","",MAX(A$1:A525)+1)</f>
        <v>305</v>
      </c>
      <c r="B526" t="str">
        <v>successful</v>
      </c>
      <c r="C526">
        <v>130</v>
      </c>
      <c r="D526" s="12" t="str">
        <f t="shared" si="32"/>
        <v>successful</v>
      </c>
      <c r="E526" s="12">
        <f t="shared" si="33"/>
        <v>59</v>
      </c>
      <c r="H526" t="str">
        <f>IF(I526="","",MAX(H$1:H525)+1)</f>
        <v/>
      </c>
      <c r="I526" t="str">
        <v/>
      </c>
      <c r="J526" t="str">
        <v/>
      </c>
      <c r="K526" s="12" t="str">
        <f t="shared" si="34"/>
        <v>failed</v>
      </c>
      <c r="L526">
        <f t="shared" si="35"/>
        <v>1</v>
      </c>
    </row>
    <row r="527" spans="1:12" ht="15.75" x14ac:dyDescent="0.25">
      <c r="A527">
        <f>IF(B527="","",MAX(A$1:A526)+1)</f>
        <v>306</v>
      </c>
      <c r="B527" t="str">
        <v>successful</v>
      </c>
      <c r="C527">
        <v>12</v>
      </c>
      <c r="D527" s="12" t="str">
        <f t="shared" si="32"/>
        <v>successful</v>
      </c>
      <c r="E527" s="12">
        <f t="shared" si="33"/>
        <v>81</v>
      </c>
      <c r="H527" t="str">
        <f>IF(I527="","",MAX(H$1:H526)+1)</f>
        <v/>
      </c>
      <c r="I527" t="str">
        <v/>
      </c>
      <c r="J527" t="str">
        <v/>
      </c>
      <c r="K527" s="12" t="str">
        <f t="shared" si="34"/>
        <v>failed</v>
      </c>
      <c r="L527">
        <f t="shared" si="35"/>
        <v>2</v>
      </c>
    </row>
    <row r="528" spans="1:12" ht="15.75" x14ac:dyDescent="0.25">
      <c r="A528">
        <f>IF(B528="","",MAX(A$1:A527)+1)</f>
        <v>307</v>
      </c>
      <c r="B528" t="str">
        <v>successful</v>
      </c>
      <c r="C528">
        <v>23</v>
      </c>
      <c r="D528" s="12" t="str">
        <f t="shared" si="32"/>
        <v>successful</v>
      </c>
      <c r="E528" s="12">
        <f t="shared" si="33"/>
        <v>508</v>
      </c>
      <c r="H528" t="str">
        <f>IF(I528="","",MAX(H$1:H527)+1)</f>
        <v/>
      </c>
      <c r="I528" t="str">
        <v/>
      </c>
      <c r="J528" t="str">
        <v/>
      </c>
      <c r="K528" s="12" t="str">
        <f t="shared" si="34"/>
        <v>failed</v>
      </c>
      <c r="L528">
        <f t="shared" si="35"/>
        <v>3</v>
      </c>
    </row>
    <row r="529" spans="1:12" ht="15.75" x14ac:dyDescent="0.25">
      <c r="A529">
        <f>IF(B529="","",MAX(A$1:A528)+1)</f>
        <v>308</v>
      </c>
      <c r="B529" t="str">
        <v>successful</v>
      </c>
      <c r="C529">
        <v>158</v>
      </c>
      <c r="D529" s="12" t="str">
        <f t="shared" si="32"/>
        <v>successful</v>
      </c>
      <c r="E529" s="12">
        <f t="shared" si="33"/>
        <v>74</v>
      </c>
      <c r="H529" t="str">
        <f>IF(I529="","",MAX(H$1:H528)+1)</f>
        <v/>
      </c>
      <c r="I529" t="str">
        <v/>
      </c>
      <c r="J529" t="str">
        <v/>
      </c>
      <c r="K529" s="12" t="str">
        <f t="shared" si="34"/>
        <v>failed</v>
      </c>
      <c r="L529">
        <f t="shared" si="35"/>
        <v>0</v>
      </c>
    </row>
    <row r="530" spans="1:12" ht="15.75" x14ac:dyDescent="0.25">
      <c r="A530">
        <f>IF(B530="","",MAX(A$1:A529)+1)</f>
        <v>309</v>
      </c>
      <c r="B530" t="str">
        <v>successful</v>
      </c>
      <c r="C530">
        <v>30</v>
      </c>
      <c r="D530" s="12" t="str">
        <f t="shared" si="32"/>
        <v>successful</v>
      </c>
      <c r="E530" s="12">
        <f t="shared" si="33"/>
        <v>141</v>
      </c>
      <c r="H530" t="str">
        <f>IF(I530="","",MAX(H$1:H529)+1)</f>
        <v/>
      </c>
      <c r="I530" t="str">
        <v/>
      </c>
      <c r="J530" t="str">
        <v/>
      </c>
      <c r="K530" s="12" t="str">
        <f t="shared" si="34"/>
        <v>failed</v>
      </c>
      <c r="L530">
        <f t="shared" si="35"/>
        <v>13</v>
      </c>
    </row>
    <row r="531" spans="1:12" ht="15.75" x14ac:dyDescent="0.25">
      <c r="A531">
        <f>IF(B531="","",MAX(A$1:A530)+1)</f>
        <v>310</v>
      </c>
      <c r="B531" t="str">
        <v>successful</v>
      </c>
      <c r="C531">
        <v>18</v>
      </c>
      <c r="D531" s="12" t="str">
        <f t="shared" si="32"/>
        <v>successful</v>
      </c>
      <c r="E531" s="12">
        <f t="shared" si="33"/>
        <v>711</v>
      </c>
      <c r="H531" t="str">
        <f>IF(I531="","",MAX(H$1:H530)+1)</f>
        <v/>
      </c>
      <c r="I531" t="str">
        <v/>
      </c>
      <c r="J531" t="str">
        <v/>
      </c>
      <c r="K531" s="12" t="str">
        <f t="shared" si="34"/>
        <v>failed</v>
      </c>
      <c r="L531">
        <f t="shared" si="35"/>
        <v>1</v>
      </c>
    </row>
    <row r="532" spans="1:12" ht="15.75" x14ac:dyDescent="0.25">
      <c r="A532">
        <f>IF(B532="","",MAX(A$1:A531)+1)</f>
        <v>311</v>
      </c>
      <c r="B532" t="str">
        <v>successful</v>
      </c>
      <c r="C532">
        <v>29</v>
      </c>
      <c r="D532" s="12" t="str">
        <f t="shared" si="32"/>
        <v>successful</v>
      </c>
      <c r="E532" s="12">
        <f t="shared" si="33"/>
        <v>141</v>
      </c>
      <c r="H532" t="str">
        <f>IF(I532="","",MAX(H$1:H531)+1)</f>
        <v/>
      </c>
      <c r="I532" t="str">
        <v/>
      </c>
      <c r="J532" t="str">
        <v/>
      </c>
      <c r="K532" s="12" t="str">
        <f t="shared" si="34"/>
        <v>failed</v>
      </c>
      <c r="L532">
        <f t="shared" si="35"/>
        <v>1</v>
      </c>
    </row>
    <row r="533" spans="1:12" ht="15.75" x14ac:dyDescent="0.25">
      <c r="A533">
        <f>IF(B533="","",MAX(A$1:A532)+1)</f>
        <v>312</v>
      </c>
      <c r="B533" t="str">
        <v>successful</v>
      </c>
      <c r="C533">
        <v>31</v>
      </c>
      <c r="D533" s="12" t="str">
        <f t="shared" si="32"/>
        <v>successful</v>
      </c>
      <c r="E533" s="12">
        <f t="shared" si="33"/>
        <v>109</v>
      </c>
      <c r="H533" t="str">
        <f>IF(I533="","",MAX(H$1:H532)+1)</f>
        <v/>
      </c>
      <c r="I533" t="str">
        <v/>
      </c>
      <c r="J533" t="str">
        <v/>
      </c>
      <c r="K533" s="12" t="str">
        <f t="shared" si="34"/>
        <v>failed</v>
      </c>
      <c r="L533">
        <f t="shared" si="35"/>
        <v>1</v>
      </c>
    </row>
    <row r="534" spans="1:12" ht="15.75" x14ac:dyDescent="0.25">
      <c r="A534">
        <f>IF(B534="","",MAX(A$1:A533)+1)</f>
        <v>313</v>
      </c>
      <c r="B534" t="str">
        <v>successful</v>
      </c>
      <c r="C534">
        <v>173</v>
      </c>
      <c r="D534" s="12" t="str">
        <f t="shared" si="32"/>
        <v>successful</v>
      </c>
      <c r="E534" s="12">
        <f t="shared" si="33"/>
        <v>361</v>
      </c>
      <c r="H534" t="str">
        <f>IF(I534="","",MAX(H$1:H533)+1)</f>
        <v/>
      </c>
      <c r="I534" t="str">
        <v/>
      </c>
      <c r="J534" t="str">
        <v/>
      </c>
      <c r="K534" s="12" t="str">
        <f t="shared" si="34"/>
        <v>failed</v>
      </c>
      <c r="L534">
        <f t="shared" si="35"/>
        <v>6</v>
      </c>
    </row>
    <row r="535" spans="1:12" ht="15.75" x14ac:dyDescent="0.25">
      <c r="A535">
        <f>IF(B535="","",MAX(A$1:A534)+1)</f>
        <v>314</v>
      </c>
      <c r="B535" t="str">
        <v>successful</v>
      </c>
      <c r="C535">
        <v>17</v>
      </c>
      <c r="D535" s="12" t="str">
        <f t="shared" si="32"/>
        <v>successful</v>
      </c>
      <c r="E535" s="12">
        <f t="shared" si="33"/>
        <v>176</v>
      </c>
      <c r="H535" t="str">
        <f>IF(I535="","",MAX(H$1:H534)+1)</f>
        <v/>
      </c>
      <c r="I535" t="str">
        <v/>
      </c>
      <c r="J535" t="str">
        <v/>
      </c>
      <c r="K535" s="12" t="str">
        <f t="shared" si="34"/>
        <v>failed</v>
      </c>
      <c r="L535">
        <f t="shared" si="35"/>
        <v>39</v>
      </c>
    </row>
    <row r="536" spans="1:12" ht="15.75" x14ac:dyDescent="0.25">
      <c r="A536">
        <f>IF(B536="","",MAX(A$1:A535)+1)</f>
        <v>315</v>
      </c>
      <c r="B536" t="str">
        <v>successful</v>
      </c>
      <c r="C536">
        <v>48</v>
      </c>
      <c r="D536" s="12" t="str">
        <f t="shared" si="32"/>
        <v>successful</v>
      </c>
      <c r="E536" s="12">
        <f t="shared" si="33"/>
        <v>670</v>
      </c>
      <c r="H536" t="str">
        <f>IF(I536="","",MAX(H$1:H535)+1)</f>
        <v/>
      </c>
      <c r="I536" t="str">
        <v/>
      </c>
      <c r="J536" t="str">
        <v/>
      </c>
      <c r="K536" s="12" t="str">
        <f t="shared" si="34"/>
        <v>failed</v>
      </c>
      <c r="L536">
        <f t="shared" si="35"/>
        <v>4</v>
      </c>
    </row>
    <row r="537" spans="1:12" ht="15.75" x14ac:dyDescent="0.25">
      <c r="A537">
        <f>IF(B537="","",MAX(A$1:A536)+1)</f>
        <v>316</v>
      </c>
      <c r="B537" t="str">
        <v>successful</v>
      </c>
      <c r="C537">
        <v>59</v>
      </c>
      <c r="D537" s="12" t="str">
        <f t="shared" si="32"/>
        <v>successful</v>
      </c>
      <c r="E537" s="12">
        <f t="shared" si="33"/>
        <v>96</v>
      </c>
      <c r="H537" t="str">
        <f>IF(I537="","",MAX(H$1:H536)+1)</f>
        <v/>
      </c>
      <c r="I537" t="str">
        <v/>
      </c>
      <c r="J537" t="str">
        <v/>
      </c>
      <c r="K537" s="12" t="str">
        <f t="shared" si="34"/>
        <v>failed</v>
      </c>
      <c r="L537">
        <f t="shared" si="35"/>
        <v>1</v>
      </c>
    </row>
    <row r="538" spans="1:12" ht="15.75" x14ac:dyDescent="0.25">
      <c r="A538">
        <f>IF(B538="","",MAX(A$1:A537)+1)</f>
        <v>317</v>
      </c>
      <c r="B538" t="str">
        <v>successful</v>
      </c>
      <c r="C538">
        <v>39</v>
      </c>
      <c r="D538" s="12" t="str">
        <f t="shared" si="32"/>
        <v>successful</v>
      </c>
      <c r="E538" s="12">
        <f t="shared" si="33"/>
        <v>74</v>
      </c>
      <c r="H538" t="str">
        <f>IF(I538="","",MAX(H$1:H537)+1)</f>
        <v/>
      </c>
      <c r="I538" t="str">
        <v/>
      </c>
      <c r="J538" t="str">
        <v/>
      </c>
      <c r="K538" s="12" t="str">
        <f t="shared" si="34"/>
        <v>failed</v>
      </c>
      <c r="L538">
        <f t="shared" si="35"/>
        <v>0</v>
      </c>
    </row>
    <row r="539" spans="1:12" ht="15.75" x14ac:dyDescent="0.25">
      <c r="A539">
        <f>IF(B539="","",MAX(A$1:A538)+1)</f>
        <v>318</v>
      </c>
      <c r="B539" t="str">
        <v>successful</v>
      </c>
      <c r="C539">
        <v>59</v>
      </c>
      <c r="D539" s="12" t="str">
        <f t="shared" si="32"/>
        <v>successful</v>
      </c>
      <c r="E539" s="12">
        <f t="shared" si="33"/>
        <v>52</v>
      </c>
      <c r="H539" t="str">
        <f>IF(I539="","",MAX(H$1:H538)+1)</f>
        <v/>
      </c>
      <c r="I539" t="str">
        <v/>
      </c>
      <c r="J539" t="str">
        <v/>
      </c>
      <c r="K539" s="12" t="str">
        <f t="shared" si="34"/>
        <v>failed</v>
      </c>
      <c r="L539">
        <f t="shared" si="35"/>
        <v>0</v>
      </c>
    </row>
    <row r="540" spans="1:12" ht="15.75" x14ac:dyDescent="0.25">
      <c r="A540">
        <f>IF(B540="","",MAX(A$1:A539)+1)</f>
        <v>319</v>
      </c>
      <c r="B540" t="str">
        <v>successful</v>
      </c>
      <c r="C540">
        <v>60</v>
      </c>
      <c r="D540" s="12" t="str">
        <f t="shared" si="32"/>
        <v>successful</v>
      </c>
      <c r="E540" s="12">
        <f t="shared" si="33"/>
        <v>105</v>
      </c>
      <c r="H540" t="str">
        <f>IF(I540="","",MAX(H$1:H539)+1)</f>
        <v/>
      </c>
      <c r="I540" t="str">
        <v/>
      </c>
      <c r="J540" t="str">
        <v/>
      </c>
      <c r="K540" s="12" t="str">
        <f t="shared" si="34"/>
        <v>failed</v>
      </c>
      <c r="L540">
        <f t="shared" si="35"/>
        <v>0</v>
      </c>
    </row>
    <row r="541" spans="1:12" ht="15.75" x14ac:dyDescent="0.25">
      <c r="A541">
        <f>IF(B541="","",MAX(A$1:A540)+1)</f>
        <v>320</v>
      </c>
      <c r="B541" t="str">
        <v>successful</v>
      </c>
      <c r="C541">
        <v>20</v>
      </c>
      <c r="D541" s="12" t="str">
        <f t="shared" si="32"/>
        <v>successful</v>
      </c>
      <c r="E541" s="12">
        <f t="shared" si="33"/>
        <v>41</v>
      </c>
      <c r="H541" t="str">
        <f>IF(I541="","",MAX(H$1:H540)+1)</f>
        <v/>
      </c>
      <c r="I541" t="str">
        <v/>
      </c>
      <c r="J541" t="str">
        <v/>
      </c>
      <c r="K541" s="12" t="str">
        <f t="shared" si="34"/>
        <v>failed</v>
      </c>
      <c r="L541">
        <f t="shared" si="35"/>
        <v>8</v>
      </c>
    </row>
    <row r="542" spans="1:12" ht="15.75" x14ac:dyDescent="0.25">
      <c r="A542" t="str">
        <f>IF(B542="","",MAX(A$1:A541)+1)</f>
        <v/>
      </c>
      <c r="B542" t="str">
        <v/>
      </c>
      <c r="C542" t="str">
        <v/>
      </c>
      <c r="D542" s="12" t="str">
        <f t="shared" si="32"/>
        <v>successful</v>
      </c>
      <c r="E542" s="12">
        <f t="shared" si="33"/>
        <v>34</v>
      </c>
      <c r="H542">
        <f>IF(I542="","",MAX(H$1:H541)+1)</f>
        <v>181</v>
      </c>
      <c r="I542" t="str">
        <v>failed</v>
      </c>
      <c r="J542">
        <v>1</v>
      </c>
      <c r="K542" s="12" t="str">
        <f t="shared" si="34"/>
        <v>failed</v>
      </c>
      <c r="L542">
        <f t="shared" si="35"/>
        <v>0</v>
      </c>
    </row>
    <row r="543" spans="1:12" ht="15.75" x14ac:dyDescent="0.25">
      <c r="A543" t="str">
        <f>IF(B543="","",MAX(A$1:A542)+1)</f>
        <v/>
      </c>
      <c r="B543" t="str">
        <v/>
      </c>
      <c r="C543" t="str">
        <v/>
      </c>
      <c r="D543" s="12" t="str">
        <f t="shared" si="32"/>
        <v>successful</v>
      </c>
      <c r="E543" s="12">
        <f t="shared" si="33"/>
        <v>66</v>
      </c>
      <c r="H543">
        <f>IF(I543="","",MAX(H$1:H542)+1)</f>
        <v>182</v>
      </c>
      <c r="I543" t="str">
        <v>failed</v>
      </c>
      <c r="J543">
        <v>1</v>
      </c>
      <c r="K543" s="12" t="str">
        <f t="shared" si="34"/>
        <v>failed</v>
      </c>
      <c r="L543">
        <f t="shared" si="35"/>
        <v>1</v>
      </c>
    </row>
    <row r="544" spans="1:12" ht="15.75" x14ac:dyDescent="0.25">
      <c r="A544" t="str">
        <f>IF(B544="","",MAX(A$1:A543)+1)</f>
        <v/>
      </c>
      <c r="B544" t="str">
        <v/>
      </c>
      <c r="C544" t="str">
        <v/>
      </c>
      <c r="D544" s="12" t="str">
        <f t="shared" si="32"/>
        <v>successful</v>
      </c>
      <c r="E544" s="12">
        <f t="shared" si="33"/>
        <v>50</v>
      </c>
      <c r="H544">
        <f>IF(I544="","",MAX(H$1:H543)+1)</f>
        <v>183</v>
      </c>
      <c r="I544" t="str">
        <v>failed</v>
      </c>
      <c r="J544">
        <v>1</v>
      </c>
      <c r="K544" s="12" t="str">
        <f t="shared" si="34"/>
        <v>failed</v>
      </c>
      <c r="L544">
        <f t="shared" si="35"/>
        <v>12</v>
      </c>
    </row>
    <row r="545" spans="1:12" ht="15.75" x14ac:dyDescent="0.25">
      <c r="A545" t="str">
        <f>IF(B545="","",MAX(A$1:A544)+1)</f>
        <v/>
      </c>
      <c r="B545" t="str">
        <v/>
      </c>
      <c r="C545" t="str">
        <v/>
      </c>
      <c r="D545" s="12" t="str">
        <f t="shared" si="32"/>
        <v>successful</v>
      </c>
      <c r="E545" s="12">
        <f t="shared" si="33"/>
        <v>159</v>
      </c>
      <c r="H545">
        <f>IF(I545="","",MAX(H$1:H544)+1)</f>
        <v>184</v>
      </c>
      <c r="I545" t="str">
        <v>failed</v>
      </c>
      <c r="J545">
        <v>2</v>
      </c>
      <c r="K545" s="12" t="str">
        <f t="shared" si="34"/>
        <v>failed</v>
      </c>
      <c r="L545">
        <f t="shared" si="35"/>
        <v>0</v>
      </c>
    </row>
    <row r="546" spans="1:12" ht="15.75" x14ac:dyDescent="0.25">
      <c r="A546" t="str">
        <f>IF(B546="","",MAX(A$1:A545)+1)</f>
        <v/>
      </c>
      <c r="B546" t="str">
        <v/>
      </c>
      <c r="C546" t="str">
        <v/>
      </c>
      <c r="D546" s="12" t="str">
        <f t="shared" si="32"/>
        <v>successful</v>
      </c>
      <c r="E546" s="12">
        <f t="shared" si="33"/>
        <v>182</v>
      </c>
      <c r="H546">
        <f>IF(I546="","",MAX(H$1:H545)+1)</f>
        <v>185</v>
      </c>
      <c r="I546" t="str">
        <v>failed</v>
      </c>
      <c r="J546">
        <v>2</v>
      </c>
      <c r="K546" s="12" t="str">
        <f t="shared" si="34"/>
        <v>failed</v>
      </c>
      <c r="L546">
        <f t="shared" si="35"/>
        <v>3</v>
      </c>
    </row>
    <row r="547" spans="1:12" ht="15.75" x14ac:dyDescent="0.25">
      <c r="A547" t="str">
        <f>IF(B547="","",MAX(A$1:A546)+1)</f>
        <v/>
      </c>
      <c r="B547" t="str">
        <v/>
      </c>
      <c r="C547" t="str">
        <v/>
      </c>
      <c r="D547" s="12" t="str">
        <f t="shared" si="32"/>
        <v>successful</v>
      </c>
      <c r="E547" s="12">
        <f t="shared" si="33"/>
        <v>206</v>
      </c>
      <c r="H547">
        <f>IF(I547="","",MAX(H$1:H546)+1)</f>
        <v>186</v>
      </c>
      <c r="I547" t="str">
        <v>failed</v>
      </c>
      <c r="J547">
        <v>34</v>
      </c>
      <c r="K547" s="12" t="str">
        <f t="shared" si="34"/>
        <v>failed</v>
      </c>
      <c r="L547">
        <f t="shared" si="35"/>
        <v>2</v>
      </c>
    </row>
    <row r="548" spans="1:12" ht="15.75" x14ac:dyDescent="0.25">
      <c r="A548" t="str">
        <f>IF(B548="","",MAX(A$1:A547)+1)</f>
        <v/>
      </c>
      <c r="B548" t="str">
        <v/>
      </c>
      <c r="C548" t="str">
        <v/>
      </c>
      <c r="D548" s="12" t="str">
        <f t="shared" si="32"/>
        <v>successful</v>
      </c>
      <c r="E548" s="12">
        <f t="shared" si="33"/>
        <v>169</v>
      </c>
      <c r="H548">
        <f>IF(I548="","",MAX(H$1:H547)+1)</f>
        <v>187</v>
      </c>
      <c r="I548" t="str">
        <v>failed</v>
      </c>
      <c r="J548">
        <v>2</v>
      </c>
      <c r="K548" s="12" t="str">
        <f t="shared" si="34"/>
        <v>failed</v>
      </c>
      <c r="L548">
        <f t="shared" si="35"/>
        <v>6</v>
      </c>
    </row>
    <row r="549" spans="1:12" ht="15.75" x14ac:dyDescent="0.25">
      <c r="A549" t="str">
        <f>IF(B549="","",MAX(A$1:A548)+1)</f>
        <v/>
      </c>
      <c r="B549" t="str">
        <v/>
      </c>
      <c r="C549" t="str">
        <v/>
      </c>
      <c r="D549" s="12" t="str">
        <f t="shared" si="32"/>
        <v>successful</v>
      </c>
      <c r="E549" s="12">
        <f t="shared" si="33"/>
        <v>31</v>
      </c>
      <c r="H549">
        <f>IF(I549="","",MAX(H$1:H548)+1)</f>
        <v>188</v>
      </c>
      <c r="I549" t="str">
        <v>failed</v>
      </c>
      <c r="J549">
        <v>0</v>
      </c>
      <c r="K549" s="12" t="str">
        <f t="shared" si="34"/>
        <v>failed</v>
      </c>
      <c r="L549">
        <f t="shared" si="35"/>
        <v>0</v>
      </c>
    </row>
    <row r="550" spans="1:12" ht="15.75" x14ac:dyDescent="0.25">
      <c r="A550" t="str">
        <f>IF(B550="","",MAX(A$1:A549)+1)</f>
        <v/>
      </c>
      <c r="B550" t="str">
        <v/>
      </c>
      <c r="C550" t="str">
        <v/>
      </c>
      <c r="D550" s="12" t="str">
        <f t="shared" si="32"/>
        <v>successful</v>
      </c>
      <c r="E550" s="12">
        <f t="shared" si="33"/>
        <v>28</v>
      </c>
      <c r="H550">
        <f>IF(I550="","",MAX(H$1:H549)+1)</f>
        <v>189</v>
      </c>
      <c r="I550" t="str">
        <v>failed</v>
      </c>
      <c r="J550">
        <v>1</v>
      </c>
      <c r="K550" s="12" t="str">
        <f t="shared" si="34"/>
        <v>failed</v>
      </c>
      <c r="L550">
        <f t="shared" si="35"/>
        <v>15</v>
      </c>
    </row>
    <row r="551" spans="1:12" ht="15.75" x14ac:dyDescent="0.25">
      <c r="A551" t="str">
        <f>IF(B551="","",MAX(A$1:A550)+1)</f>
        <v/>
      </c>
      <c r="B551" t="str">
        <v/>
      </c>
      <c r="C551" t="str">
        <v/>
      </c>
      <c r="D551" s="12" t="str">
        <f t="shared" si="32"/>
        <v>successful</v>
      </c>
      <c r="E551" s="12">
        <f t="shared" si="33"/>
        <v>54</v>
      </c>
      <c r="H551">
        <f>IF(I551="","",MAX(H$1:H550)+1)</f>
        <v>190</v>
      </c>
      <c r="I551" t="str">
        <v>failed</v>
      </c>
      <c r="J551">
        <v>8</v>
      </c>
      <c r="K551" s="12" t="str">
        <f t="shared" si="34"/>
        <v>failed</v>
      </c>
      <c r="L551">
        <f t="shared" si="35"/>
        <v>1</v>
      </c>
    </row>
    <row r="552" spans="1:12" ht="15.75" x14ac:dyDescent="0.25">
      <c r="A552" t="str">
        <f>IF(B552="","",MAX(A$1:A551)+1)</f>
        <v/>
      </c>
      <c r="B552" t="str">
        <v/>
      </c>
      <c r="C552" t="str">
        <v/>
      </c>
      <c r="D552" s="12" t="str">
        <f t="shared" si="32"/>
        <v>successful</v>
      </c>
      <c r="E552" s="12">
        <f t="shared" si="33"/>
        <v>467</v>
      </c>
      <c r="H552">
        <f>IF(I552="","",MAX(H$1:H551)+1)</f>
        <v>191</v>
      </c>
      <c r="I552" t="str">
        <v>failed</v>
      </c>
      <c r="J552">
        <v>4</v>
      </c>
      <c r="K552" s="12" t="str">
        <f t="shared" si="34"/>
        <v>failed</v>
      </c>
      <c r="L552">
        <f t="shared" si="35"/>
        <v>3</v>
      </c>
    </row>
    <row r="553" spans="1:12" ht="15.75" x14ac:dyDescent="0.25">
      <c r="A553" t="str">
        <f>IF(B553="","",MAX(A$1:A552)+1)</f>
        <v/>
      </c>
      <c r="B553" t="str">
        <v/>
      </c>
      <c r="C553" t="str">
        <v/>
      </c>
      <c r="D553" s="12" t="str">
        <f t="shared" si="32"/>
        <v>successful</v>
      </c>
      <c r="E553" s="12">
        <f t="shared" si="33"/>
        <v>389</v>
      </c>
      <c r="H553">
        <f>IF(I553="","",MAX(H$1:H552)+1)</f>
        <v>192</v>
      </c>
      <c r="I553" t="str">
        <v>failed</v>
      </c>
      <c r="J553">
        <v>28</v>
      </c>
      <c r="K553" s="12" t="str">
        <f t="shared" si="34"/>
        <v>failed</v>
      </c>
      <c r="L553">
        <f t="shared" si="35"/>
        <v>8</v>
      </c>
    </row>
    <row r="554" spans="1:12" ht="15.75" x14ac:dyDescent="0.25">
      <c r="A554" t="str">
        <f>IF(B554="","",MAX(A$1:A553)+1)</f>
        <v/>
      </c>
      <c r="B554" t="str">
        <v/>
      </c>
      <c r="C554" t="str">
        <v/>
      </c>
      <c r="D554" s="12" t="str">
        <f t="shared" si="32"/>
        <v>successful</v>
      </c>
      <c r="E554" s="12">
        <f t="shared" si="33"/>
        <v>68</v>
      </c>
      <c r="H554">
        <f>IF(I554="","",MAX(H$1:H553)+1)</f>
        <v>193</v>
      </c>
      <c r="I554" t="str">
        <v>failed</v>
      </c>
      <c r="J554">
        <v>0</v>
      </c>
      <c r="K554" s="12" t="str">
        <f t="shared" si="34"/>
        <v>failed</v>
      </c>
      <c r="L554">
        <f t="shared" si="35"/>
        <v>0</v>
      </c>
    </row>
    <row r="555" spans="1:12" ht="15.75" x14ac:dyDescent="0.25">
      <c r="A555" t="str">
        <f>IF(B555="","",MAX(A$1:A554)+1)</f>
        <v/>
      </c>
      <c r="B555" t="str">
        <v/>
      </c>
      <c r="C555" t="str">
        <v/>
      </c>
      <c r="D555" s="12" t="str">
        <f t="shared" si="32"/>
        <v>successful</v>
      </c>
      <c r="E555" s="12">
        <f t="shared" si="33"/>
        <v>413</v>
      </c>
      <c r="H555">
        <f>IF(I555="","",MAX(H$1:H554)+1)</f>
        <v>194</v>
      </c>
      <c r="I555" t="str">
        <v>failed</v>
      </c>
      <c r="J555">
        <v>6</v>
      </c>
      <c r="K555" s="12" t="str">
        <f t="shared" si="34"/>
        <v>failed</v>
      </c>
      <c r="L555">
        <f t="shared" si="35"/>
        <v>3</v>
      </c>
    </row>
    <row r="556" spans="1:12" ht="15.75" x14ac:dyDescent="0.25">
      <c r="A556" t="str">
        <f>IF(B556="","",MAX(A$1:A555)+1)</f>
        <v/>
      </c>
      <c r="B556" t="str">
        <v/>
      </c>
      <c r="C556" t="str">
        <v/>
      </c>
      <c r="D556" s="12" t="str">
        <f t="shared" si="32"/>
        <v>successful</v>
      </c>
      <c r="E556" s="12">
        <f t="shared" si="33"/>
        <v>190</v>
      </c>
      <c r="H556">
        <f>IF(I556="","",MAX(H$1:H555)+1)</f>
        <v>195</v>
      </c>
      <c r="I556" t="str">
        <v>failed</v>
      </c>
      <c r="J556">
        <v>22</v>
      </c>
      <c r="K556" s="12" t="str">
        <f t="shared" si="34"/>
        <v>failed</v>
      </c>
      <c r="L556">
        <f t="shared" si="35"/>
        <v>3</v>
      </c>
    </row>
    <row r="557" spans="1:12" ht="15.75" x14ac:dyDescent="0.25">
      <c r="A557" t="str">
        <f>IF(B557="","",MAX(A$1:A556)+1)</f>
        <v/>
      </c>
      <c r="B557" t="str">
        <v/>
      </c>
      <c r="C557" t="str">
        <v/>
      </c>
      <c r="D557" s="12" t="str">
        <f t="shared" si="32"/>
        <v>successful</v>
      </c>
      <c r="E557" s="12">
        <f t="shared" si="33"/>
        <v>189</v>
      </c>
      <c r="H557">
        <f>IF(I557="","",MAX(H$1:H556)+1)</f>
        <v>196</v>
      </c>
      <c r="I557" t="str">
        <v>failed</v>
      </c>
      <c r="J557">
        <v>0</v>
      </c>
      <c r="K557" s="12" t="str">
        <f t="shared" si="34"/>
        <v>failed</v>
      </c>
      <c r="L557">
        <f t="shared" si="35"/>
        <v>0</v>
      </c>
    </row>
    <row r="558" spans="1:12" ht="15.75" x14ac:dyDescent="0.25">
      <c r="A558" t="str">
        <f>IF(B558="","",MAX(A$1:A557)+1)</f>
        <v/>
      </c>
      <c r="B558" t="str">
        <v/>
      </c>
      <c r="C558" t="str">
        <v/>
      </c>
      <c r="D558" s="12" t="str">
        <f t="shared" si="32"/>
        <v>successful</v>
      </c>
      <c r="E558" s="12">
        <f t="shared" si="33"/>
        <v>130</v>
      </c>
      <c r="H558">
        <f>IF(I558="","",MAX(H$1:H557)+1)</f>
        <v>197</v>
      </c>
      <c r="I558" t="str">
        <v>failed</v>
      </c>
      <c r="J558">
        <v>1</v>
      </c>
      <c r="K558" s="12" t="str">
        <f t="shared" si="34"/>
        <v>failed</v>
      </c>
      <c r="L558">
        <f t="shared" si="35"/>
        <v>19</v>
      </c>
    </row>
    <row r="559" spans="1:12" ht="15.75" x14ac:dyDescent="0.25">
      <c r="A559" t="str">
        <f>IF(B559="","",MAX(A$1:A558)+1)</f>
        <v/>
      </c>
      <c r="B559" t="str">
        <v/>
      </c>
      <c r="C559" t="str">
        <v/>
      </c>
      <c r="D559" s="12" t="str">
        <f t="shared" si="32"/>
        <v>successful</v>
      </c>
      <c r="E559" s="12">
        <f t="shared" si="33"/>
        <v>74</v>
      </c>
      <c r="H559">
        <f>IF(I559="","",MAX(H$1:H558)+1)</f>
        <v>198</v>
      </c>
      <c r="I559" t="str">
        <v>failed</v>
      </c>
      <c r="J559">
        <v>20</v>
      </c>
      <c r="K559" s="12" t="str">
        <f t="shared" si="34"/>
        <v>failed</v>
      </c>
      <c r="L559">
        <f t="shared" si="35"/>
        <v>0</v>
      </c>
    </row>
    <row r="560" spans="1:12" ht="15.75" x14ac:dyDescent="0.25">
      <c r="A560" t="str">
        <f>IF(B560="","",MAX(A$1:A559)+1)</f>
        <v/>
      </c>
      <c r="B560" t="str">
        <v/>
      </c>
      <c r="C560" t="str">
        <v/>
      </c>
      <c r="D560" s="12" t="str">
        <f t="shared" si="32"/>
        <v>successful</v>
      </c>
      <c r="E560" s="12">
        <f t="shared" si="33"/>
        <v>274</v>
      </c>
      <c r="H560">
        <f>IF(I560="","",MAX(H$1:H559)+1)</f>
        <v>199</v>
      </c>
      <c r="I560" t="str">
        <v>failed</v>
      </c>
      <c r="J560">
        <v>0</v>
      </c>
      <c r="K560" s="12" t="str">
        <f t="shared" si="34"/>
        <v>failed</v>
      </c>
      <c r="L560">
        <f t="shared" si="35"/>
        <v>2</v>
      </c>
    </row>
    <row r="561" spans="1:12" ht="15.75" x14ac:dyDescent="0.25">
      <c r="A561" t="str">
        <f>IF(B561="","",MAX(A$1:A560)+1)</f>
        <v/>
      </c>
      <c r="B561" t="str">
        <v/>
      </c>
      <c r="C561" t="str">
        <v/>
      </c>
      <c r="D561" s="12" t="str">
        <f t="shared" si="32"/>
        <v>successful</v>
      </c>
      <c r="E561" s="12">
        <f t="shared" si="33"/>
        <v>22</v>
      </c>
      <c r="H561">
        <f>IF(I561="","",MAX(H$1:H560)+1)</f>
        <v>200</v>
      </c>
      <c r="I561" t="str">
        <v>failed</v>
      </c>
      <c r="J561">
        <v>1</v>
      </c>
      <c r="K561" s="12" t="str">
        <f t="shared" si="34"/>
        <v>failed</v>
      </c>
      <c r="L561">
        <f t="shared" si="35"/>
        <v>0</v>
      </c>
    </row>
    <row r="562" spans="1:12" ht="15.75" x14ac:dyDescent="0.25">
      <c r="A562" t="str">
        <f>IF(B562="","",MAX(A$1:A561)+1)</f>
        <v/>
      </c>
      <c r="B562" t="str">
        <v/>
      </c>
      <c r="C562" t="str">
        <v/>
      </c>
      <c r="D562" s="12" t="str">
        <f t="shared" si="32"/>
        <v>successful</v>
      </c>
      <c r="E562" s="12">
        <f t="shared" si="33"/>
        <v>31</v>
      </c>
      <c r="H562">
        <f>IF(I562="","",MAX(H$1:H561)+1)</f>
        <v>201</v>
      </c>
      <c r="I562" t="str">
        <v>failed</v>
      </c>
      <c r="J562">
        <v>3</v>
      </c>
      <c r="K562" s="12" t="str">
        <f t="shared" si="34"/>
        <v>failed</v>
      </c>
      <c r="L562">
        <f t="shared" si="35"/>
        <v>0</v>
      </c>
    </row>
    <row r="563" spans="1:12" ht="15.75" x14ac:dyDescent="0.25">
      <c r="A563" t="str">
        <f>IF(B563="","",MAX(A$1:A562)+1)</f>
        <v/>
      </c>
      <c r="B563" t="str">
        <v/>
      </c>
      <c r="C563" t="str">
        <v/>
      </c>
      <c r="D563" s="12" t="str">
        <f t="shared" si="32"/>
        <v>successful</v>
      </c>
      <c r="E563" s="12">
        <f t="shared" si="33"/>
        <v>63</v>
      </c>
      <c r="H563">
        <f>IF(I563="","",MAX(H$1:H562)+1)</f>
        <v>202</v>
      </c>
      <c r="I563" t="str">
        <v>failed</v>
      </c>
      <c r="J563">
        <v>2</v>
      </c>
      <c r="K563" s="12" t="str">
        <f t="shared" si="34"/>
        <v>failed</v>
      </c>
      <c r="L563">
        <f t="shared" si="35"/>
        <v>25</v>
      </c>
    </row>
    <row r="564" spans="1:12" ht="15.75" x14ac:dyDescent="0.25">
      <c r="A564" t="str">
        <f>IF(B564="","",MAX(A$1:A563)+1)</f>
        <v/>
      </c>
      <c r="B564" t="str">
        <v/>
      </c>
      <c r="C564" t="str">
        <v/>
      </c>
      <c r="D564" s="12" t="str">
        <f t="shared" si="32"/>
        <v>successful</v>
      </c>
      <c r="E564" s="12">
        <f t="shared" si="33"/>
        <v>20</v>
      </c>
      <c r="H564">
        <f>IF(I564="","",MAX(H$1:H563)+1)</f>
        <v>203</v>
      </c>
      <c r="I564" t="str">
        <v>failed</v>
      </c>
      <c r="J564">
        <v>0</v>
      </c>
      <c r="K564" s="12" t="str">
        <f t="shared" si="34"/>
        <v>failed</v>
      </c>
      <c r="L564">
        <f t="shared" si="35"/>
        <v>8</v>
      </c>
    </row>
    <row r="565" spans="1:12" ht="15.75" x14ac:dyDescent="0.25">
      <c r="A565" t="str">
        <f>IF(B565="","",MAX(A$1:A564)+1)</f>
        <v/>
      </c>
      <c r="B565" t="str">
        <v/>
      </c>
      <c r="C565" t="str">
        <v/>
      </c>
      <c r="D565" s="12" t="str">
        <f t="shared" si="32"/>
        <v>successful</v>
      </c>
      <c r="E565" s="12">
        <f t="shared" si="33"/>
        <v>25</v>
      </c>
      <c r="H565">
        <f>IF(I565="","",MAX(H$1:H564)+1)</f>
        <v>204</v>
      </c>
      <c r="I565" t="str">
        <v>failed</v>
      </c>
      <c r="J565">
        <v>2</v>
      </c>
      <c r="K565" s="12" t="str">
        <f t="shared" si="34"/>
        <v>failed</v>
      </c>
      <c r="L565">
        <f t="shared" si="35"/>
        <v>16</v>
      </c>
    </row>
    <row r="566" spans="1:12" ht="15.75" x14ac:dyDescent="0.25">
      <c r="A566" t="str">
        <f>IF(B566="","",MAX(A$1:A565)+1)</f>
        <v/>
      </c>
      <c r="B566" t="str">
        <v/>
      </c>
      <c r="C566" t="str">
        <v/>
      </c>
      <c r="D566" s="12" t="str">
        <f t="shared" si="32"/>
        <v>successful</v>
      </c>
      <c r="E566" s="12">
        <f t="shared" si="33"/>
        <v>61</v>
      </c>
      <c r="H566">
        <f>IF(I566="","",MAX(H$1:H565)+1)</f>
        <v>205</v>
      </c>
      <c r="I566" t="str">
        <v>failed</v>
      </c>
      <c r="J566">
        <v>1</v>
      </c>
      <c r="K566" s="12" t="str">
        <f t="shared" si="34"/>
        <v>failed</v>
      </c>
      <c r="L566">
        <f t="shared" si="35"/>
        <v>3</v>
      </c>
    </row>
    <row r="567" spans="1:12" ht="15.75" x14ac:dyDescent="0.25">
      <c r="A567" t="str">
        <f>IF(B567="","",MAX(A$1:A566)+1)</f>
        <v/>
      </c>
      <c r="B567" t="str">
        <v/>
      </c>
      <c r="C567" t="str">
        <v/>
      </c>
      <c r="D567" s="12" t="str">
        <f t="shared" si="32"/>
        <v>successful</v>
      </c>
      <c r="E567" s="12">
        <f t="shared" si="33"/>
        <v>52</v>
      </c>
      <c r="H567">
        <f>IF(I567="","",MAX(H$1:H566)+1)</f>
        <v>206</v>
      </c>
      <c r="I567" t="str">
        <v>failed</v>
      </c>
      <c r="J567">
        <v>0</v>
      </c>
      <c r="K567" s="12" t="str">
        <f t="shared" si="34"/>
        <v>failed</v>
      </c>
      <c r="L567">
        <f t="shared" si="35"/>
        <v>3</v>
      </c>
    </row>
    <row r="568" spans="1:12" ht="15.75" x14ac:dyDescent="0.25">
      <c r="A568" t="str">
        <f>IF(B568="","",MAX(A$1:A567)+1)</f>
        <v/>
      </c>
      <c r="B568" t="str">
        <v/>
      </c>
      <c r="C568" t="str">
        <v/>
      </c>
      <c r="D568" s="12" t="str">
        <f t="shared" si="32"/>
        <v>successful</v>
      </c>
      <c r="E568" s="12">
        <f t="shared" si="33"/>
        <v>86</v>
      </c>
      <c r="H568">
        <f>IF(I568="","",MAX(H$1:H567)+1)</f>
        <v>207</v>
      </c>
      <c r="I568" t="str">
        <v>failed</v>
      </c>
      <c r="J568">
        <v>1</v>
      </c>
      <c r="K568" s="12" t="str">
        <f t="shared" si="34"/>
        <v>failed</v>
      </c>
      <c r="L568">
        <f t="shared" si="35"/>
        <v>2</v>
      </c>
    </row>
    <row r="569" spans="1:12" ht="15.75" x14ac:dyDescent="0.25">
      <c r="A569" t="str">
        <f>IF(B569="","",MAX(A$1:A568)+1)</f>
        <v/>
      </c>
      <c r="B569" t="str">
        <v/>
      </c>
      <c r="C569" t="str">
        <v/>
      </c>
      <c r="D569" s="12" t="str">
        <f t="shared" si="32"/>
        <v>successful</v>
      </c>
      <c r="E569" s="12">
        <f t="shared" si="33"/>
        <v>42</v>
      </c>
      <c r="H569">
        <f>IF(I569="","",MAX(H$1:H568)+1)</f>
        <v>208</v>
      </c>
      <c r="I569" t="str">
        <v>failed</v>
      </c>
      <c r="J569">
        <v>0</v>
      </c>
      <c r="K569" s="12" t="str">
        <f t="shared" si="34"/>
        <v>failed</v>
      </c>
      <c r="L569">
        <f t="shared" si="35"/>
        <v>1</v>
      </c>
    </row>
    <row r="570" spans="1:12" ht="15.75" x14ac:dyDescent="0.25">
      <c r="A570" t="str">
        <f>IF(B570="","",MAX(A$1:A569)+1)</f>
        <v/>
      </c>
      <c r="B570" t="str">
        <v/>
      </c>
      <c r="C570" t="str">
        <v/>
      </c>
      <c r="D570" s="12" t="str">
        <f t="shared" si="32"/>
        <v>successful</v>
      </c>
      <c r="E570" s="12">
        <f t="shared" si="33"/>
        <v>52</v>
      </c>
      <c r="H570">
        <f>IF(I570="","",MAX(H$1:H569)+1)</f>
        <v>209</v>
      </c>
      <c r="I570" t="str">
        <v>failed</v>
      </c>
      <c r="J570">
        <v>5</v>
      </c>
      <c r="K570" s="12" t="str">
        <f t="shared" si="34"/>
        <v>failed</v>
      </c>
      <c r="L570">
        <f t="shared" si="35"/>
        <v>0</v>
      </c>
    </row>
    <row r="571" spans="1:12" ht="15.75" x14ac:dyDescent="0.25">
      <c r="A571" t="str">
        <f>IF(B571="","",MAX(A$1:A570)+1)</f>
        <v/>
      </c>
      <c r="B571" t="str">
        <v/>
      </c>
      <c r="C571" t="str">
        <v/>
      </c>
      <c r="D571" s="12" t="str">
        <f t="shared" si="32"/>
        <v>successful</v>
      </c>
      <c r="E571" s="12">
        <f t="shared" si="33"/>
        <v>120</v>
      </c>
      <c r="H571">
        <f>IF(I571="","",MAX(H$1:H570)+1)</f>
        <v>210</v>
      </c>
      <c r="I571" t="str">
        <v>failed</v>
      </c>
      <c r="J571">
        <v>1</v>
      </c>
      <c r="K571" s="12" t="str">
        <f t="shared" si="34"/>
        <v>failed</v>
      </c>
      <c r="L571">
        <f t="shared" si="35"/>
        <v>1</v>
      </c>
    </row>
    <row r="572" spans="1:12" ht="15.75" x14ac:dyDescent="0.25">
      <c r="A572" t="str">
        <f>IF(B572="","",MAX(A$1:A571)+1)</f>
        <v/>
      </c>
      <c r="B572" t="str">
        <v/>
      </c>
      <c r="C572" t="str">
        <v/>
      </c>
      <c r="D572" s="12" t="str">
        <f t="shared" si="32"/>
        <v>successful</v>
      </c>
      <c r="E572" s="12">
        <f t="shared" si="33"/>
        <v>22</v>
      </c>
      <c r="H572">
        <f>IF(I572="","",MAX(H$1:H571)+1)</f>
        <v>211</v>
      </c>
      <c r="I572" t="str">
        <v>failed</v>
      </c>
      <c r="J572">
        <v>1</v>
      </c>
      <c r="K572" s="12" t="str">
        <f t="shared" si="34"/>
        <v>failed</v>
      </c>
      <c r="L572">
        <f t="shared" si="35"/>
        <v>19</v>
      </c>
    </row>
    <row r="573" spans="1:12" ht="15.75" x14ac:dyDescent="0.25">
      <c r="A573" t="str">
        <f>IF(B573="","",MAX(A$1:A572)+1)</f>
        <v/>
      </c>
      <c r="B573" t="str">
        <v/>
      </c>
      <c r="C573" t="str">
        <v/>
      </c>
      <c r="D573" s="12" t="str">
        <f t="shared" si="32"/>
        <v>successful</v>
      </c>
      <c r="E573" s="12">
        <f t="shared" si="33"/>
        <v>64</v>
      </c>
      <c r="H573">
        <f>IF(I573="","",MAX(H$1:H572)+1)</f>
        <v>212</v>
      </c>
      <c r="I573" t="str">
        <v>failed</v>
      </c>
      <c r="J573">
        <v>2</v>
      </c>
      <c r="K573" s="12" t="str">
        <f t="shared" si="34"/>
        <v>failed</v>
      </c>
      <c r="L573">
        <f t="shared" si="35"/>
        <v>9</v>
      </c>
    </row>
    <row r="574" spans="1:12" ht="15.75" x14ac:dyDescent="0.25">
      <c r="A574" t="str">
        <f>IF(B574="","",MAX(A$1:A573)+1)</f>
        <v/>
      </c>
      <c r="B574" t="str">
        <v/>
      </c>
      <c r="C574" t="str">
        <v/>
      </c>
      <c r="D574" s="12" t="str">
        <f t="shared" si="32"/>
        <v>successful</v>
      </c>
      <c r="E574" s="12">
        <f t="shared" si="33"/>
        <v>23</v>
      </c>
      <c r="H574">
        <f>IF(I574="","",MAX(H$1:H573)+1)</f>
        <v>213</v>
      </c>
      <c r="I574" t="str">
        <v>failed</v>
      </c>
      <c r="J574">
        <v>0</v>
      </c>
      <c r="K574" s="12" t="str">
        <f t="shared" si="34"/>
        <v>failed</v>
      </c>
      <c r="L574">
        <f t="shared" si="35"/>
        <v>1</v>
      </c>
    </row>
    <row r="575" spans="1:12" ht="15.75" x14ac:dyDescent="0.25">
      <c r="A575" t="str">
        <f>IF(B575="","",MAX(A$1:A574)+1)</f>
        <v/>
      </c>
      <c r="B575" t="str">
        <v/>
      </c>
      <c r="C575" t="str">
        <v/>
      </c>
      <c r="D575" s="12" t="str">
        <f t="shared" si="32"/>
        <v>successful</v>
      </c>
      <c r="E575" s="12">
        <f t="shared" si="33"/>
        <v>238</v>
      </c>
      <c r="H575">
        <f>IF(I575="","",MAX(H$1:H574)+1)</f>
        <v>214</v>
      </c>
      <c r="I575" t="str">
        <v>failed</v>
      </c>
      <c r="J575">
        <v>9</v>
      </c>
      <c r="K575" s="12" t="str">
        <f t="shared" si="34"/>
        <v>failed</v>
      </c>
      <c r="L575">
        <f t="shared" si="35"/>
        <v>0</v>
      </c>
    </row>
    <row r="576" spans="1:12" ht="15.75" x14ac:dyDescent="0.25">
      <c r="A576" t="str">
        <f>IF(B576="","",MAX(A$1:A575)+1)</f>
        <v/>
      </c>
      <c r="B576" t="str">
        <v/>
      </c>
      <c r="C576" t="str">
        <v/>
      </c>
      <c r="D576" s="12" t="str">
        <f t="shared" si="32"/>
        <v>successful</v>
      </c>
      <c r="E576" s="12">
        <f t="shared" si="33"/>
        <v>33</v>
      </c>
      <c r="H576">
        <f>IF(I576="","",MAX(H$1:H575)+1)</f>
        <v>215</v>
      </c>
      <c r="I576" t="str">
        <v>failed</v>
      </c>
      <c r="J576">
        <v>4</v>
      </c>
      <c r="K576" s="12" t="str">
        <f t="shared" si="34"/>
        <v>failed</v>
      </c>
      <c r="L576">
        <f t="shared" si="35"/>
        <v>1</v>
      </c>
    </row>
    <row r="577" spans="1:12" ht="15.75" x14ac:dyDescent="0.25">
      <c r="A577" t="str">
        <f>IF(B577="","",MAX(A$1:A576)+1)</f>
        <v/>
      </c>
      <c r="B577" t="str">
        <v/>
      </c>
      <c r="C577" t="str">
        <v/>
      </c>
      <c r="D577" s="12" t="str">
        <f t="shared" si="32"/>
        <v>successful</v>
      </c>
      <c r="E577" s="12">
        <f t="shared" si="33"/>
        <v>32</v>
      </c>
      <c r="H577">
        <f>IF(I577="","",MAX(H$1:H576)+1)</f>
        <v>216</v>
      </c>
      <c r="I577" t="str">
        <v>failed</v>
      </c>
      <c r="J577">
        <v>4</v>
      </c>
      <c r="K577" s="12" t="str">
        <f t="shared" si="34"/>
        <v>failed</v>
      </c>
      <c r="L577">
        <f t="shared" si="35"/>
        <v>5</v>
      </c>
    </row>
    <row r="578" spans="1:12" ht="15.75" x14ac:dyDescent="0.25">
      <c r="A578" t="str">
        <f>IF(B578="","",MAX(A$1:A577)+1)</f>
        <v/>
      </c>
      <c r="B578" t="str">
        <v/>
      </c>
      <c r="C578" t="str">
        <v/>
      </c>
      <c r="D578" s="12" t="str">
        <f t="shared" ref="D578:D641" si="36">IFERROR(INDEX($B$2:$B$4155,MATCH(ROW()-ROW($D$1),$A$2:$A$4155,0)),"")</f>
        <v>successful</v>
      </c>
      <c r="E578" s="12">
        <f t="shared" ref="E578:E641" si="37">IFERROR(INDEX($C$2:$C$4155,MATCH(ROW()-ROW($E$1),$A$2:$A$4155,0)),"")</f>
        <v>24</v>
      </c>
      <c r="H578">
        <f>IF(I578="","",MAX(H$1:H577)+1)</f>
        <v>217</v>
      </c>
      <c r="I578" t="str">
        <v>failed</v>
      </c>
      <c r="J578">
        <v>1</v>
      </c>
      <c r="K578" s="12" t="str">
        <f t="shared" si="34"/>
        <v>failed</v>
      </c>
      <c r="L578">
        <f t="shared" si="35"/>
        <v>85</v>
      </c>
    </row>
    <row r="579" spans="1:12" ht="15.75" x14ac:dyDescent="0.25">
      <c r="A579" t="str">
        <f>IF(B579="","",MAX(A$1:A578)+1)</f>
        <v/>
      </c>
      <c r="B579" t="str">
        <v/>
      </c>
      <c r="C579" t="str">
        <v/>
      </c>
      <c r="D579" s="12" t="str">
        <f t="shared" si="36"/>
        <v>successful</v>
      </c>
      <c r="E579" s="12">
        <f t="shared" si="37"/>
        <v>29</v>
      </c>
      <c r="H579">
        <f>IF(I579="","",MAX(H$1:H578)+1)</f>
        <v>218</v>
      </c>
      <c r="I579" t="str">
        <v>failed</v>
      </c>
      <c r="J579">
        <v>1</v>
      </c>
      <c r="K579" s="12" t="str">
        <f t="shared" ref="K579:K642" si="38">IFERROR(INDEX($I$2:$I$4155,MATCH(ROW()-ROW($K$1),$H$2:$H$4155,0)),"")</f>
        <v>failed</v>
      </c>
      <c r="L579">
        <f t="shared" ref="L579:L642" si="39">IFERROR(INDEX($J$2:$J$4155,MATCH(ROW()-ROW($L$1),$H$2:$H$4155,0)),"")</f>
        <v>3</v>
      </c>
    </row>
    <row r="580" spans="1:12" ht="15.75" x14ac:dyDescent="0.25">
      <c r="A580" t="str">
        <f>IF(B580="","",MAX(A$1:A579)+1)</f>
        <v/>
      </c>
      <c r="B580" t="str">
        <v/>
      </c>
      <c r="C580" t="str">
        <v/>
      </c>
      <c r="D580" s="12" t="str">
        <f t="shared" si="36"/>
        <v>successful</v>
      </c>
      <c r="E580" s="12">
        <f t="shared" si="37"/>
        <v>50</v>
      </c>
      <c r="H580">
        <f>IF(I580="","",MAX(H$1:H579)+1)</f>
        <v>219</v>
      </c>
      <c r="I580" t="str">
        <v>failed</v>
      </c>
      <c r="J580">
        <v>7</v>
      </c>
      <c r="K580" s="12" t="str">
        <f t="shared" si="38"/>
        <v>failed</v>
      </c>
      <c r="L580">
        <f t="shared" si="39"/>
        <v>4</v>
      </c>
    </row>
    <row r="581" spans="1:12" ht="15.75" x14ac:dyDescent="0.25">
      <c r="A581" t="str">
        <f>IF(B581="","",MAX(A$1:A580)+1)</f>
        <v/>
      </c>
      <c r="B581" t="str">
        <v/>
      </c>
      <c r="C581" t="str">
        <v/>
      </c>
      <c r="D581" s="12" t="str">
        <f t="shared" si="36"/>
        <v>successful</v>
      </c>
      <c r="E581" s="12">
        <f t="shared" si="37"/>
        <v>108</v>
      </c>
      <c r="H581">
        <f>IF(I581="","",MAX(H$1:H580)+1)</f>
        <v>220</v>
      </c>
      <c r="I581" t="str">
        <v>failed</v>
      </c>
      <c r="J581">
        <v>5</v>
      </c>
      <c r="K581" s="12" t="str">
        <f t="shared" si="38"/>
        <v>failed</v>
      </c>
      <c r="L581">
        <f t="shared" si="39"/>
        <v>3</v>
      </c>
    </row>
    <row r="582" spans="1:12" ht="15.75" x14ac:dyDescent="0.25">
      <c r="A582" t="str">
        <f>IF(B582="","",MAX(A$1:A581)+1)</f>
        <v/>
      </c>
      <c r="B582" t="str">
        <v/>
      </c>
      <c r="C582" t="str">
        <v/>
      </c>
      <c r="D582" s="12" t="str">
        <f t="shared" si="36"/>
        <v>successful</v>
      </c>
      <c r="E582" s="12">
        <f t="shared" si="37"/>
        <v>139</v>
      </c>
      <c r="H582">
        <f>IF(I582="","",MAX(H$1:H581)+1)</f>
        <v>221</v>
      </c>
      <c r="I582" t="str">
        <v>failed</v>
      </c>
      <c r="J582">
        <v>1</v>
      </c>
      <c r="K582" s="12" t="str">
        <f t="shared" si="38"/>
        <v>failed</v>
      </c>
      <c r="L582">
        <f t="shared" si="39"/>
        <v>5</v>
      </c>
    </row>
    <row r="583" spans="1:12" ht="15.75" x14ac:dyDescent="0.25">
      <c r="A583" t="str">
        <f>IF(B583="","",MAX(A$1:A582)+1)</f>
        <v/>
      </c>
      <c r="B583" t="str">
        <v/>
      </c>
      <c r="C583" t="str">
        <v/>
      </c>
      <c r="D583" s="12" t="str">
        <f t="shared" si="36"/>
        <v>successful</v>
      </c>
      <c r="E583" s="12">
        <f t="shared" si="37"/>
        <v>7</v>
      </c>
      <c r="H583">
        <f>IF(I583="","",MAX(H$1:H582)+1)</f>
        <v>222</v>
      </c>
      <c r="I583" t="str">
        <v>failed</v>
      </c>
      <c r="J583">
        <v>0</v>
      </c>
      <c r="K583" s="12" t="str">
        <f t="shared" si="38"/>
        <v>failed</v>
      </c>
      <c r="L583">
        <f t="shared" si="39"/>
        <v>17</v>
      </c>
    </row>
    <row r="584" spans="1:12" ht="15.75" x14ac:dyDescent="0.25">
      <c r="A584" t="str">
        <f>IF(B584="","",MAX(A$1:A583)+1)</f>
        <v/>
      </c>
      <c r="B584" t="str">
        <v/>
      </c>
      <c r="C584" t="str">
        <v/>
      </c>
      <c r="D584" s="12" t="str">
        <f t="shared" si="36"/>
        <v>successful</v>
      </c>
      <c r="E584" s="12">
        <f t="shared" si="37"/>
        <v>149</v>
      </c>
      <c r="H584">
        <f>IF(I584="","",MAX(H$1:H583)+1)</f>
        <v>223</v>
      </c>
      <c r="I584" t="str">
        <v>failed</v>
      </c>
      <c r="J584">
        <v>0</v>
      </c>
      <c r="K584" s="12" t="str">
        <f t="shared" si="38"/>
        <v>failed</v>
      </c>
      <c r="L584">
        <f t="shared" si="39"/>
        <v>3</v>
      </c>
    </row>
    <row r="585" spans="1:12" ht="15.75" x14ac:dyDescent="0.25">
      <c r="A585" t="str">
        <f>IF(B585="","",MAX(A$1:A584)+1)</f>
        <v/>
      </c>
      <c r="B585" t="str">
        <v/>
      </c>
      <c r="C585" t="str">
        <v/>
      </c>
      <c r="D585" s="12" t="str">
        <f t="shared" si="36"/>
        <v>successful</v>
      </c>
      <c r="E585" s="12">
        <f t="shared" si="37"/>
        <v>31</v>
      </c>
      <c r="H585">
        <f>IF(I585="","",MAX(H$1:H584)+1)</f>
        <v>224</v>
      </c>
      <c r="I585" t="str">
        <v>failed</v>
      </c>
      <c r="J585">
        <v>1</v>
      </c>
      <c r="K585" s="12" t="str">
        <f t="shared" si="38"/>
        <v>failed</v>
      </c>
      <c r="L585">
        <f t="shared" si="39"/>
        <v>2</v>
      </c>
    </row>
    <row r="586" spans="1:12" ht="15.75" x14ac:dyDescent="0.25">
      <c r="A586" t="str">
        <f>IF(B586="","",MAX(A$1:A585)+1)</f>
        <v/>
      </c>
      <c r="B586" t="str">
        <v/>
      </c>
      <c r="C586" t="str">
        <v/>
      </c>
      <c r="D586" s="12" t="str">
        <f t="shared" si="36"/>
        <v>successful</v>
      </c>
      <c r="E586" s="12">
        <f t="shared" si="37"/>
        <v>26</v>
      </c>
      <c r="H586">
        <f>IF(I586="","",MAX(H$1:H585)+1)</f>
        <v>225</v>
      </c>
      <c r="I586" t="str">
        <v>failed</v>
      </c>
      <c r="J586">
        <v>2</v>
      </c>
      <c r="K586" s="12" t="str">
        <f t="shared" si="38"/>
        <v>failed</v>
      </c>
      <c r="L586">
        <f t="shared" si="39"/>
        <v>6</v>
      </c>
    </row>
    <row r="587" spans="1:12" ht="15.75" x14ac:dyDescent="0.25">
      <c r="A587" t="str">
        <f>IF(B587="","",MAX(A$1:A586)+1)</f>
        <v/>
      </c>
      <c r="B587" t="str">
        <v/>
      </c>
      <c r="C587" t="str">
        <v/>
      </c>
      <c r="D587" s="12" t="str">
        <f t="shared" si="36"/>
        <v>successful</v>
      </c>
      <c r="E587" s="12">
        <f t="shared" si="37"/>
        <v>172</v>
      </c>
      <c r="H587">
        <f>IF(I587="","",MAX(H$1:H586)+1)</f>
        <v>226</v>
      </c>
      <c r="I587" t="str">
        <v>failed</v>
      </c>
      <c r="J587">
        <v>0</v>
      </c>
      <c r="K587" s="12" t="str">
        <f t="shared" si="38"/>
        <v>failed</v>
      </c>
      <c r="L587">
        <f t="shared" si="39"/>
        <v>0</v>
      </c>
    </row>
    <row r="588" spans="1:12" ht="15.75" x14ac:dyDescent="0.25">
      <c r="A588" t="str">
        <f>IF(B588="","",MAX(A$1:A587)+1)</f>
        <v/>
      </c>
      <c r="B588" t="str">
        <v/>
      </c>
      <c r="C588" t="str">
        <v/>
      </c>
      <c r="D588" s="12" t="str">
        <f t="shared" si="36"/>
        <v>successful</v>
      </c>
      <c r="E588" s="12">
        <f t="shared" si="37"/>
        <v>78</v>
      </c>
      <c r="H588">
        <f>IF(I588="","",MAX(H$1:H587)+1)</f>
        <v>227</v>
      </c>
      <c r="I588" t="str">
        <v>failed</v>
      </c>
      <c r="J588">
        <v>4</v>
      </c>
      <c r="K588" s="12" t="str">
        <f t="shared" si="38"/>
        <v>failed</v>
      </c>
      <c r="L588">
        <f t="shared" si="39"/>
        <v>1</v>
      </c>
    </row>
    <row r="589" spans="1:12" ht="15.75" x14ac:dyDescent="0.25">
      <c r="A589" t="str">
        <f>IF(B589="","",MAX(A$1:A588)+1)</f>
        <v/>
      </c>
      <c r="B589" t="str">
        <v/>
      </c>
      <c r="C589" t="str">
        <v/>
      </c>
      <c r="D589" s="12" t="str">
        <f t="shared" si="36"/>
        <v>successful</v>
      </c>
      <c r="E589" s="12">
        <f t="shared" si="37"/>
        <v>120</v>
      </c>
      <c r="H589">
        <f>IF(I589="","",MAX(H$1:H588)+1)</f>
        <v>228</v>
      </c>
      <c r="I589" t="str">
        <v>failed</v>
      </c>
      <c r="J589">
        <v>7</v>
      </c>
      <c r="K589" s="12" t="str">
        <f t="shared" si="38"/>
        <v>failed</v>
      </c>
      <c r="L589">
        <f t="shared" si="39"/>
        <v>3</v>
      </c>
    </row>
    <row r="590" spans="1:12" ht="15.75" x14ac:dyDescent="0.25">
      <c r="A590" t="str">
        <f>IF(B590="","",MAX(A$1:A589)+1)</f>
        <v/>
      </c>
      <c r="B590" t="str">
        <v/>
      </c>
      <c r="C590" t="str">
        <v/>
      </c>
      <c r="D590" s="12" t="str">
        <f t="shared" si="36"/>
        <v>successful</v>
      </c>
      <c r="E590" s="12">
        <f t="shared" si="37"/>
        <v>227</v>
      </c>
      <c r="H590">
        <f>IF(I590="","",MAX(H$1:H589)+1)</f>
        <v>229</v>
      </c>
      <c r="I590" t="str">
        <v>failed</v>
      </c>
      <c r="J590">
        <v>2</v>
      </c>
      <c r="K590" s="12" t="str">
        <f t="shared" si="38"/>
        <v>failed</v>
      </c>
      <c r="L590">
        <f t="shared" si="39"/>
        <v>13</v>
      </c>
    </row>
    <row r="591" spans="1:12" ht="15.75" x14ac:dyDescent="0.25">
      <c r="A591" t="str">
        <f>IF(B591="","",MAX(A$1:A590)+1)</f>
        <v/>
      </c>
      <c r="B591" t="str">
        <v/>
      </c>
      <c r="C591" t="str">
        <v/>
      </c>
      <c r="D591" s="12" t="str">
        <f t="shared" si="36"/>
        <v>successful</v>
      </c>
      <c r="E591" s="12">
        <f t="shared" si="37"/>
        <v>42</v>
      </c>
      <c r="H591">
        <f>IF(I591="","",MAX(H$1:H590)+1)</f>
        <v>230</v>
      </c>
      <c r="I591" t="str">
        <v>failed</v>
      </c>
      <c r="J591">
        <v>1</v>
      </c>
      <c r="K591" s="12" t="str">
        <f t="shared" si="38"/>
        <v>failed</v>
      </c>
      <c r="L591">
        <f t="shared" si="39"/>
        <v>1</v>
      </c>
    </row>
    <row r="592" spans="1:12" ht="15.75" x14ac:dyDescent="0.25">
      <c r="A592" t="str">
        <f>IF(B592="","",MAX(A$1:A591)+1)</f>
        <v/>
      </c>
      <c r="B592" t="str">
        <v/>
      </c>
      <c r="C592" t="str">
        <v/>
      </c>
      <c r="D592" s="12" t="str">
        <f t="shared" si="36"/>
        <v>successful</v>
      </c>
      <c r="E592" s="12">
        <f t="shared" si="37"/>
        <v>64</v>
      </c>
      <c r="H592">
        <f>IF(I592="","",MAX(H$1:H591)+1)</f>
        <v>231</v>
      </c>
      <c r="I592" t="str">
        <v>failed</v>
      </c>
      <c r="J592">
        <v>9</v>
      </c>
      <c r="K592" s="12" t="str">
        <f t="shared" si="38"/>
        <v>failed</v>
      </c>
      <c r="L592">
        <f t="shared" si="39"/>
        <v>1</v>
      </c>
    </row>
    <row r="593" spans="1:12" ht="15.75" x14ac:dyDescent="0.25">
      <c r="A593" t="str">
        <f>IF(B593="","",MAX(A$1:A592)+1)</f>
        <v/>
      </c>
      <c r="B593" t="str">
        <v/>
      </c>
      <c r="C593" t="str">
        <v/>
      </c>
      <c r="D593" s="12" t="str">
        <f t="shared" si="36"/>
        <v>successful</v>
      </c>
      <c r="E593" s="12">
        <f t="shared" si="37"/>
        <v>121</v>
      </c>
      <c r="H593">
        <f>IF(I593="","",MAX(H$1:H592)+1)</f>
        <v>232</v>
      </c>
      <c r="I593" t="str">
        <v>failed</v>
      </c>
      <c r="J593">
        <v>2</v>
      </c>
      <c r="K593" s="12" t="str">
        <f t="shared" si="38"/>
        <v>failed</v>
      </c>
      <c r="L593">
        <f t="shared" si="39"/>
        <v>9</v>
      </c>
    </row>
    <row r="594" spans="1:12" ht="15.75" x14ac:dyDescent="0.25">
      <c r="A594" t="str">
        <f>IF(B594="","",MAX(A$1:A593)+1)</f>
        <v/>
      </c>
      <c r="B594" t="str">
        <v/>
      </c>
      <c r="C594" t="str">
        <v/>
      </c>
      <c r="D594" s="12" t="str">
        <f t="shared" si="36"/>
        <v>successful</v>
      </c>
      <c r="E594" s="12">
        <f t="shared" si="37"/>
        <v>87</v>
      </c>
      <c r="H594">
        <f>IF(I594="","",MAX(H$1:H593)+1)</f>
        <v>233</v>
      </c>
      <c r="I594" t="str">
        <v>failed</v>
      </c>
      <c r="J594">
        <v>1</v>
      </c>
      <c r="K594" s="12" t="str">
        <f t="shared" si="38"/>
        <v>failed</v>
      </c>
      <c r="L594">
        <f t="shared" si="39"/>
        <v>0</v>
      </c>
    </row>
    <row r="595" spans="1:12" ht="15.75" x14ac:dyDescent="0.25">
      <c r="A595" t="str">
        <f>IF(B595="","",MAX(A$1:A594)+1)</f>
        <v/>
      </c>
      <c r="B595" t="str">
        <v/>
      </c>
      <c r="C595" t="str">
        <v/>
      </c>
      <c r="D595" s="12" t="str">
        <f t="shared" si="36"/>
        <v>successful</v>
      </c>
      <c r="E595" s="12">
        <f t="shared" si="37"/>
        <v>65</v>
      </c>
      <c r="H595">
        <f>IF(I595="","",MAX(H$1:H594)+1)</f>
        <v>234</v>
      </c>
      <c r="I595" t="str">
        <v>failed</v>
      </c>
      <c r="J595">
        <v>7</v>
      </c>
      <c r="K595" s="12" t="str">
        <f t="shared" si="38"/>
        <v>failed</v>
      </c>
      <c r="L595">
        <f t="shared" si="39"/>
        <v>2</v>
      </c>
    </row>
    <row r="596" spans="1:12" ht="15.75" x14ac:dyDescent="0.25">
      <c r="A596" t="str">
        <f>IF(B596="","",MAX(A$1:A595)+1)</f>
        <v/>
      </c>
      <c r="B596" t="str">
        <v/>
      </c>
      <c r="C596" t="str">
        <v/>
      </c>
      <c r="D596" s="12" t="str">
        <f t="shared" si="36"/>
        <v>successful</v>
      </c>
      <c r="E596" s="12">
        <f t="shared" si="37"/>
        <v>49</v>
      </c>
      <c r="H596">
        <f>IF(I596="","",MAX(H$1:H595)+1)</f>
        <v>235</v>
      </c>
      <c r="I596" t="str">
        <v>failed</v>
      </c>
      <c r="J596">
        <v>2</v>
      </c>
      <c r="K596" s="12" t="str">
        <f t="shared" si="38"/>
        <v>failed</v>
      </c>
      <c r="L596">
        <f t="shared" si="39"/>
        <v>1</v>
      </c>
    </row>
    <row r="597" spans="1:12" ht="15.75" x14ac:dyDescent="0.25">
      <c r="A597" t="str">
        <f>IF(B597="","",MAX(A$1:A596)+1)</f>
        <v/>
      </c>
      <c r="B597" t="str">
        <v/>
      </c>
      <c r="C597" t="str">
        <v/>
      </c>
      <c r="D597" s="12" t="str">
        <f t="shared" si="36"/>
        <v>successful</v>
      </c>
      <c r="E597" s="12">
        <f t="shared" si="37"/>
        <v>19</v>
      </c>
      <c r="H597">
        <f>IF(I597="","",MAX(H$1:H596)+1)</f>
        <v>236</v>
      </c>
      <c r="I597" t="str">
        <v>failed</v>
      </c>
      <c r="J597">
        <v>8</v>
      </c>
      <c r="K597" s="12" t="str">
        <f t="shared" si="38"/>
        <v>failed</v>
      </c>
      <c r="L597">
        <f t="shared" si="39"/>
        <v>10</v>
      </c>
    </row>
    <row r="598" spans="1:12" ht="15.75" x14ac:dyDescent="0.25">
      <c r="A598" t="str">
        <f>IF(B598="","",MAX(A$1:A597)+1)</f>
        <v/>
      </c>
      <c r="B598" t="str">
        <v/>
      </c>
      <c r="C598" t="str">
        <v/>
      </c>
      <c r="D598" s="12" t="str">
        <f t="shared" si="36"/>
        <v>successful</v>
      </c>
      <c r="E598" s="12">
        <f t="shared" si="37"/>
        <v>81</v>
      </c>
      <c r="H598">
        <f>IF(I598="","",MAX(H$1:H597)+1)</f>
        <v>237</v>
      </c>
      <c r="I598" t="str">
        <v>failed</v>
      </c>
      <c r="J598">
        <v>2</v>
      </c>
      <c r="K598" s="12" t="str">
        <f t="shared" si="38"/>
        <v>failed</v>
      </c>
      <c r="L598">
        <f t="shared" si="39"/>
        <v>3</v>
      </c>
    </row>
    <row r="599" spans="1:12" ht="15.75" x14ac:dyDescent="0.25">
      <c r="A599" t="str">
        <f>IF(B599="","",MAX(A$1:A598)+1)</f>
        <v/>
      </c>
      <c r="B599" t="str">
        <v/>
      </c>
      <c r="C599" t="str">
        <v/>
      </c>
      <c r="D599" s="12" t="str">
        <f t="shared" si="36"/>
        <v>successful</v>
      </c>
      <c r="E599" s="12">
        <f t="shared" si="37"/>
        <v>264</v>
      </c>
      <c r="H599">
        <f>IF(I599="","",MAX(H$1:H598)+1)</f>
        <v>238</v>
      </c>
      <c r="I599" t="str">
        <v>failed</v>
      </c>
      <c r="J599">
        <v>2</v>
      </c>
      <c r="K599" s="12" t="str">
        <f t="shared" si="38"/>
        <v>failed</v>
      </c>
      <c r="L599">
        <f t="shared" si="39"/>
        <v>2</v>
      </c>
    </row>
    <row r="600" spans="1:12" ht="15.75" x14ac:dyDescent="0.25">
      <c r="A600" t="str">
        <f>IF(B600="","",MAX(A$1:A599)+1)</f>
        <v/>
      </c>
      <c r="B600" t="str">
        <v/>
      </c>
      <c r="C600" t="str">
        <v/>
      </c>
      <c r="D600" s="12" t="str">
        <f t="shared" si="36"/>
        <v>successful</v>
      </c>
      <c r="E600" s="12">
        <f t="shared" si="37"/>
        <v>25</v>
      </c>
      <c r="H600">
        <f>IF(I600="","",MAX(H$1:H599)+1)</f>
        <v>239</v>
      </c>
      <c r="I600" t="str">
        <v>failed</v>
      </c>
      <c r="J600">
        <v>7</v>
      </c>
      <c r="K600" s="12" t="str">
        <f t="shared" si="38"/>
        <v>failed</v>
      </c>
      <c r="L600">
        <f t="shared" si="39"/>
        <v>2</v>
      </c>
    </row>
    <row r="601" spans="1:12" ht="15.75" x14ac:dyDescent="0.25">
      <c r="A601" t="str">
        <f>IF(B601="","",MAX(A$1:A600)+1)</f>
        <v/>
      </c>
      <c r="B601" t="str">
        <v/>
      </c>
      <c r="C601" t="str">
        <v/>
      </c>
      <c r="D601" s="12" t="str">
        <f t="shared" si="36"/>
        <v>successful</v>
      </c>
      <c r="E601" s="12">
        <f t="shared" si="37"/>
        <v>5</v>
      </c>
      <c r="H601">
        <f>IF(I601="","",MAX(H$1:H600)+1)</f>
        <v>240</v>
      </c>
      <c r="I601" t="str">
        <v>failed</v>
      </c>
      <c r="J601">
        <v>2</v>
      </c>
      <c r="K601" s="12" t="str">
        <f t="shared" si="38"/>
        <v>failed</v>
      </c>
      <c r="L601">
        <f t="shared" si="39"/>
        <v>1</v>
      </c>
    </row>
    <row r="602" spans="1:12" ht="15.75" x14ac:dyDescent="0.25">
      <c r="A602" t="str">
        <f>IF(B602="","",MAX(A$1:A601)+1)</f>
        <v/>
      </c>
      <c r="B602" t="str">
        <v/>
      </c>
      <c r="C602" t="str">
        <v/>
      </c>
      <c r="D602" s="12" t="str">
        <f t="shared" si="36"/>
        <v>successful</v>
      </c>
      <c r="E602" s="12">
        <f t="shared" si="37"/>
        <v>144</v>
      </c>
      <c r="H602" t="str">
        <f>IF(I602="","",MAX(H$1:H601)+1)</f>
        <v/>
      </c>
      <c r="I602" t="str">
        <v/>
      </c>
      <c r="J602" t="str">
        <v/>
      </c>
      <c r="K602" s="12" t="str">
        <f t="shared" si="38"/>
        <v>failed</v>
      </c>
      <c r="L602">
        <f t="shared" si="39"/>
        <v>14</v>
      </c>
    </row>
    <row r="603" spans="1:12" ht="15.75" x14ac:dyDescent="0.25">
      <c r="A603" t="str">
        <f>IF(B603="","",MAX(A$1:A602)+1)</f>
        <v/>
      </c>
      <c r="B603" t="str">
        <v/>
      </c>
      <c r="C603" t="str">
        <v/>
      </c>
      <c r="D603" s="12" t="str">
        <f t="shared" si="36"/>
        <v>successful</v>
      </c>
      <c r="E603" s="12">
        <f t="shared" si="37"/>
        <v>92</v>
      </c>
      <c r="H603" t="str">
        <f>IF(I603="","",MAX(H$1:H602)+1)</f>
        <v/>
      </c>
      <c r="I603" t="str">
        <v/>
      </c>
      <c r="J603" t="str">
        <v/>
      </c>
      <c r="K603" s="12" t="str">
        <f t="shared" si="38"/>
        <v>failed</v>
      </c>
      <c r="L603">
        <f t="shared" si="39"/>
        <v>0</v>
      </c>
    </row>
    <row r="604" spans="1:12" ht="15.75" x14ac:dyDescent="0.25">
      <c r="A604" t="str">
        <f>IF(B604="","",MAX(A$1:A603)+1)</f>
        <v/>
      </c>
      <c r="B604" t="str">
        <v/>
      </c>
      <c r="C604" t="str">
        <v/>
      </c>
      <c r="D604" s="12" t="str">
        <f t="shared" si="36"/>
        <v>successful</v>
      </c>
      <c r="E604" s="12">
        <f t="shared" si="37"/>
        <v>147</v>
      </c>
      <c r="H604" t="str">
        <f>IF(I604="","",MAX(H$1:H603)+1)</f>
        <v/>
      </c>
      <c r="I604" t="str">
        <v/>
      </c>
      <c r="J604" t="str">
        <v/>
      </c>
      <c r="K604" s="12" t="str">
        <f t="shared" si="38"/>
        <v>failed</v>
      </c>
      <c r="L604">
        <f t="shared" si="39"/>
        <v>0</v>
      </c>
    </row>
    <row r="605" spans="1:12" ht="15.75" x14ac:dyDescent="0.25">
      <c r="A605" t="str">
        <f>IF(B605="","",MAX(A$1:A604)+1)</f>
        <v/>
      </c>
      <c r="B605" t="str">
        <v/>
      </c>
      <c r="C605" t="str">
        <v/>
      </c>
      <c r="D605" s="12" t="str">
        <f t="shared" si="36"/>
        <v>successful</v>
      </c>
      <c r="E605" s="12">
        <f t="shared" si="37"/>
        <v>90</v>
      </c>
      <c r="H605" t="str">
        <f>IF(I605="","",MAX(H$1:H604)+1)</f>
        <v/>
      </c>
      <c r="I605" t="str">
        <v/>
      </c>
      <c r="J605" t="str">
        <v/>
      </c>
      <c r="K605" s="12" t="str">
        <f t="shared" si="38"/>
        <v>failed</v>
      </c>
      <c r="L605">
        <f t="shared" si="39"/>
        <v>4</v>
      </c>
    </row>
    <row r="606" spans="1:12" ht="15.75" x14ac:dyDescent="0.25">
      <c r="A606" t="str">
        <f>IF(B606="","",MAX(A$1:A605)+1)</f>
        <v/>
      </c>
      <c r="B606" t="str">
        <v/>
      </c>
      <c r="C606" t="str">
        <v/>
      </c>
      <c r="D606" s="12" t="str">
        <f t="shared" si="36"/>
        <v>successful</v>
      </c>
      <c r="E606" s="12">
        <f t="shared" si="37"/>
        <v>87</v>
      </c>
      <c r="H606" t="str">
        <f>IF(I606="","",MAX(H$1:H605)+1)</f>
        <v/>
      </c>
      <c r="I606" t="str">
        <v/>
      </c>
      <c r="J606" t="str">
        <v/>
      </c>
      <c r="K606" s="12" t="str">
        <f t="shared" si="38"/>
        <v>failed</v>
      </c>
      <c r="L606">
        <f t="shared" si="39"/>
        <v>3</v>
      </c>
    </row>
    <row r="607" spans="1:12" ht="15.75" x14ac:dyDescent="0.25">
      <c r="A607" t="str">
        <f>IF(B607="","",MAX(A$1:A606)+1)</f>
        <v/>
      </c>
      <c r="B607" t="str">
        <v/>
      </c>
      <c r="C607" t="str">
        <v/>
      </c>
      <c r="D607" s="12" t="str">
        <f t="shared" si="36"/>
        <v>successful</v>
      </c>
      <c r="E607" s="12">
        <f t="shared" si="37"/>
        <v>406</v>
      </c>
      <c r="H607" t="str">
        <f>IF(I607="","",MAX(H$1:H606)+1)</f>
        <v/>
      </c>
      <c r="I607" t="str">
        <v/>
      </c>
      <c r="J607" t="str">
        <v/>
      </c>
      <c r="K607" s="12" t="str">
        <f t="shared" si="38"/>
        <v>failed</v>
      </c>
      <c r="L607">
        <f t="shared" si="39"/>
        <v>0</v>
      </c>
    </row>
    <row r="608" spans="1:12" ht="15.75" x14ac:dyDescent="0.25">
      <c r="A608" t="str">
        <f>IF(B608="","",MAX(A$1:A607)+1)</f>
        <v/>
      </c>
      <c r="B608" t="str">
        <v/>
      </c>
      <c r="C608" t="str">
        <v/>
      </c>
      <c r="D608" s="12" t="str">
        <f t="shared" si="36"/>
        <v>successful</v>
      </c>
      <c r="E608" s="12">
        <f t="shared" si="37"/>
        <v>20</v>
      </c>
      <c r="H608" t="str">
        <f>IF(I608="","",MAX(H$1:H607)+1)</f>
        <v/>
      </c>
      <c r="I608" t="str">
        <v/>
      </c>
      <c r="J608" t="str">
        <v/>
      </c>
      <c r="K608" s="12" t="str">
        <f t="shared" si="38"/>
        <v>failed</v>
      </c>
      <c r="L608">
        <f t="shared" si="39"/>
        <v>5</v>
      </c>
    </row>
    <row r="609" spans="1:12" ht="15.75" x14ac:dyDescent="0.25">
      <c r="A609" t="str">
        <f>IF(B609="","",MAX(A$1:A608)+1)</f>
        <v/>
      </c>
      <c r="B609" t="str">
        <v/>
      </c>
      <c r="C609" t="str">
        <v/>
      </c>
      <c r="D609" s="12" t="str">
        <f t="shared" si="36"/>
        <v>successful</v>
      </c>
      <c r="E609" s="12">
        <f t="shared" si="37"/>
        <v>70</v>
      </c>
      <c r="H609" t="str">
        <f>IF(I609="","",MAX(H$1:H608)+1)</f>
        <v/>
      </c>
      <c r="I609" t="str">
        <v/>
      </c>
      <c r="J609" t="str">
        <v/>
      </c>
      <c r="K609" s="12" t="str">
        <f t="shared" si="38"/>
        <v>failed</v>
      </c>
      <c r="L609">
        <f t="shared" si="39"/>
        <v>47</v>
      </c>
    </row>
    <row r="610" spans="1:12" ht="15.75" x14ac:dyDescent="0.25">
      <c r="A610" t="str">
        <f>IF(B610="","",MAX(A$1:A609)+1)</f>
        <v/>
      </c>
      <c r="B610" t="str">
        <v/>
      </c>
      <c r="C610" t="str">
        <v/>
      </c>
      <c r="D610" s="12" t="str">
        <f t="shared" si="36"/>
        <v>successful</v>
      </c>
      <c r="E610" s="12">
        <f t="shared" si="37"/>
        <v>16</v>
      </c>
      <c r="H610" t="str">
        <f>IF(I610="","",MAX(H$1:H609)+1)</f>
        <v/>
      </c>
      <c r="I610" t="str">
        <v/>
      </c>
      <c r="J610" t="str">
        <v/>
      </c>
      <c r="K610" s="12" t="str">
        <f t="shared" si="38"/>
        <v>failed</v>
      </c>
      <c r="L610">
        <f t="shared" si="39"/>
        <v>0</v>
      </c>
    </row>
    <row r="611" spans="1:12" ht="15.75" x14ac:dyDescent="0.25">
      <c r="A611" t="str">
        <f>IF(B611="","",MAX(A$1:A610)+1)</f>
        <v/>
      </c>
      <c r="B611" t="str">
        <v/>
      </c>
      <c r="C611" t="str">
        <v/>
      </c>
      <c r="D611" s="12" t="str">
        <f t="shared" si="36"/>
        <v>successful</v>
      </c>
      <c r="E611" s="12">
        <f t="shared" si="37"/>
        <v>52</v>
      </c>
      <c r="H611" t="str">
        <f>IF(I611="","",MAX(H$1:H610)+1)</f>
        <v/>
      </c>
      <c r="I611" t="str">
        <v/>
      </c>
      <c r="J611" t="str">
        <v/>
      </c>
      <c r="K611" s="12" t="str">
        <f t="shared" si="38"/>
        <v>failed</v>
      </c>
      <c r="L611">
        <f t="shared" si="39"/>
        <v>10</v>
      </c>
    </row>
    <row r="612" spans="1:12" ht="15.75" x14ac:dyDescent="0.25">
      <c r="A612" t="str">
        <f>IF(B612="","",MAX(A$1:A611)+1)</f>
        <v/>
      </c>
      <c r="B612" t="str">
        <v/>
      </c>
      <c r="C612" t="str">
        <v/>
      </c>
      <c r="D612" s="12" t="str">
        <f t="shared" si="36"/>
        <v>successful</v>
      </c>
      <c r="E612" s="12">
        <f t="shared" si="37"/>
        <v>66</v>
      </c>
      <c r="H612" t="str">
        <f>IF(I612="","",MAX(H$1:H611)+1)</f>
        <v/>
      </c>
      <c r="I612" t="str">
        <v/>
      </c>
      <c r="J612" t="str">
        <v/>
      </c>
      <c r="K612" s="12" t="str">
        <f t="shared" si="38"/>
        <v>failed</v>
      </c>
      <c r="L612">
        <f t="shared" si="39"/>
        <v>11</v>
      </c>
    </row>
    <row r="613" spans="1:12" ht="15.75" x14ac:dyDescent="0.25">
      <c r="A613" t="str">
        <f>IF(B613="","",MAX(A$1:A612)+1)</f>
        <v/>
      </c>
      <c r="B613" t="str">
        <v/>
      </c>
      <c r="C613" t="str">
        <v/>
      </c>
      <c r="D613" s="12" t="str">
        <f t="shared" si="36"/>
        <v>successful</v>
      </c>
      <c r="E613" s="12">
        <f t="shared" si="37"/>
        <v>109</v>
      </c>
      <c r="H613" t="str">
        <f>IF(I613="","",MAX(H$1:H612)+1)</f>
        <v/>
      </c>
      <c r="I613" t="str">
        <v/>
      </c>
      <c r="J613" t="str">
        <v/>
      </c>
      <c r="K613" s="12" t="str">
        <f t="shared" si="38"/>
        <v>failed</v>
      </c>
      <c r="L613">
        <f t="shared" si="39"/>
        <v>2</v>
      </c>
    </row>
    <row r="614" spans="1:12" ht="15.75" x14ac:dyDescent="0.25">
      <c r="A614" t="str">
        <f>IF(B614="","",MAX(A$1:A613)+1)</f>
        <v/>
      </c>
      <c r="B614" t="str">
        <v/>
      </c>
      <c r="C614" t="str">
        <v/>
      </c>
      <c r="D614" s="12" t="str">
        <f t="shared" si="36"/>
        <v>successful</v>
      </c>
      <c r="E614" s="12">
        <f t="shared" si="37"/>
        <v>168</v>
      </c>
      <c r="H614" t="str">
        <f>IF(I614="","",MAX(H$1:H613)+1)</f>
        <v/>
      </c>
      <c r="I614" t="str">
        <v/>
      </c>
      <c r="J614" t="str">
        <v/>
      </c>
      <c r="K614" s="12" t="str">
        <f t="shared" si="38"/>
        <v>failed</v>
      </c>
      <c r="L614">
        <f t="shared" si="39"/>
        <v>2</v>
      </c>
    </row>
    <row r="615" spans="1:12" ht="15.75" x14ac:dyDescent="0.25">
      <c r="A615" t="str">
        <f>IF(B615="","",MAX(A$1:A614)+1)</f>
        <v/>
      </c>
      <c r="B615" t="str">
        <v/>
      </c>
      <c r="C615" t="str">
        <v/>
      </c>
      <c r="D615" s="12" t="str">
        <f t="shared" si="36"/>
        <v>successful</v>
      </c>
      <c r="E615" s="12">
        <f t="shared" si="37"/>
        <v>31</v>
      </c>
      <c r="H615" t="str">
        <f>IF(I615="","",MAX(H$1:H614)+1)</f>
        <v/>
      </c>
      <c r="I615" t="str">
        <v/>
      </c>
      <c r="J615" t="str">
        <v/>
      </c>
      <c r="K615" s="12" t="str">
        <f t="shared" si="38"/>
        <v>failed</v>
      </c>
      <c r="L615">
        <f t="shared" si="39"/>
        <v>22</v>
      </c>
    </row>
    <row r="616" spans="1:12" ht="15.75" x14ac:dyDescent="0.25">
      <c r="A616" t="str">
        <f>IF(B616="","",MAX(A$1:A615)+1)</f>
        <v/>
      </c>
      <c r="B616" t="str">
        <v/>
      </c>
      <c r="C616" t="str">
        <v/>
      </c>
      <c r="D616" s="12" t="str">
        <f t="shared" si="36"/>
        <v>successful</v>
      </c>
      <c r="E616" s="12">
        <f t="shared" si="37"/>
        <v>133</v>
      </c>
      <c r="H616" t="str">
        <f>IF(I616="","",MAX(H$1:H615)+1)</f>
        <v/>
      </c>
      <c r="I616" t="str">
        <v/>
      </c>
      <c r="J616" t="str">
        <v/>
      </c>
      <c r="K616" s="12" t="str">
        <f t="shared" si="38"/>
        <v>failed</v>
      </c>
      <c r="L616">
        <f t="shared" si="39"/>
        <v>8</v>
      </c>
    </row>
    <row r="617" spans="1:12" ht="15.75" x14ac:dyDescent="0.25">
      <c r="A617" t="str">
        <f>IF(B617="","",MAX(A$1:A616)+1)</f>
        <v/>
      </c>
      <c r="B617" t="str">
        <v/>
      </c>
      <c r="C617" t="str">
        <v/>
      </c>
      <c r="D617" s="12" t="str">
        <f t="shared" si="36"/>
        <v>successful</v>
      </c>
      <c r="E617" s="12">
        <f t="shared" si="37"/>
        <v>151</v>
      </c>
      <c r="H617" t="str">
        <f>IF(I617="","",MAX(H$1:H616)+1)</f>
        <v/>
      </c>
      <c r="I617" t="str">
        <v/>
      </c>
      <c r="J617" t="str">
        <v/>
      </c>
      <c r="K617" s="12" t="str">
        <f t="shared" si="38"/>
        <v>failed</v>
      </c>
      <c r="L617">
        <f t="shared" si="39"/>
        <v>6</v>
      </c>
    </row>
    <row r="618" spans="1:12" ht="15.75" x14ac:dyDescent="0.25">
      <c r="A618" t="str">
        <f>IF(B618="","",MAX(A$1:A617)+1)</f>
        <v/>
      </c>
      <c r="B618" t="str">
        <v/>
      </c>
      <c r="C618" t="str">
        <v/>
      </c>
      <c r="D618" s="12" t="str">
        <f t="shared" si="36"/>
        <v>successful</v>
      </c>
      <c r="E618" s="12">
        <f t="shared" si="37"/>
        <v>5</v>
      </c>
      <c r="H618" t="str">
        <f>IF(I618="","",MAX(H$1:H617)+1)</f>
        <v/>
      </c>
      <c r="I618" t="str">
        <v/>
      </c>
      <c r="J618" t="str">
        <v/>
      </c>
      <c r="K618" s="12" t="str">
        <f t="shared" si="38"/>
        <v>failed</v>
      </c>
      <c r="L618">
        <f t="shared" si="39"/>
        <v>1</v>
      </c>
    </row>
    <row r="619" spans="1:12" ht="15.75" x14ac:dyDescent="0.25">
      <c r="A619" t="str">
        <f>IF(B619="","",MAX(A$1:A618)+1)</f>
        <v/>
      </c>
      <c r="B619" t="str">
        <v/>
      </c>
      <c r="C619" t="str">
        <v/>
      </c>
      <c r="D619" s="12" t="str">
        <f t="shared" si="36"/>
        <v>successful</v>
      </c>
      <c r="E619" s="12">
        <f t="shared" si="37"/>
        <v>73</v>
      </c>
      <c r="H619" t="str">
        <f>IF(I619="","",MAX(H$1:H618)+1)</f>
        <v/>
      </c>
      <c r="I619" t="str">
        <v/>
      </c>
      <c r="J619" t="str">
        <v/>
      </c>
      <c r="K619" s="12" t="str">
        <f t="shared" si="38"/>
        <v>failed</v>
      </c>
      <c r="L619">
        <f t="shared" si="39"/>
        <v>3</v>
      </c>
    </row>
    <row r="620" spans="1:12" ht="15.75" x14ac:dyDescent="0.25">
      <c r="A620" t="str">
        <f>IF(B620="","",MAX(A$1:A619)+1)</f>
        <v/>
      </c>
      <c r="B620" t="str">
        <v/>
      </c>
      <c r="C620" t="str">
        <v/>
      </c>
      <c r="D620" s="12" t="str">
        <f t="shared" si="36"/>
        <v>successful</v>
      </c>
      <c r="E620" s="12">
        <f t="shared" si="37"/>
        <v>148</v>
      </c>
      <c r="H620" t="str">
        <f>IF(I620="","",MAX(H$1:H619)+1)</f>
        <v/>
      </c>
      <c r="I620" t="str">
        <v/>
      </c>
      <c r="J620" t="str">
        <v/>
      </c>
      <c r="K620" s="12" t="str">
        <f t="shared" si="38"/>
        <v>failed</v>
      </c>
      <c r="L620">
        <f t="shared" si="39"/>
        <v>0</v>
      </c>
    </row>
    <row r="621" spans="1:12" ht="15.75" x14ac:dyDescent="0.25">
      <c r="A621" t="str">
        <f>IF(B621="","",MAX(A$1:A620)+1)</f>
        <v/>
      </c>
      <c r="B621" t="str">
        <v/>
      </c>
      <c r="C621" t="str">
        <v/>
      </c>
      <c r="D621" s="12" t="str">
        <f t="shared" si="36"/>
        <v>successful</v>
      </c>
      <c r="E621" s="12">
        <f t="shared" si="37"/>
        <v>93</v>
      </c>
      <c r="H621" t="str">
        <f>IF(I621="","",MAX(H$1:H620)+1)</f>
        <v/>
      </c>
      <c r="I621" t="str">
        <v/>
      </c>
      <c r="J621" t="str">
        <v/>
      </c>
      <c r="K621" s="12" t="str">
        <f t="shared" si="38"/>
        <v>failed</v>
      </c>
      <c r="L621">
        <f t="shared" si="39"/>
        <v>0</v>
      </c>
    </row>
    <row r="622" spans="1:12" ht="15.75" x14ac:dyDescent="0.25">
      <c r="A622" t="str">
        <f>IF(B622="","",MAX(A$1:A621)+1)</f>
        <v/>
      </c>
      <c r="B622" t="str">
        <v/>
      </c>
      <c r="C622" t="str">
        <v/>
      </c>
      <c r="D622" s="12" t="str">
        <f t="shared" si="36"/>
        <v>successful</v>
      </c>
      <c r="E622" s="12">
        <f t="shared" si="37"/>
        <v>63</v>
      </c>
      <c r="H622" t="str">
        <f>IF(I622="","",MAX(H$1:H621)+1)</f>
        <v/>
      </c>
      <c r="I622" t="str">
        <v/>
      </c>
      <c r="J622" t="str">
        <v/>
      </c>
      <c r="K622" s="12" t="str">
        <f t="shared" si="38"/>
        <v>failed</v>
      </c>
      <c r="L622">
        <f t="shared" si="39"/>
        <v>0</v>
      </c>
    </row>
    <row r="623" spans="1:12" ht="15.75" x14ac:dyDescent="0.25">
      <c r="A623" t="str">
        <f>IF(B623="","",MAX(A$1:A622)+1)</f>
        <v/>
      </c>
      <c r="B623" t="str">
        <v/>
      </c>
      <c r="C623" t="str">
        <v/>
      </c>
      <c r="D623" s="12" t="str">
        <f t="shared" si="36"/>
        <v>successful</v>
      </c>
      <c r="E623" s="12">
        <f t="shared" si="37"/>
        <v>134</v>
      </c>
      <c r="H623" t="str">
        <f>IF(I623="","",MAX(H$1:H622)+1)</f>
        <v/>
      </c>
      <c r="I623" t="str">
        <v/>
      </c>
      <c r="J623" t="str">
        <v/>
      </c>
      <c r="K623" s="12" t="str">
        <f t="shared" si="38"/>
        <v>failed</v>
      </c>
      <c r="L623">
        <f t="shared" si="39"/>
        <v>0</v>
      </c>
    </row>
    <row r="624" spans="1:12" ht="15.75" x14ac:dyDescent="0.25">
      <c r="A624" t="str">
        <f>IF(B624="","",MAX(A$1:A623)+1)</f>
        <v/>
      </c>
      <c r="B624" t="str">
        <v/>
      </c>
      <c r="C624" t="str">
        <v/>
      </c>
      <c r="D624" s="12" t="str">
        <f t="shared" si="36"/>
        <v>successful</v>
      </c>
      <c r="E624" s="12">
        <f t="shared" si="37"/>
        <v>14</v>
      </c>
      <c r="H624" t="str">
        <f>IF(I624="","",MAX(H$1:H623)+1)</f>
        <v/>
      </c>
      <c r="I624" t="str">
        <v/>
      </c>
      <c r="J624" t="str">
        <v/>
      </c>
      <c r="K624" s="12" t="str">
        <f t="shared" si="38"/>
        <v>failed</v>
      </c>
      <c r="L624">
        <f t="shared" si="39"/>
        <v>0</v>
      </c>
    </row>
    <row r="625" spans="1:12" ht="15.75" x14ac:dyDescent="0.25">
      <c r="A625" t="str">
        <f>IF(B625="","",MAX(A$1:A624)+1)</f>
        <v/>
      </c>
      <c r="B625" t="str">
        <v/>
      </c>
      <c r="C625" t="str">
        <v/>
      </c>
      <c r="D625" s="12" t="str">
        <f t="shared" si="36"/>
        <v>successful</v>
      </c>
      <c r="E625" s="12">
        <f t="shared" si="37"/>
        <v>78</v>
      </c>
      <c r="H625" t="str">
        <f>IF(I625="","",MAX(H$1:H624)+1)</f>
        <v/>
      </c>
      <c r="I625" t="str">
        <v/>
      </c>
      <c r="J625" t="str">
        <v/>
      </c>
      <c r="K625" s="12" t="str">
        <f t="shared" si="38"/>
        <v>failed</v>
      </c>
      <c r="L625">
        <f t="shared" si="39"/>
        <v>3</v>
      </c>
    </row>
    <row r="626" spans="1:12" ht="15.75" x14ac:dyDescent="0.25">
      <c r="A626" t="str">
        <f>IF(B626="","",MAX(A$1:A625)+1)</f>
        <v/>
      </c>
      <c r="B626" t="str">
        <v/>
      </c>
      <c r="C626" t="str">
        <v/>
      </c>
      <c r="D626" s="12" t="str">
        <f t="shared" si="36"/>
        <v>successful</v>
      </c>
      <c r="E626" s="12">
        <f t="shared" si="37"/>
        <v>112</v>
      </c>
      <c r="H626" t="str">
        <f>IF(I626="","",MAX(H$1:H625)+1)</f>
        <v/>
      </c>
      <c r="I626" t="str">
        <v/>
      </c>
      <c r="J626" t="str">
        <v/>
      </c>
      <c r="K626" s="12" t="str">
        <f t="shared" si="38"/>
        <v>failed</v>
      </c>
      <c r="L626">
        <f t="shared" si="39"/>
        <v>0</v>
      </c>
    </row>
    <row r="627" spans="1:12" ht="15.75" x14ac:dyDescent="0.25">
      <c r="A627" t="str">
        <f>IF(B627="","",MAX(A$1:A626)+1)</f>
        <v/>
      </c>
      <c r="B627" t="str">
        <v/>
      </c>
      <c r="C627" t="str">
        <v/>
      </c>
      <c r="D627" s="12" t="str">
        <f t="shared" si="36"/>
        <v>successful</v>
      </c>
      <c r="E627" s="12">
        <f t="shared" si="37"/>
        <v>34</v>
      </c>
      <c r="H627" t="str">
        <f>IF(I627="","",MAX(H$1:H626)+1)</f>
        <v/>
      </c>
      <c r="I627" t="str">
        <v/>
      </c>
      <c r="J627" t="str">
        <v/>
      </c>
      <c r="K627" s="12" t="str">
        <f t="shared" si="38"/>
        <v>failed</v>
      </c>
      <c r="L627">
        <f t="shared" si="39"/>
        <v>0</v>
      </c>
    </row>
    <row r="628" spans="1:12" ht="15.75" x14ac:dyDescent="0.25">
      <c r="A628" t="str">
        <f>IF(B628="","",MAX(A$1:A627)+1)</f>
        <v/>
      </c>
      <c r="B628" t="str">
        <v/>
      </c>
      <c r="C628" t="str">
        <v/>
      </c>
      <c r="D628" s="12" t="str">
        <f t="shared" si="36"/>
        <v>successful</v>
      </c>
      <c r="E628" s="12">
        <f t="shared" si="37"/>
        <v>19</v>
      </c>
      <c r="H628" t="str">
        <f>IF(I628="","",MAX(H$1:H627)+1)</f>
        <v/>
      </c>
      <c r="I628" t="str">
        <v/>
      </c>
      <c r="J628" t="str">
        <v/>
      </c>
      <c r="K628" s="12" t="str">
        <f t="shared" si="38"/>
        <v>failed</v>
      </c>
      <c r="L628">
        <f t="shared" si="39"/>
        <v>1</v>
      </c>
    </row>
    <row r="629" spans="1:12" ht="15.75" x14ac:dyDescent="0.25">
      <c r="A629" t="str">
        <f>IF(B629="","",MAX(A$1:A628)+1)</f>
        <v/>
      </c>
      <c r="B629" t="str">
        <v/>
      </c>
      <c r="C629" t="str">
        <v/>
      </c>
      <c r="D629" s="12" t="str">
        <f t="shared" si="36"/>
        <v>successful</v>
      </c>
      <c r="E629" s="12">
        <f t="shared" si="37"/>
        <v>13</v>
      </c>
      <c r="H629" t="str">
        <f>IF(I629="","",MAX(H$1:H628)+1)</f>
        <v/>
      </c>
      <c r="I629" t="str">
        <v/>
      </c>
      <c r="J629" t="str">
        <v/>
      </c>
      <c r="K629" s="12" t="str">
        <f t="shared" si="38"/>
        <v>failed</v>
      </c>
      <c r="L629">
        <f t="shared" si="39"/>
        <v>6</v>
      </c>
    </row>
    <row r="630" spans="1:12" ht="15.75" x14ac:dyDescent="0.25">
      <c r="A630" t="str">
        <f>IF(B630="","",MAX(A$1:A629)+1)</f>
        <v/>
      </c>
      <c r="B630" t="str">
        <v/>
      </c>
      <c r="C630" t="str">
        <v/>
      </c>
      <c r="D630" s="12" t="str">
        <f t="shared" si="36"/>
        <v>successful</v>
      </c>
      <c r="E630" s="12">
        <f t="shared" si="37"/>
        <v>104</v>
      </c>
      <c r="H630" t="str">
        <f>IF(I630="","",MAX(H$1:H629)+1)</f>
        <v/>
      </c>
      <c r="I630" t="str">
        <v/>
      </c>
      <c r="J630" t="str">
        <v/>
      </c>
      <c r="K630" s="12" t="str">
        <f t="shared" si="38"/>
        <v>failed</v>
      </c>
      <c r="L630">
        <f t="shared" si="39"/>
        <v>1</v>
      </c>
    </row>
    <row r="631" spans="1:12" ht="15.75" x14ac:dyDescent="0.25">
      <c r="A631" t="str">
        <f>IF(B631="","",MAX(A$1:A630)+1)</f>
        <v/>
      </c>
      <c r="B631" t="str">
        <v/>
      </c>
      <c r="C631" t="str">
        <v/>
      </c>
      <c r="D631" s="12" t="str">
        <f t="shared" si="36"/>
        <v>successful</v>
      </c>
      <c r="E631" s="12">
        <f t="shared" si="37"/>
        <v>52</v>
      </c>
      <c r="H631" t="str">
        <f>IF(I631="","",MAX(H$1:H630)+1)</f>
        <v/>
      </c>
      <c r="I631" t="str">
        <v/>
      </c>
      <c r="J631" t="str">
        <v/>
      </c>
      <c r="K631" s="12" t="str">
        <f t="shared" si="38"/>
        <v>failed</v>
      </c>
      <c r="L631">
        <f t="shared" si="39"/>
        <v>2</v>
      </c>
    </row>
    <row r="632" spans="1:12" ht="15.75" x14ac:dyDescent="0.25">
      <c r="A632" t="str">
        <f>IF(B632="","",MAX(A$1:A631)+1)</f>
        <v/>
      </c>
      <c r="B632" t="str">
        <v/>
      </c>
      <c r="C632" t="str">
        <v/>
      </c>
      <c r="D632" s="12" t="str">
        <f t="shared" si="36"/>
        <v>successful</v>
      </c>
      <c r="E632" s="12">
        <f t="shared" si="37"/>
        <v>17</v>
      </c>
      <c r="H632" t="str">
        <f>IF(I632="","",MAX(H$1:H631)+1)</f>
        <v/>
      </c>
      <c r="I632" t="str">
        <v/>
      </c>
      <c r="J632" t="str">
        <v/>
      </c>
      <c r="K632" s="12" t="str">
        <f t="shared" si="38"/>
        <v>failed</v>
      </c>
      <c r="L632">
        <f t="shared" si="39"/>
        <v>0</v>
      </c>
    </row>
    <row r="633" spans="1:12" ht="15.75" x14ac:dyDescent="0.25">
      <c r="A633" t="str">
        <f>IF(B633="","",MAX(A$1:A632)+1)</f>
        <v/>
      </c>
      <c r="B633" t="str">
        <v/>
      </c>
      <c r="C633" t="str">
        <v/>
      </c>
      <c r="D633" s="12" t="str">
        <f t="shared" si="36"/>
        <v>successful</v>
      </c>
      <c r="E633" s="12">
        <f t="shared" si="37"/>
        <v>82</v>
      </c>
      <c r="H633" t="str">
        <f>IF(I633="","",MAX(H$1:H632)+1)</f>
        <v/>
      </c>
      <c r="I633" t="str">
        <v/>
      </c>
      <c r="J633" t="str">
        <v/>
      </c>
      <c r="K633" s="12" t="str">
        <f t="shared" si="38"/>
        <v>failed</v>
      </c>
      <c r="L633">
        <f t="shared" si="39"/>
        <v>3</v>
      </c>
    </row>
    <row r="634" spans="1:12" ht="15.75" x14ac:dyDescent="0.25">
      <c r="A634" t="str">
        <f>IF(B634="","",MAX(A$1:A633)+1)</f>
        <v/>
      </c>
      <c r="B634" t="str">
        <v/>
      </c>
      <c r="C634" t="str">
        <v/>
      </c>
      <c r="D634" s="12" t="str">
        <f t="shared" si="36"/>
        <v>successful</v>
      </c>
      <c r="E634" s="12">
        <f t="shared" si="37"/>
        <v>73</v>
      </c>
      <c r="H634" t="str">
        <f>IF(I634="","",MAX(H$1:H633)+1)</f>
        <v/>
      </c>
      <c r="I634" t="str">
        <v/>
      </c>
      <c r="J634" t="str">
        <v/>
      </c>
      <c r="K634" s="12" t="str">
        <f t="shared" si="38"/>
        <v>failed</v>
      </c>
      <c r="L634">
        <f t="shared" si="39"/>
        <v>3</v>
      </c>
    </row>
    <row r="635" spans="1:12" ht="15.75" x14ac:dyDescent="0.25">
      <c r="A635" t="str">
        <f>IF(B635="","",MAX(A$1:A634)+1)</f>
        <v/>
      </c>
      <c r="B635" t="str">
        <v/>
      </c>
      <c r="C635" t="str">
        <v/>
      </c>
      <c r="D635" s="12" t="str">
        <f t="shared" si="36"/>
        <v>successful</v>
      </c>
      <c r="E635" s="12">
        <f t="shared" si="37"/>
        <v>158</v>
      </c>
      <c r="H635" t="str">
        <f>IF(I635="","",MAX(H$1:H634)+1)</f>
        <v/>
      </c>
      <c r="I635" t="str">
        <v/>
      </c>
      <c r="J635" t="str">
        <v/>
      </c>
      <c r="K635" s="12" t="str">
        <f t="shared" si="38"/>
        <v>failed</v>
      </c>
      <c r="L635">
        <f t="shared" si="39"/>
        <v>0</v>
      </c>
    </row>
    <row r="636" spans="1:12" ht="15.75" x14ac:dyDescent="0.25">
      <c r="A636" t="str">
        <f>IF(B636="","",MAX(A$1:A635)+1)</f>
        <v/>
      </c>
      <c r="B636" t="str">
        <v/>
      </c>
      <c r="C636" t="str">
        <v/>
      </c>
      <c r="D636" s="12" t="str">
        <f t="shared" si="36"/>
        <v>successful</v>
      </c>
      <c r="E636" s="12">
        <f t="shared" si="37"/>
        <v>65</v>
      </c>
      <c r="H636" t="str">
        <f>IF(I636="","",MAX(H$1:H635)+1)</f>
        <v/>
      </c>
      <c r="I636" t="str">
        <v/>
      </c>
      <c r="J636" t="str">
        <v/>
      </c>
      <c r="K636" s="12" t="str">
        <f t="shared" si="38"/>
        <v>failed</v>
      </c>
      <c r="L636">
        <f t="shared" si="39"/>
        <v>6</v>
      </c>
    </row>
    <row r="637" spans="1:12" ht="15.75" x14ac:dyDescent="0.25">
      <c r="A637" t="str">
        <f>IF(B637="","",MAX(A$1:A636)+1)</f>
        <v/>
      </c>
      <c r="B637" t="str">
        <v/>
      </c>
      <c r="C637" t="str">
        <v/>
      </c>
      <c r="D637" s="12" t="str">
        <f t="shared" si="36"/>
        <v>successful</v>
      </c>
      <c r="E637" s="12">
        <f t="shared" si="37"/>
        <v>184</v>
      </c>
      <c r="H637" t="str">
        <f>IF(I637="","",MAX(H$1:H636)+1)</f>
        <v/>
      </c>
      <c r="I637" t="str">
        <v/>
      </c>
      <c r="J637" t="str">
        <v/>
      </c>
      <c r="K637" s="12" t="str">
        <f t="shared" si="38"/>
        <v>failed</v>
      </c>
      <c r="L637">
        <f t="shared" si="39"/>
        <v>0</v>
      </c>
    </row>
    <row r="638" spans="1:12" ht="15.75" x14ac:dyDescent="0.25">
      <c r="A638" t="str">
        <f>IF(B638="","",MAX(A$1:A637)+1)</f>
        <v/>
      </c>
      <c r="B638" t="str">
        <v/>
      </c>
      <c r="C638" t="str">
        <v/>
      </c>
      <c r="D638" s="12" t="str">
        <f t="shared" si="36"/>
        <v>successful</v>
      </c>
      <c r="E638" s="12">
        <f t="shared" si="37"/>
        <v>34</v>
      </c>
      <c r="H638" t="str">
        <f>IF(I638="","",MAX(H$1:H637)+1)</f>
        <v/>
      </c>
      <c r="I638" t="str">
        <v/>
      </c>
      <c r="J638" t="str">
        <v/>
      </c>
      <c r="K638" s="12" t="str">
        <f t="shared" si="38"/>
        <v>failed</v>
      </c>
      <c r="L638">
        <f t="shared" si="39"/>
        <v>19</v>
      </c>
    </row>
    <row r="639" spans="1:12" ht="15.75" x14ac:dyDescent="0.25">
      <c r="A639" t="str">
        <f>IF(B639="","",MAX(A$1:A638)+1)</f>
        <v/>
      </c>
      <c r="B639" t="str">
        <v/>
      </c>
      <c r="C639" t="str">
        <v/>
      </c>
      <c r="D639" s="12" t="str">
        <f t="shared" si="36"/>
        <v>successful</v>
      </c>
      <c r="E639" s="12">
        <f t="shared" si="37"/>
        <v>240</v>
      </c>
      <c r="H639" t="str">
        <f>IF(I639="","",MAX(H$1:H638)+1)</f>
        <v/>
      </c>
      <c r="I639" t="str">
        <v/>
      </c>
      <c r="J639" t="str">
        <v/>
      </c>
      <c r="K639" s="12" t="str">
        <f t="shared" si="38"/>
        <v>failed</v>
      </c>
      <c r="L639">
        <f t="shared" si="39"/>
        <v>1</v>
      </c>
    </row>
    <row r="640" spans="1:12" ht="15.75" x14ac:dyDescent="0.25">
      <c r="A640" t="str">
        <f>IF(B640="","",MAX(A$1:A639)+1)</f>
        <v/>
      </c>
      <c r="B640" t="str">
        <v/>
      </c>
      <c r="C640" t="str">
        <v/>
      </c>
      <c r="D640" s="12" t="str">
        <f t="shared" si="36"/>
        <v>successful</v>
      </c>
      <c r="E640" s="12">
        <f t="shared" si="37"/>
        <v>113</v>
      </c>
      <c r="H640" t="str">
        <f>IF(I640="","",MAX(H$1:H639)+1)</f>
        <v/>
      </c>
      <c r="I640" t="str">
        <v/>
      </c>
      <c r="J640" t="str">
        <v/>
      </c>
      <c r="K640" s="12" t="str">
        <f t="shared" si="38"/>
        <v>failed</v>
      </c>
      <c r="L640">
        <f t="shared" si="39"/>
        <v>2</v>
      </c>
    </row>
    <row r="641" spans="1:12" ht="15.75" x14ac:dyDescent="0.25">
      <c r="A641" t="str">
        <f>IF(B641="","",MAX(A$1:A640)+1)</f>
        <v/>
      </c>
      <c r="B641" t="str">
        <v/>
      </c>
      <c r="C641" t="str">
        <v/>
      </c>
      <c r="D641" s="12" t="str">
        <f t="shared" si="36"/>
        <v>successful</v>
      </c>
      <c r="E641" s="12">
        <f t="shared" si="37"/>
        <v>66</v>
      </c>
      <c r="H641" t="str">
        <f>IF(I641="","",MAX(H$1:H640)+1)</f>
        <v/>
      </c>
      <c r="I641" t="str">
        <v/>
      </c>
      <c r="J641" t="str">
        <v/>
      </c>
      <c r="K641" s="12" t="str">
        <f t="shared" si="38"/>
        <v>failed</v>
      </c>
      <c r="L641">
        <f t="shared" si="39"/>
        <v>0</v>
      </c>
    </row>
    <row r="642" spans="1:12" ht="15.75" x14ac:dyDescent="0.25">
      <c r="A642">
        <f>IF(B642="","",MAX(A$1:A641)+1)</f>
        <v>321</v>
      </c>
      <c r="B642" t="str">
        <v>successful</v>
      </c>
      <c r="C642">
        <v>2</v>
      </c>
      <c r="D642" s="12" t="str">
        <f t="shared" ref="D642:D705" si="40">IFERROR(INDEX($B$2:$B$4155,MATCH(ROW()-ROW($D$1),$A$2:$A$4155,0)),"")</f>
        <v>successful</v>
      </c>
      <c r="E642" s="12">
        <f t="shared" ref="E642:E705" si="41">IFERROR(INDEX($C$2:$C$4155,MATCH(ROW()-ROW($E$1),$A$2:$A$4155,0)),"")</f>
        <v>340</v>
      </c>
      <c r="H642" t="str">
        <f>IF(I642="","",MAX(H$1:H641)+1)</f>
        <v/>
      </c>
      <c r="I642" t="str">
        <v/>
      </c>
      <c r="J642" t="str">
        <v/>
      </c>
      <c r="K642" s="12" t="str">
        <f t="shared" si="38"/>
        <v>failed</v>
      </c>
      <c r="L642">
        <f t="shared" si="39"/>
        <v>11</v>
      </c>
    </row>
    <row r="643" spans="1:12" ht="15.75" x14ac:dyDescent="0.25">
      <c r="A643">
        <f>IF(B643="","",MAX(A$1:A642)+1)</f>
        <v>322</v>
      </c>
      <c r="B643" t="str">
        <v>successful</v>
      </c>
      <c r="C643">
        <v>315</v>
      </c>
      <c r="D643" s="12" t="str">
        <f t="shared" si="40"/>
        <v>successful</v>
      </c>
      <c r="E643" s="12">
        <f t="shared" si="41"/>
        <v>150</v>
      </c>
      <c r="H643" t="str">
        <f>IF(I643="","",MAX(H$1:H642)+1)</f>
        <v/>
      </c>
      <c r="I643" t="str">
        <v/>
      </c>
      <c r="J643" t="str">
        <v/>
      </c>
      <c r="K643" s="12" t="str">
        <f t="shared" ref="K643:K706" si="42">IFERROR(INDEX($I$2:$I$4155,MATCH(ROW()-ROW($K$1),$H$2:$H$4155,0)),"")</f>
        <v>failed</v>
      </c>
      <c r="L643">
        <f t="shared" ref="L643:L706" si="43">IFERROR(INDEX($J$2:$J$4155,MATCH(ROW()-ROW($L$1),$H$2:$H$4155,0)),"")</f>
        <v>0</v>
      </c>
    </row>
    <row r="644" spans="1:12" ht="15.75" x14ac:dyDescent="0.25">
      <c r="A644">
        <f>IF(B644="","",MAX(A$1:A643)+1)</f>
        <v>323</v>
      </c>
      <c r="B644" t="str">
        <v>successful</v>
      </c>
      <c r="C644">
        <v>2174</v>
      </c>
      <c r="D644" s="12" t="str">
        <f t="shared" si="40"/>
        <v>successful</v>
      </c>
      <c r="E644" s="12">
        <f t="shared" si="41"/>
        <v>25</v>
      </c>
      <c r="H644" t="str">
        <f>IF(I644="","",MAX(H$1:H643)+1)</f>
        <v/>
      </c>
      <c r="I644" t="str">
        <v/>
      </c>
      <c r="J644" t="str">
        <v/>
      </c>
      <c r="K644" s="12" t="str">
        <f t="shared" si="42"/>
        <v>failed</v>
      </c>
      <c r="L644">
        <f t="shared" si="43"/>
        <v>0</v>
      </c>
    </row>
    <row r="645" spans="1:12" ht="15.75" x14ac:dyDescent="0.25">
      <c r="A645">
        <f>IF(B645="","",MAX(A$1:A644)+1)</f>
        <v>324</v>
      </c>
      <c r="B645" t="str">
        <v>successful</v>
      </c>
      <c r="C645">
        <v>152</v>
      </c>
      <c r="D645" s="12" t="str">
        <f t="shared" si="40"/>
        <v>successful</v>
      </c>
      <c r="E645" s="12">
        <f t="shared" si="41"/>
        <v>234</v>
      </c>
      <c r="H645" t="str">
        <f>IF(I645="","",MAX(H$1:H644)+1)</f>
        <v/>
      </c>
      <c r="I645" t="str">
        <v/>
      </c>
      <c r="J645" t="str">
        <v/>
      </c>
      <c r="K645" s="12" t="str">
        <f t="shared" si="42"/>
        <v>failed</v>
      </c>
      <c r="L645">
        <f t="shared" si="43"/>
        <v>1</v>
      </c>
    </row>
    <row r="646" spans="1:12" ht="15.75" x14ac:dyDescent="0.25">
      <c r="A646">
        <f>IF(B646="","",MAX(A$1:A645)+1)</f>
        <v>325</v>
      </c>
      <c r="B646" t="str">
        <v>successful</v>
      </c>
      <c r="C646">
        <v>1021</v>
      </c>
      <c r="D646" s="12" t="str">
        <f t="shared" si="40"/>
        <v>successful</v>
      </c>
      <c r="E646" s="12">
        <f t="shared" si="41"/>
        <v>2602</v>
      </c>
      <c r="H646" t="str">
        <f>IF(I646="","",MAX(H$1:H645)+1)</f>
        <v/>
      </c>
      <c r="I646" t="str">
        <v/>
      </c>
      <c r="J646" t="str">
        <v/>
      </c>
      <c r="K646" s="12" t="str">
        <f t="shared" si="42"/>
        <v>failed</v>
      </c>
      <c r="L646">
        <f t="shared" si="43"/>
        <v>3</v>
      </c>
    </row>
    <row r="647" spans="1:12" ht="15.75" x14ac:dyDescent="0.25">
      <c r="A647">
        <f>IF(B647="","",MAX(A$1:A646)+1)</f>
        <v>326</v>
      </c>
      <c r="B647" t="str">
        <v>successful</v>
      </c>
      <c r="C647">
        <v>237</v>
      </c>
      <c r="D647" s="12" t="str">
        <f t="shared" si="40"/>
        <v>successful</v>
      </c>
      <c r="E647" s="12">
        <f t="shared" si="41"/>
        <v>248</v>
      </c>
      <c r="H647" t="str">
        <f>IF(I647="","",MAX(H$1:H646)+1)</f>
        <v/>
      </c>
      <c r="I647" t="str">
        <v/>
      </c>
      <c r="J647" t="str">
        <v/>
      </c>
      <c r="K647" s="12" t="str">
        <f t="shared" si="42"/>
        <v>failed</v>
      </c>
      <c r="L647">
        <f t="shared" si="43"/>
        <v>1</v>
      </c>
    </row>
    <row r="648" spans="1:12" ht="15.75" x14ac:dyDescent="0.25">
      <c r="A648">
        <f>IF(B648="","",MAX(A$1:A647)+1)</f>
        <v>327</v>
      </c>
      <c r="B648" t="str">
        <v>successful</v>
      </c>
      <c r="C648">
        <v>27</v>
      </c>
      <c r="D648" s="12" t="str">
        <f t="shared" si="40"/>
        <v>successful</v>
      </c>
      <c r="E648" s="12">
        <f t="shared" si="41"/>
        <v>600</v>
      </c>
      <c r="H648" t="str">
        <f>IF(I648="","",MAX(H$1:H647)+1)</f>
        <v/>
      </c>
      <c r="I648" t="str">
        <v/>
      </c>
      <c r="J648" t="str">
        <v/>
      </c>
      <c r="K648" s="12" t="str">
        <f t="shared" si="42"/>
        <v>failed</v>
      </c>
      <c r="L648">
        <f t="shared" si="43"/>
        <v>15</v>
      </c>
    </row>
    <row r="649" spans="1:12" ht="15.75" x14ac:dyDescent="0.25">
      <c r="A649">
        <f>IF(B649="","",MAX(A$1:A648)+1)</f>
        <v>328</v>
      </c>
      <c r="B649" t="str">
        <v>successful</v>
      </c>
      <c r="C649">
        <v>17</v>
      </c>
      <c r="D649" s="12" t="str">
        <f t="shared" si="40"/>
        <v>successful</v>
      </c>
      <c r="E649" s="12">
        <f t="shared" si="41"/>
        <v>293</v>
      </c>
      <c r="H649" t="str">
        <f>IF(I649="","",MAX(H$1:H648)+1)</f>
        <v/>
      </c>
      <c r="I649" t="str">
        <v/>
      </c>
      <c r="J649" t="str">
        <v/>
      </c>
      <c r="K649" s="12" t="str">
        <f t="shared" si="42"/>
        <v>failed</v>
      </c>
      <c r="L649">
        <f t="shared" si="43"/>
        <v>2</v>
      </c>
    </row>
    <row r="650" spans="1:12" ht="15.75" x14ac:dyDescent="0.25">
      <c r="A650">
        <f>IF(B650="","",MAX(A$1:A649)+1)</f>
        <v>329</v>
      </c>
      <c r="B650" t="str">
        <v>successful</v>
      </c>
      <c r="C650">
        <v>27</v>
      </c>
      <c r="D650" s="12" t="str">
        <f t="shared" si="40"/>
        <v>successful</v>
      </c>
      <c r="E650" s="12">
        <f t="shared" si="41"/>
        <v>321</v>
      </c>
      <c r="H650" t="str">
        <f>IF(I650="","",MAX(H$1:H649)+1)</f>
        <v/>
      </c>
      <c r="I650" t="str">
        <v/>
      </c>
      <c r="J650" t="str">
        <v/>
      </c>
      <c r="K650" s="12" t="str">
        <f t="shared" si="42"/>
        <v>failed</v>
      </c>
      <c r="L650">
        <f t="shared" si="43"/>
        <v>1</v>
      </c>
    </row>
    <row r="651" spans="1:12" ht="15.75" x14ac:dyDescent="0.25">
      <c r="A651">
        <f>IF(B651="","",MAX(A$1:A650)+1)</f>
        <v>330</v>
      </c>
      <c r="B651" t="str">
        <v>successful</v>
      </c>
      <c r="C651">
        <v>82</v>
      </c>
      <c r="D651" s="12" t="str">
        <f t="shared" si="40"/>
        <v>successful</v>
      </c>
      <c r="E651" s="12">
        <f t="shared" si="41"/>
        <v>81</v>
      </c>
      <c r="H651" t="str">
        <f>IF(I651="","",MAX(H$1:H650)+1)</f>
        <v/>
      </c>
      <c r="I651" t="str">
        <v/>
      </c>
      <c r="J651" t="str">
        <v/>
      </c>
      <c r="K651" s="12" t="str">
        <f t="shared" si="42"/>
        <v>failed</v>
      </c>
      <c r="L651">
        <f t="shared" si="43"/>
        <v>1</v>
      </c>
    </row>
    <row r="652" spans="1:12" ht="15.75" x14ac:dyDescent="0.25">
      <c r="A652">
        <f>IF(B652="","",MAX(A$1:A651)+1)</f>
        <v>331</v>
      </c>
      <c r="B652" t="str">
        <v>successful</v>
      </c>
      <c r="C652">
        <v>48</v>
      </c>
      <c r="D652" s="12" t="str">
        <f t="shared" si="40"/>
        <v>successful</v>
      </c>
      <c r="E652" s="12">
        <f t="shared" si="41"/>
        <v>343</v>
      </c>
      <c r="H652" t="str">
        <f>IF(I652="","",MAX(H$1:H651)+1)</f>
        <v/>
      </c>
      <c r="I652" t="str">
        <v/>
      </c>
      <c r="J652" t="str">
        <v/>
      </c>
      <c r="K652" s="12" t="str">
        <f t="shared" si="42"/>
        <v>failed</v>
      </c>
      <c r="L652">
        <f t="shared" si="43"/>
        <v>0</v>
      </c>
    </row>
    <row r="653" spans="1:12" ht="15.75" x14ac:dyDescent="0.25">
      <c r="A653">
        <f>IF(B653="","",MAX(A$1:A652)+1)</f>
        <v>332</v>
      </c>
      <c r="B653" t="str">
        <v>successful</v>
      </c>
      <c r="C653">
        <v>105</v>
      </c>
      <c r="D653" s="12" t="str">
        <f t="shared" si="40"/>
        <v>successful</v>
      </c>
      <c r="E653" s="12">
        <f t="shared" si="41"/>
        <v>336</v>
      </c>
      <c r="H653" t="str">
        <f>IF(I653="","",MAX(H$1:H652)+1)</f>
        <v/>
      </c>
      <c r="I653" t="str">
        <v/>
      </c>
      <c r="J653" t="str">
        <v/>
      </c>
      <c r="K653" s="12" t="str">
        <f t="shared" si="42"/>
        <v>failed</v>
      </c>
      <c r="L653">
        <f t="shared" si="43"/>
        <v>1</v>
      </c>
    </row>
    <row r="654" spans="1:12" ht="15.75" x14ac:dyDescent="0.25">
      <c r="A654">
        <f>IF(B654="","",MAX(A$1:A653)+1)</f>
        <v>333</v>
      </c>
      <c r="B654" t="str">
        <v>successful</v>
      </c>
      <c r="C654">
        <v>28</v>
      </c>
      <c r="D654" s="12" t="str">
        <f t="shared" si="40"/>
        <v>successful</v>
      </c>
      <c r="E654" s="12">
        <f t="shared" si="41"/>
        <v>47</v>
      </c>
      <c r="H654" t="str">
        <f>IF(I654="","",MAX(H$1:H653)+1)</f>
        <v/>
      </c>
      <c r="I654" t="str">
        <v/>
      </c>
      <c r="J654" t="str">
        <v/>
      </c>
      <c r="K654" s="12" t="str">
        <f t="shared" si="42"/>
        <v>failed</v>
      </c>
      <c r="L654">
        <f t="shared" si="43"/>
        <v>11</v>
      </c>
    </row>
    <row r="655" spans="1:12" ht="15.75" x14ac:dyDescent="0.25">
      <c r="A655">
        <f>IF(B655="","",MAX(A$1:A654)+1)</f>
        <v>334</v>
      </c>
      <c r="B655" t="str">
        <v>successful</v>
      </c>
      <c r="C655">
        <v>1107</v>
      </c>
      <c r="D655" s="12" t="str">
        <f t="shared" si="40"/>
        <v>successful</v>
      </c>
      <c r="E655" s="12">
        <f t="shared" si="41"/>
        <v>76</v>
      </c>
      <c r="H655" t="str">
        <f>IF(I655="","",MAX(H$1:H654)+1)</f>
        <v/>
      </c>
      <c r="I655" t="str">
        <v/>
      </c>
      <c r="J655" t="str">
        <v/>
      </c>
      <c r="K655" s="12" t="str">
        <f t="shared" si="42"/>
        <v>failed</v>
      </c>
      <c r="L655">
        <f t="shared" si="43"/>
        <v>0</v>
      </c>
    </row>
    <row r="656" spans="1:12" ht="15.75" x14ac:dyDescent="0.25">
      <c r="A656">
        <f>IF(B656="","",MAX(A$1:A655)+1)</f>
        <v>335</v>
      </c>
      <c r="B656" t="str">
        <v>successful</v>
      </c>
      <c r="C656">
        <v>1013</v>
      </c>
      <c r="D656" s="12" t="str">
        <f t="shared" si="40"/>
        <v>successful</v>
      </c>
      <c r="E656" s="12">
        <f t="shared" si="41"/>
        <v>441</v>
      </c>
      <c r="H656" t="str">
        <f>IF(I656="","",MAX(H$1:H655)+1)</f>
        <v/>
      </c>
      <c r="I656" t="str">
        <v/>
      </c>
      <c r="J656" t="str">
        <v/>
      </c>
      <c r="K656" s="12" t="str">
        <f t="shared" si="42"/>
        <v>failed</v>
      </c>
      <c r="L656">
        <f t="shared" si="43"/>
        <v>1</v>
      </c>
    </row>
    <row r="657" spans="1:12" ht="15.75" x14ac:dyDescent="0.25">
      <c r="A657">
        <f>IF(B657="","",MAX(A$1:A656)+1)</f>
        <v>336</v>
      </c>
      <c r="B657" t="str">
        <v>successful</v>
      </c>
      <c r="C657">
        <v>274</v>
      </c>
      <c r="D657" s="12" t="str">
        <f t="shared" si="40"/>
        <v>successful</v>
      </c>
      <c r="E657" s="12">
        <f t="shared" si="41"/>
        <v>916</v>
      </c>
      <c r="H657" t="str">
        <f>IF(I657="","",MAX(H$1:H656)+1)</f>
        <v/>
      </c>
      <c r="I657" t="str">
        <v/>
      </c>
      <c r="J657" t="str">
        <v/>
      </c>
      <c r="K657" s="12" t="str">
        <f t="shared" si="42"/>
        <v>failed</v>
      </c>
      <c r="L657">
        <f t="shared" si="43"/>
        <v>6</v>
      </c>
    </row>
    <row r="658" spans="1:12" ht="15.75" x14ac:dyDescent="0.25">
      <c r="A658">
        <f>IF(B658="","",MAX(A$1:A657)+1)</f>
        <v>337</v>
      </c>
      <c r="B658" t="str">
        <v>successful</v>
      </c>
      <c r="C658">
        <v>87</v>
      </c>
      <c r="D658" s="12" t="str">
        <f t="shared" si="40"/>
        <v>successful</v>
      </c>
      <c r="E658" s="12">
        <f t="shared" si="41"/>
        <v>369</v>
      </c>
      <c r="H658" t="str">
        <f>IF(I658="","",MAX(H$1:H657)+1)</f>
        <v/>
      </c>
      <c r="I658" t="str">
        <v/>
      </c>
      <c r="J658" t="str">
        <v/>
      </c>
      <c r="K658" s="12" t="str">
        <f t="shared" si="42"/>
        <v>failed</v>
      </c>
      <c r="L658">
        <f t="shared" si="43"/>
        <v>7</v>
      </c>
    </row>
    <row r="659" spans="1:12" ht="15.75" x14ac:dyDescent="0.25">
      <c r="A659">
        <f>IF(B659="","",MAX(A$1:A658)+1)</f>
        <v>338</v>
      </c>
      <c r="B659" t="str">
        <v>successful</v>
      </c>
      <c r="C659">
        <v>99</v>
      </c>
      <c r="D659" s="12" t="str">
        <f t="shared" si="40"/>
        <v>successful</v>
      </c>
      <c r="E659" s="12">
        <f t="shared" si="41"/>
        <v>20242</v>
      </c>
      <c r="H659" t="str">
        <f>IF(I659="","",MAX(H$1:H658)+1)</f>
        <v/>
      </c>
      <c r="I659" t="str">
        <v/>
      </c>
      <c r="J659" t="str">
        <v/>
      </c>
      <c r="K659" s="12" t="str">
        <f t="shared" si="42"/>
        <v>failed</v>
      </c>
      <c r="L659">
        <f t="shared" si="43"/>
        <v>0</v>
      </c>
    </row>
    <row r="660" spans="1:12" ht="15.75" x14ac:dyDescent="0.25">
      <c r="A660">
        <f>IF(B660="","",MAX(A$1:A659)+1)</f>
        <v>339</v>
      </c>
      <c r="B660" t="str">
        <v>successful</v>
      </c>
      <c r="C660">
        <v>276</v>
      </c>
      <c r="D660" s="12" t="str">
        <f t="shared" si="40"/>
        <v>successful</v>
      </c>
      <c r="E660" s="12">
        <f t="shared" si="41"/>
        <v>71</v>
      </c>
      <c r="H660" t="str">
        <f>IF(I660="","",MAX(H$1:H659)+1)</f>
        <v/>
      </c>
      <c r="I660" t="str">
        <v/>
      </c>
      <c r="J660" t="str">
        <v/>
      </c>
      <c r="K660" s="12" t="str">
        <f t="shared" si="42"/>
        <v>failed</v>
      </c>
      <c r="L660">
        <f t="shared" si="43"/>
        <v>16</v>
      </c>
    </row>
    <row r="661" spans="1:12" ht="15.75" x14ac:dyDescent="0.25">
      <c r="A661">
        <f>IF(B661="","",MAX(A$1:A660)+1)</f>
        <v>340</v>
      </c>
      <c r="B661" t="str">
        <v>successful</v>
      </c>
      <c r="C661">
        <v>21</v>
      </c>
      <c r="D661" s="12" t="str">
        <f t="shared" si="40"/>
        <v>successful</v>
      </c>
      <c r="E661" s="12">
        <f t="shared" si="41"/>
        <v>635</v>
      </c>
      <c r="H661" t="str">
        <f>IF(I661="","",MAX(H$1:H660)+1)</f>
        <v/>
      </c>
      <c r="I661" t="str">
        <v/>
      </c>
      <c r="J661" t="str">
        <v/>
      </c>
      <c r="K661" s="12" t="str">
        <f t="shared" si="42"/>
        <v>failed</v>
      </c>
      <c r="L661">
        <f t="shared" si="43"/>
        <v>0</v>
      </c>
    </row>
    <row r="662" spans="1:12" ht="15.75" x14ac:dyDescent="0.25">
      <c r="A662" t="str">
        <f>IF(B662="","",MAX(A$1:A661)+1)</f>
        <v/>
      </c>
      <c r="B662" t="str">
        <v/>
      </c>
      <c r="C662" t="str">
        <v/>
      </c>
      <c r="D662" s="12" t="str">
        <f t="shared" si="40"/>
        <v>successful</v>
      </c>
      <c r="E662" s="12">
        <f t="shared" si="41"/>
        <v>885</v>
      </c>
      <c r="H662">
        <f>IF(I662="","",MAX(H$1:H661)+1)</f>
        <v>241</v>
      </c>
      <c r="I662" t="str">
        <v>failed</v>
      </c>
      <c r="J662">
        <v>18</v>
      </c>
      <c r="K662" s="12" t="str">
        <f t="shared" si="42"/>
        <v>failed</v>
      </c>
      <c r="L662">
        <f t="shared" si="43"/>
        <v>0</v>
      </c>
    </row>
    <row r="663" spans="1:12" ht="15.75" x14ac:dyDescent="0.25">
      <c r="A663" t="str">
        <f>IF(B663="","",MAX(A$1:A662)+1)</f>
        <v/>
      </c>
      <c r="B663" t="str">
        <v/>
      </c>
      <c r="C663" t="str">
        <v/>
      </c>
      <c r="D663" s="12" t="str">
        <f t="shared" si="40"/>
        <v>successful</v>
      </c>
      <c r="E663" s="12">
        <f t="shared" si="41"/>
        <v>329</v>
      </c>
      <c r="H663">
        <f>IF(I663="","",MAX(H$1:H662)+1)</f>
        <v>242</v>
      </c>
      <c r="I663" t="str">
        <v>failed</v>
      </c>
      <c r="J663">
        <v>9</v>
      </c>
      <c r="K663" s="12" t="str">
        <f t="shared" si="42"/>
        <v>failed</v>
      </c>
      <c r="L663">
        <f t="shared" si="43"/>
        <v>0</v>
      </c>
    </row>
    <row r="664" spans="1:12" ht="15.75" x14ac:dyDescent="0.25">
      <c r="A664" t="str">
        <f>IF(B664="","",MAX(A$1:A663)+1)</f>
        <v/>
      </c>
      <c r="B664" t="str">
        <v/>
      </c>
      <c r="C664" t="str">
        <v/>
      </c>
      <c r="D664" s="12" t="str">
        <f t="shared" si="40"/>
        <v>successful</v>
      </c>
      <c r="E664" s="12">
        <f t="shared" si="41"/>
        <v>71</v>
      </c>
      <c r="H664">
        <f>IF(I664="","",MAX(H$1:H663)+1)</f>
        <v>243</v>
      </c>
      <c r="I664" t="str">
        <v>failed</v>
      </c>
      <c r="J664">
        <v>4</v>
      </c>
      <c r="K664" s="12" t="str">
        <f t="shared" si="42"/>
        <v>failed</v>
      </c>
      <c r="L664">
        <f t="shared" si="43"/>
        <v>12</v>
      </c>
    </row>
    <row r="665" spans="1:12" ht="15.75" x14ac:dyDescent="0.25">
      <c r="A665" t="str">
        <f>IF(B665="","",MAX(A$1:A664)+1)</f>
        <v/>
      </c>
      <c r="B665" t="str">
        <v/>
      </c>
      <c r="C665" t="str">
        <v/>
      </c>
      <c r="D665" s="12" t="str">
        <f t="shared" si="40"/>
        <v>successful</v>
      </c>
      <c r="E665" s="12">
        <f t="shared" si="41"/>
        <v>269</v>
      </c>
      <c r="H665">
        <f>IF(I665="","",MAX(H$1:H664)+1)</f>
        <v>244</v>
      </c>
      <c r="I665" t="str">
        <v>failed</v>
      </c>
      <c r="J665">
        <v>7</v>
      </c>
      <c r="K665" s="12" t="str">
        <f t="shared" si="42"/>
        <v>failed</v>
      </c>
      <c r="L665">
        <f t="shared" si="43"/>
        <v>1</v>
      </c>
    </row>
    <row r="666" spans="1:12" ht="15.75" x14ac:dyDescent="0.25">
      <c r="A666" t="str">
        <f>IF(B666="","",MAX(A$1:A665)+1)</f>
        <v/>
      </c>
      <c r="B666" t="str">
        <v/>
      </c>
      <c r="C666" t="str">
        <v/>
      </c>
      <c r="D666" s="12" t="str">
        <f t="shared" si="40"/>
        <v>successful</v>
      </c>
      <c r="E666" s="12">
        <f t="shared" si="41"/>
        <v>345</v>
      </c>
      <c r="H666">
        <f>IF(I666="","",MAX(H$1:H665)+1)</f>
        <v>245</v>
      </c>
      <c r="I666" t="str">
        <v>failed</v>
      </c>
      <c r="J666">
        <v>29</v>
      </c>
      <c r="K666" s="12" t="str">
        <f t="shared" si="42"/>
        <v>failed</v>
      </c>
      <c r="L666">
        <f t="shared" si="43"/>
        <v>3</v>
      </c>
    </row>
    <row r="667" spans="1:12" ht="15.75" x14ac:dyDescent="0.25">
      <c r="A667" t="str">
        <f>IF(B667="","",MAX(A$1:A666)+1)</f>
        <v/>
      </c>
      <c r="B667" t="str">
        <v/>
      </c>
      <c r="C667" t="str">
        <v/>
      </c>
      <c r="D667" s="12" t="str">
        <f t="shared" si="40"/>
        <v>successful</v>
      </c>
      <c r="E667" s="12">
        <f t="shared" si="41"/>
        <v>43</v>
      </c>
      <c r="H667">
        <f>IF(I667="","",MAX(H$1:H666)+1)</f>
        <v>246</v>
      </c>
      <c r="I667" t="str">
        <v>failed</v>
      </c>
      <c r="J667">
        <v>12</v>
      </c>
      <c r="K667" s="12" t="str">
        <f t="shared" si="42"/>
        <v>failed</v>
      </c>
      <c r="L667">
        <f t="shared" si="43"/>
        <v>1</v>
      </c>
    </row>
    <row r="668" spans="1:12" ht="15.75" x14ac:dyDescent="0.25">
      <c r="A668" t="str">
        <f>IF(B668="","",MAX(A$1:A667)+1)</f>
        <v/>
      </c>
      <c r="B668" t="str">
        <v/>
      </c>
      <c r="C668" t="str">
        <v/>
      </c>
      <c r="D668" s="12" t="str">
        <f t="shared" si="40"/>
        <v>successful</v>
      </c>
      <c r="E668" s="12">
        <f t="shared" si="41"/>
        <v>33</v>
      </c>
      <c r="H668">
        <f>IF(I668="","",MAX(H$1:H667)+1)</f>
        <v>247</v>
      </c>
      <c r="I668" t="str">
        <v>failed</v>
      </c>
      <c r="J668">
        <v>4</v>
      </c>
      <c r="K668" s="12" t="str">
        <f t="shared" si="42"/>
        <v>failed</v>
      </c>
      <c r="L668">
        <f t="shared" si="43"/>
        <v>4</v>
      </c>
    </row>
    <row r="669" spans="1:12" ht="15.75" x14ac:dyDescent="0.25">
      <c r="A669" t="str">
        <f>IF(B669="","",MAX(A$1:A668)+1)</f>
        <v/>
      </c>
      <c r="B669" t="str">
        <v/>
      </c>
      <c r="C669" t="str">
        <v/>
      </c>
      <c r="D669" s="12" t="str">
        <f t="shared" si="40"/>
        <v>successful</v>
      </c>
      <c r="E669" s="12">
        <f t="shared" si="41"/>
        <v>211</v>
      </c>
      <c r="H669">
        <f>IF(I669="","",MAX(H$1:H668)+1)</f>
        <v>248</v>
      </c>
      <c r="I669" t="str">
        <v>failed</v>
      </c>
      <c r="J669">
        <v>28</v>
      </c>
      <c r="K669" s="12" t="str">
        <f t="shared" si="42"/>
        <v>failed</v>
      </c>
      <c r="L669">
        <f t="shared" si="43"/>
        <v>1</v>
      </c>
    </row>
    <row r="670" spans="1:12" ht="15.75" x14ac:dyDescent="0.25">
      <c r="A670" t="str">
        <f>IF(B670="","",MAX(A$1:A669)+1)</f>
        <v/>
      </c>
      <c r="B670" t="str">
        <v/>
      </c>
      <c r="C670" t="str">
        <v/>
      </c>
      <c r="D670" s="12" t="str">
        <f t="shared" si="40"/>
        <v>successful</v>
      </c>
      <c r="E670" s="12">
        <f t="shared" si="41"/>
        <v>196</v>
      </c>
      <c r="H670">
        <f>IF(I670="","",MAX(H$1:H669)+1)</f>
        <v>249</v>
      </c>
      <c r="I670" t="str">
        <v>failed</v>
      </c>
      <c r="J670">
        <v>25</v>
      </c>
      <c r="K670" s="12" t="str">
        <f t="shared" si="42"/>
        <v>failed</v>
      </c>
      <c r="L670">
        <f t="shared" si="43"/>
        <v>3</v>
      </c>
    </row>
    <row r="671" spans="1:12" ht="15.75" x14ac:dyDescent="0.25">
      <c r="A671" t="str">
        <f>IF(B671="","",MAX(A$1:A670)+1)</f>
        <v/>
      </c>
      <c r="B671" t="str">
        <v/>
      </c>
      <c r="C671" t="str">
        <v/>
      </c>
      <c r="D671" s="12" t="str">
        <f t="shared" si="40"/>
        <v>successful</v>
      </c>
      <c r="E671" s="12">
        <f t="shared" si="41"/>
        <v>405</v>
      </c>
      <c r="H671">
        <f>IF(I671="","",MAX(H$1:H670)+1)</f>
        <v>250</v>
      </c>
      <c r="I671" t="str">
        <v>failed</v>
      </c>
      <c r="J671">
        <v>28</v>
      </c>
      <c r="K671" s="12" t="str">
        <f t="shared" si="42"/>
        <v>failed</v>
      </c>
      <c r="L671">
        <f t="shared" si="43"/>
        <v>1</v>
      </c>
    </row>
    <row r="672" spans="1:12" ht="15.75" x14ac:dyDescent="0.25">
      <c r="A672" t="str">
        <f>IF(B672="","",MAX(A$1:A671)+1)</f>
        <v/>
      </c>
      <c r="B672" t="str">
        <v/>
      </c>
      <c r="C672" t="str">
        <v/>
      </c>
      <c r="D672" s="12" t="str">
        <f t="shared" si="40"/>
        <v>successful</v>
      </c>
      <c r="E672" s="12">
        <f t="shared" si="41"/>
        <v>206</v>
      </c>
      <c r="H672">
        <f>IF(I672="","",MAX(H$1:H671)+1)</f>
        <v>251</v>
      </c>
      <c r="I672" t="str">
        <v>failed</v>
      </c>
      <c r="J672">
        <v>310</v>
      </c>
      <c r="K672" s="12" t="str">
        <f t="shared" si="42"/>
        <v>failed</v>
      </c>
      <c r="L672">
        <f t="shared" si="43"/>
        <v>0</v>
      </c>
    </row>
    <row r="673" spans="1:12" ht="15.75" x14ac:dyDescent="0.25">
      <c r="A673" t="str">
        <f>IF(B673="","",MAX(A$1:A672)+1)</f>
        <v/>
      </c>
      <c r="B673" t="str">
        <v/>
      </c>
      <c r="C673" t="str">
        <v/>
      </c>
      <c r="D673" s="12" t="str">
        <f t="shared" si="40"/>
        <v>successful</v>
      </c>
      <c r="E673" s="12">
        <f t="shared" si="41"/>
        <v>335</v>
      </c>
      <c r="H673">
        <f>IF(I673="","",MAX(H$1:H672)+1)</f>
        <v>252</v>
      </c>
      <c r="I673" t="str">
        <v>failed</v>
      </c>
      <c r="J673">
        <v>15</v>
      </c>
      <c r="K673" s="12" t="str">
        <f t="shared" si="42"/>
        <v>failed</v>
      </c>
      <c r="L673">
        <f t="shared" si="43"/>
        <v>12</v>
      </c>
    </row>
    <row r="674" spans="1:12" ht="15.75" x14ac:dyDescent="0.25">
      <c r="A674" t="str">
        <f>IF(B674="","",MAX(A$1:A673)+1)</f>
        <v/>
      </c>
      <c r="B674" t="str">
        <v/>
      </c>
      <c r="C674" t="str">
        <v/>
      </c>
      <c r="D674" s="12" t="str">
        <f t="shared" si="40"/>
        <v>successful</v>
      </c>
      <c r="E674" s="12">
        <f t="shared" si="41"/>
        <v>215</v>
      </c>
      <c r="H674">
        <f>IF(I674="","",MAX(H$1:H673)+1)</f>
        <v>253</v>
      </c>
      <c r="I674" t="str">
        <v>failed</v>
      </c>
      <c r="J674">
        <v>215</v>
      </c>
      <c r="K674" s="12" t="str">
        <f t="shared" si="42"/>
        <v>failed</v>
      </c>
      <c r="L674">
        <f t="shared" si="43"/>
        <v>0</v>
      </c>
    </row>
    <row r="675" spans="1:12" ht="15.75" x14ac:dyDescent="0.25">
      <c r="A675" t="str">
        <f>IF(B675="","",MAX(A$1:A674)+1)</f>
        <v/>
      </c>
      <c r="B675" t="str">
        <v/>
      </c>
      <c r="C675" t="str">
        <v/>
      </c>
      <c r="D675" s="12" t="str">
        <f t="shared" si="40"/>
        <v>successful</v>
      </c>
      <c r="E675" s="12">
        <f t="shared" si="41"/>
        <v>176</v>
      </c>
      <c r="H675">
        <f>IF(I675="","",MAX(H$1:H674)+1)</f>
        <v>254</v>
      </c>
      <c r="I675" t="str">
        <v>failed</v>
      </c>
      <c r="J675">
        <v>3</v>
      </c>
      <c r="K675" s="12" t="str">
        <f t="shared" si="42"/>
        <v>failed</v>
      </c>
      <c r="L675">
        <f t="shared" si="43"/>
        <v>1</v>
      </c>
    </row>
    <row r="676" spans="1:12" ht="15.75" x14ac:dyDescent="0.25">
      <c r="A676" t="str">
        <f>IF(B676="","",MAX(A$1:A675)+1)</f>
        <v/>
      </c>
      <c r="B676" t="str">
        <v/>
      </c>
      <c r="C676" t="str">
        <v/>
      </c>
      <c r="D676" s="12" t="str">
        <f t="shared" si="40"/>
        <v>successful</v>
      </c>
      <c r="E676" s="12">
        <f t="shared" si="41"/>
        <v>555</v>
      </c>
      <c r="H676">
        <f>IF(I676="","",MAX(H$1:H675)+1)</f>
        <v>255</v>
      </c>
      <c r="I676" t="str">
        <v>failed</v>
      </c>
      <c r="J676">
        <v>2</v>
      </c>
      <c r="K676" s="12" t="str">
        <f t="shared" si="42"/>
        <v>failed</v>
      </c>
      <c r="L676">
        <f t="shared" si="43"/>
        <v>0</v>
      </c>
    </row>
    <row r="677" spans="1:12" ht="15.75" x14ac:dyDescent="0.25">
      <c r="A677" t="str">
        <f>IF(B677="","",MAX(A$1:A676)+1)</f>
        <v/>
      </c>
      <c r="B677" t="str">
        <v/>
      </c>
      <c r="C677" t="str">
        <v/>
      </c>
      <c r="D677" s="12" t="str">
        <f t="shared" si="40"/>
        <v>successful</v>
      </c>
      <c r="E677" s="12">
        <f t="shared" si="41"/>
        <v>116</v>
      </c>
      <c r="H677">
        <f>IF(I677="","",MAX(H$1:H676)+1)</f>
        <v>256</v>
      </c>
      <c r="I677" t="str">
        <v>failed</v>
      </c>
      <c r="J677">
        <v>26</v>
      </c>
      <c r="K677" s="12" t="str">
        <f t="shared" si="42"/>
        <v>failed</v>
      </c>
      <c r="L677">
        <f t="shared" si="43"/>
        <v>0</v>
      </c>
    </row>
    <row r="678" spans="1:12" ht="15.75" x14ac:dyDescent="0.25">
      <c r="A678" t="str">
        <f>IF(B678="","",MAX(A$1:A677)+1)</f>
        <v/>
      </c>
      <c r="B678" t="str">
        <v/>
      </c>
      <c r="C678" t="str">
        <v/>
      </c>
      <c r="D678" s="12" t="str">
        <f t="shared" si="40"/>
        <v>successful</v>
      </c>
      <c r="E678" s="12">
        <f t="shared" si="41"/>
        <v>615</v>
      </c>
      <c r="H678">
        <f>IF(I678="","",MAX(H$1:H677)+1)</f>
        <v>257</v>
      </c>
      <c r="I678" t="str">
        <v>failed</v>
      </c>
      <c r="J678">
        <v>24</v>
      </c>
      <c r="K678" s="12" t="str">
        <f t="shared" si="42"/>
        <v>failed</v>
      </c>
      <c r="L678">
        <f t="shared" si="43"/>
        <v>2</v>
      </c>
    </row>
    <row r="679" spans="1:12" ht="15.75" x14ac:dyDescent="0.25">
      <c r="A679" t="str">
        <f>IF(B679="","",MAX(A$1:A678)+1)</f>
        <v/>
      </c>
      <c r="B679" t="str">
        <v/>
      </c>
      <c r="C679" t="str">
        <v/>
      </c>
      <c r="D679" s="12" t="str">
        <f t="shared" si="40"/>
        <v>successful</v>
      </c>
      <c r="E679" s="12">
        <f t="shared" si="41"/>
        <v>236</v>
      </c>
      <c r="H679">
        <f>IF(I679="","",MAX(H$1:H678)+1)</f>
        <v>258</v>
      </c>
      <c r="I679" t="str">
        <v>failed</v>
      </c>
      <c r="J679">
        <v>96</v>
      </c>
      <c r="K679" s="12" t="str">
        <f t="shared" si="42"/>
        <v>failed</v>
      </c>
      <c r="L679">
        <f t="shared" si="43"/>
        <v>92</v>
      </c>
    </row>
    <row r="680" spans="1:12" ht="15.75" x14ac:dyDescent="0.25">
      <c r="A680" t="str">
        <f>IF(B680="","",MAX(A$1:A679)+1)</f>
        <v/>
      </c>
      <c r="B680" t="str">
        <v/>
      </c>
      <c r="C680" t="str">
        <v/>
      </c>
      <c r="D680" s="12" t="str">
        <f t="shared" si="40"/>
        <v>successful</v>
      </c>
      <c r="E680" s="12">
        <f t="shared" si="41"/>
        <v>145</v>
      </c>
      <c r="H680">
        <f>IF(I680="","",MAX(H$1:H679)+1)</f>
        <v>259</v>
      </c>
      <c r="I680" t="str">
        <v>failed</v>
      </c>
      <c r="J680">
        <v>17</v>
      </c>
      <c r="K680" s="12" t="str">
        <f t="shared" si="42"/>
        <v>failed</v>
      </c>
      <c r="L680">
        <f t="shared" si="43"/>
        <v>0</v>
      </c>
    </row>
    <row r="681" spans="1:12" ht="15.75" x14ac:dyDescent="0.25">
      <c r="A681" t="str">
        <f>IF(B681="","",MAX(A$1:A680)+1)</f>
        <v/>
      </c>
      <c r="B681" t="str">
        <v/>
      </c>
      <c r="C681" t="str">
        <v/>
      </c>
      <c r="D681" s="12" t="str">
        <f t="shared" si="40"/>
        <v>successful</v>
      </c>
      <c r="E681" s="12">
        <f t="shared" si="41"/>
        <v>167</v>
      </c>
      <c r="H681">
        <f>IF(I681="","",MAX(H$1:H680)+1)</f>
        <v>260</v>
      </c>
      <c r="I681" t="str">
        <v>failed</v>
      </c>
      <c r="J681">
        <v>94</v>
      </c>
      <c r="K681" s="12" t="str">
        <f t="shared" si="42"/>
        <v>failed</v>
      </c>
      <c r="L681">
        <f t="shared" si="43"/>
        <v>3</v>
      </c>
    </row>
    <row r="682" spans="1:12" ht="15.75" x14ac:dyDescent="0.25">
      <c r="A682" t="str">
        <f>IF(B682="","",MAX(A$1:A681)+1)</f>
        <v/>
      </c>
      <c r="B682" t="str">
        <v/>
      </c>
      <c r="C682" t="str">
        <v/>
      </c>
      <c r="D682" s="12" t="str">
        <f t="shared" si="40"/>
        <v>successful</v>
      </c>
      <c r="E682" s="12">
        <f t="shared" si="41"/>
        <v>235</v>
      </c>
      <c r="H682">
        <f>IF(I682="","",MAX(H$1:H681)+1)</f>
        <v>261</v>
      </c>
      <c r="I682" t="str">
        <v>failed</v>
      </c>
      <c r="J682">
        <v>129</v>
      </c>
      <c r="K682" s="12" t="str">
        <f t="shared" si="42"/>
        <v>failed</v>
      </c>
      <c r="L682">
        <f t="shared" si="43"/>
        <v>10</v>
      </c>
    </row>
    <row r="683" spans="1:12" ht="15.75" x14ac:dyDescent="0.25">
      <c r="A683" t="str">
        <f>IF(B683="","",MAX(A$1:A682)+1)</f>
        <v/>
      </c>
      <c r="B683" t="str">
        <v/>
      </c>
      <c r="C683" t="str">
        <v/>
      </c>
      <c r="D683" s="12" t="str">
        <f t="shared" si="40"/>
        <v>successful</v>
      </c>
      <c r="E683" s="12">
        <f t="shared" si="41"/>
        <v>452</v>
      </c>
      <c r="H683">
        <f>IF(I683="","",MAX(H$1:H682)+1)</f>
        <v>262</v>
      </c>
      <c r="I683" t="str">
        <v>failed</v>
      </c>
      <c r="J683">
        <v>1</v>
      </c>
      <c r="K683" s="12" t="str">
        <f t="shared" si="42"/>
        <v>failed</v>
      </c>
      <c r="L683">
        <f t="shared" si="43"/>
        <v>7</v>
      </c>
    </row>
    <row r="684" spans="1:12" ht="15.75" x14ac:dyDescent="0.25">
      <c r="A684" t="str">
        <f>IF(B684="","",MAX(A$1:A683)+1)</f>
        <v/>
      </c>
      <c r="B684" t="str">
        <v/>
      </c>
      <c r="C684" t="str">
        <v/>
      </c>
      <c r="D684" s="12" t="str">
        <f t="shared" si="40"/>
        <v>successful</v>
      </c>
      <c r="E684" s="12">
        <f t="shared" si="41"/>
        <v>241</v>
      </c>
      <c r="H684">
        <f>IF(I684="","",MAX(H$1:H683)+1)</f>
        <v>263</v>
      </c>
      <c r="I684" t="str">
        <v>failed</v>
      </c>
      <c r="J684">
        <v>4</v>
      </c>
      <c r="K684" s="12" t="str">
        <f t="shared" si="42"/>
        <v>failed</v>
      </c>
      <c r="L684">
        <f t="shared" si="43"/>
        <v>3</v>
      </c>
    </row>
    <row r="685" spans="1:12" ht="15.75" x14ac:dyDescent="0.25">
      <c r="A685" t="str">
        <f>IF(B685="","",MAX(A$1:A684)+1)</f>
        <v/>
      </c>
      <c r="B685" t="str">
        <v/>
      </c>
      <c r="C685" t="str">
        <v/>
      </c>
      <c r="D685" s="12" t="str">
        <f t="shared" si="40"/>
        <v>successful</v>
      </c>
      <c r="E685" s="12">
        <f t="shared" si="41"/>
        <v>28</v>
      </c>
      <c r="H685">
        <f>IF(I685="","",MAX(H$1:H684)+1)</f>
        <v>264</v>
      </c>
      <c r="I685" t="str">
        <v>failed</v>
      </c>
      <c r="J685">
        <v>3</v>
      </c>
      <c r="K685" s="12" t="str">
        <f t="shared" si="42"/>
        <v>failed</v>
      </c>
      <c r="L685">
        <f t="shared" si="43"/>
        <v>0</v>
      </c>
    </row>
    <row r="686" spans="1:12" ht="15.75" x14ac:dyDescent="0.25">
      <c r="A686" t="str">
        <f>IF(B686="","",MAX(A$1:A685)+1)</f>
        <v/>
      </c>
      <c r="B686" t="str">
        <v/>
      </c>
      <c r="C686" t="str">
        <v/>
      </c>
      <c r="D686" s="12" t="str">
        <f t="shared" si="40"/>
        <v>successful</v>
      </c>
      <c r="E686" s="12">
        <f t="shared" si="41"/>
        <v>140</v>
      </c>
      <c r="H686">
        <f>IF(I686="","",MAX(H$1:H685)+1)</f>
        <v>265</v>
      </c>
      <c r="I686" t="str">
        <v>failed</v>
      </c>
      <c r="J686">
        <v>135</v>
      </c>
      <c r="K686" s="12" t="str">
        <f t="shared" si="42"/>
        <v>failed</v>
      </c>
      <c r="L686">
        <f t="shared" si="43"/>
        <v>1</v>
      </c>
    </row>
    <row r="687" spans="1:12" ht="15.75" x14ac:dyDescent="0.25">
      <c r="A687" t="str">
        <f>IF(B687="","",MAX(A$1:A686)+1)</f>
        <v/>
      </c>
      <c r="B687" t="str">
        <v/>
      </c>
      <c r="C687" t="str">
        <v/>
      </c>
      <c r="D687" s="12" t="str">
        <f t="shared" si="40"/>
        <v>successful</v>
      </c>
      <c r="E687" s="12">
        <f t="shared" si="41"/>
        <v>280</v>
      </c>
      <c r="H687">
        <f>IF(I687="","",MAX(H$1:H686)+1)</f>
        <v>266</v>
      </c>
      <c r="I687" t="str">
        <v>failed</v>
      </c>
      <c r="J687">
        <v>10</v>
      </c>
      <c r="K687" s="12" t="str">
        <f t="shared" si="42"/>
        <v>failed</v>
      </c>
      <c r="L687">
        <f t="shared" si="43"/>
        <v>0</v>
      </c>
    </row>
    <row r="688" spans="1:12" ht="15.75" x14ac:dyDescent="0.25">
      <c r="A688" t="str">
        <f>IF(B688="","",MAX(A$1:A687)+1)</f>
        <v/>
      </c>
      <c r="B688" t="str">
        <v/>
      </c>
      <c r="C688" t="str">
        <v/>
      </c>
      <c r="D688" s="12" t="str">
        <f t="shared" si="40"/>
        <v>successful</v>
      </c>
      <c r="E688" s="12">
        <f t="shared" si="41"/>
        <v>70</v>
      </c>
      <c r="H688">
        <f>IF(I688="","",MAX(H$1:H687)+1)</f>
        <v>267</v>
      </c>
      <c r="I688" t="str">
        <v>failed</v>
      </c>
      <c r="J688">
        <v>0</v>
      </c>
      <c r="K688" s="12" t="str">
        <f t="shared" si="42"/>
        <v>failed</v>
      </c>
      <c r="L688">
        <f t="shared" si="43"/>
        <v>9</v>
      </c>
    </row>
    <row r="689" spans="1:12" ht="15.75" x14ac:dyDescent="0.25">
      <c r="A689" t="str">
        <f>IF(B689="","",MAX(A$1:A688)+1)</f>
        <v/>
      </c>
      <c r="B689" t="str">
        <v/>
      </c>
      <c r="C689" t="str">
        <v/>
      </c>
      <c r="D689" s="12" t="str">
        <f t="shared" si="40"/>
        <v>successful</v>
      </c>
      <c r="E689" s="12">
        <f t="shared" si="41"/>
        <v>160</v>
      </c>
      <c r="H689">
        <f>IF(I689="","",MAX(H$1:H688)+1)</f>
        <v>268</v>
      </c>
      <c r="I689" t="str">
        <v>failed</v>
      </c>
      <c r="J689">
        <v>6</v>
      </c>
      <c r="K689" s="12" t="str">
        <f t="shared" si="42"/>
        <v>failed</v>
      </c>
      <c r="L689">
        <f t="shared" si="43"/>
        <v>2</v>
      </c>
    </row>
    <row r="690" spans="1:12" ht="15.75" x14ac:dyDescent="0.25">
      <c r="A690" t="str">
        <f>IF(B690="","",MAX(A$1:A689)+1)</f>
        <v/>
      </c>
      <c r="B690" t="str">
        <v/>
      </c>
      <c r="C690" t="str">
        <v/>
      </c>
      <c r="D690" s="12" t="str">
        <f t="shared" si="40"/>
        <v>successful</v>
      </c>
      <c r="E690" s="12">
        <f t="shared" si="41"/>
        <v>141</v>
      </c>
      <c r="H690">
        <f>IF(I690="","",MAX(H$1:H689)+1)</f>
        <v>269</v>
      </c>
      <c r="I690" t="str">
        <v>failed</v>
      </c>
      <c r="J690">
        <v>36</v>
      </c>
      <c r="K690" s="12" t="str">
        <f t="shared" si="42"/>
        <v>failed</v>
      </c>
      <c r="L690">
        <f t="shared" si="43"/>
        <v>1</v>
      </c>
    </row>
    <row r="691" spans="1:12" ht="15.75" x14ac:dyDescent="0.25">
      <c r="A691" t="str">
        <f>IF(B691="","",MAX(A$1:A690)+1)</f>
        <v/>
      </c>
      <c r="B691" t="str">
        <v/>
      </c>
      <c r="C691" t="str">
        <v/>
      </c>
      <c r="D691" s="12" t="str">
        <f t="shared" si="40"/>
        <v>successful</v>
      </c>
      <c r="E691" s="12">
        <f t="shared" si="41"/>
        <v>874</v>
      </c>
      <c r="H691">
        <f>IF(I691="","",MAX(H$1:H690)+1)</f>
        <v>270</v>
      </c>
      <c r="I691" t="str">
        <v>failed</v>
      </c>
      <c r="J691">
        <v>336</v>
      </c>
      <c r="K691" s="12" t="str">
        <f t="shared" si="42"/>
        <v>failed</v>
      </c>
      <c r="L691">
        <f t="shared" si="43"/>
        <v>2</v>
      </c>
    </row>
    <row r="692" spans="1:12" ht="15.75" x14ac:dyDescent="0.25">
      <c r="A692" t="str">
        <f>IF(B692="","",MAX(A$1:A691)+1)</f>
        <v/>
      </c>
      <c r="B692" t="str">
        <v/>
      </c>
      <c r="C692" t="str">
        <v/>
      </c>
      <c r="D692" s="12" t="str">
        <f t="shared" si="40"/>
        <v>successful</v>
      </c>
      <c r="E692" s="12">
        <f t="shared" si="41"/>
        <v>73</v>
      </c>
      <c r="H692">
        <f>IF(I692="","",MAX(H$1:H691)+1)</f>
        <v>271</v>
      </c>
      <c r="I692" t="str">
        <v>failed</v>
      </c>
      <c r="J692">
        <v>34</v>
      </c>
      <c r="K692" s="12" t="str">
        <f t="shared" si="42"/>
        <v>failed</v>
      </c>
      <c r="L692">
        <f t="shared" si="43"/>
        <v>11</v>
      </c>
    </row>
    <row r="693" spans="1:12" ht="15.75" x14ac:dyDescent="0.25">
      <c r="A693" t="str">
        <f>IF(B693="","",MAX(A$1:A692)+1)</f>
        <v/>
      </c>
      <c r="B693" t="str">
        <v/>
      </c>
      <c r="C693" t="str">
        <v/>
      </c>
      <c r="D693" s="12" t="str">
        <f t="shared" si="40"/>
        <v>successful</v>
      </c>
      <c r="E693" s="12">
        <f t="shared" si="41"/>
        <v>294</v>
      </c>
      <c r="H693">
        <f>IF(I693="","",MAX(H$1:H692)+1)</f>
        <v>272</v>
      </c>
      <c r="I693" t="str">
        <v>failed</v>
      </c>
      <c r="J693">
        <v>10</v>
      </c>
      <c r="K693" s="12" t="str">
        <f t="shared" si="42"/>
        <v>failed</v>
      </c>
      <c r="L693">
        <f t="shared" si="43"/>
        <v>0</v>
      </c>
    </row>
    <row r="694" spans="1:12" ht="15.75" x14ac:dyDescent="0.25">
      <c r="A694" t="str">
        <f>IF(B694="","",MAX(A$1:A693)+1)</f>
        <v/>
      </c>
      <c r="B694" t="str">
        <v/>
      </c>
      <c r="C694" t="str">
        <v/>
      </c>
      <c r="D694" s="12" t="str">
        <f t="shared" si="40"/>
        <v>successful</v>
      </c>
      <c r="E694" s="12">
        <f t="shared" si="41"/>
        <v>740</v>
      </c>
      <c r="H694">
        <f>IF(I694="","",MAX(H$1:H693)+1)</f>
        <v>273</v>
      </c>
      <c r="I694" t="str">
        <v>failed</v>
      </c>
      <c r="J694">
        <v>201</v>
      </c>
      <c r="K694" s="12" t="str">
        <f t="shared" si="42"/>
        <v>failed</v>
      </c>
      <c r="L694">
        <f t="shared" si="43"/>
        <v>0</v>
      </c>
    </row>
    <row r="695" spans="1:12" ht="15.75" x14ac:dyDescent="0.25">
      <c r="A695" t="str">
        <f>IF(B695="","",MAX(A$1:A694)+1)</f>
        <v/>
      </c>
      <c r="B695" t="str">
        <v/>
      </c>
      <c r="C695" t="str">
        <v/>
      </c>
      <c r="D695" s="12" t="str">
        <f t="shared" si="40"/>
        <v>successful</v>
      </c>
      <c r="E695" s="12">
        <f t="shared" si="41"/>
        <v>369</v>
      </c>
      <c r="H695">
        <f>IF(I695="","",MAX(H$1:H694)+1)</f>
        <v>274</v>
      </c>
      <c r="I695" t="str">
        <v>failed</v>
      </c>
      <c r="J695">
        <v>296</v>
      </c>
      <c r="K695" s="12" t="str">
        <f t="shared" si="42"/>
        <v>failed</v>
      </c>
      <c r="L695">
        <f t="shared" si="43"/>
        <v>9</v>
      </c>
    </row>
    <row r="696" spans="1:12" ht="15.75" x14ac:dyDescent="0.25">
      <c r="A696" t="str">
        <f>IF(B696="","",MAX(A$1:A695)+1)</f>
        <v/>
      </c>
      <c r="B696" t="str">
        <v/>
      </c>
      <c r="C696" t="str">
        <v/>
      </c>
      <c r="D696" s="12" t="str">
        <f t="shared" si="40"/>
        <v>successful</v>
      </c>
      <c r="E696" s="12">
        <f t="shared" si="41"/>
        <v>110</v>
      </c>
      <c r="H696">
        <f>IF(I696="","",MAX(H$1:H695)+1)</f>
        <v>275</v>
      </c>
      <c r="I696" t="str">
        <v>failed</v>
      </c>
      <c r="J696">
        <v>7</v>
      </c>
      <c r="K696" s="12" t="str">
        <f t="shared" si="42"/>
        <v>failed</v>
      </c>
      <c r="L696">
        <f t="shared" si="43"/>
        <v>0</v>
      </c>
    </row>
    <row r="697" spans="1:12" ht="15.75" x14ac:dyDescent="0.25">
      <c r="A697" t="str">
        <f>IF(B697="","",MAX(A$1:A696)+1)</f>
        <v/>
      </c>
      <c r="B697" t="str">
        <v/>
      </c>
      <c r="C697" t="str">
        <v/>
      </c>
      <c r="D697" s="12" t="str">
        <f t="shared" si="40"/>
        <v>successful</v>
      </c>
      <c r="E697" s="12">
        <f t="shared" si="41"/>
        <v>455</v>
      </c>
      <c r="H697">
        <f>IF(I697="","",MAX(H$1:H696)+1)</f>
        <v>276</v>
      </c>
      <c r="I697" t="str">
        <v>failed</v>
      </c>
      <c r="J697">
        <v>7</v>
      </c>
      <c r="K697" s="12" t="str">
        <f t="shared" si="42"/>
        <v>failed</v>
      </c>
      <c r="L697">
        <f t="shared" si="43"/>
        <v>4</v>
      </c>
    </row>
    <row r="698" spans="1:12" ht="15.75" x14ac:dyDescent="0.25">
      <c r="A698" t="str">
        <f>IF(B698="","",MAX(A$1:A697)+1)</f>
        <v/>
      </c>
      <c r="B698" t="str">
        <v/>
      </c>
      <c r="C698" t="str">
        <v/>
      </c>
      <c r="D698" s="12" t="str">
        <f t="shared" si="40"/>
        <v>successful</v>
      </c>
      <c r="E698" s="12">
        <f t="shared" si="41"/>
        <v>224</v>
      </c>
      <c r="H698">
        <f>IF(I698="","",MAX(H$1:H697)+1)</f>
        <v>277</v>
      </c>
      <c r="I698" t="str">
        <v>failed</v>
      </c>
      <c r="J698">
        <v>1</v>
      </c>
      <c r="K698" s="12" t="str">
        <f t="shared" si="42"/>
        <v>failed</v>
      </c>
      <c r="L698">
        <f t="shared" si="43"/>
        <v>1</v>
      </c>
    </row>
    <row r="699" spans="1:12" ht="15.75" x14ac:dyDescent="0.25">
      <c r="A699" t="str">
        <f>IF(B699="","",MAX(A$1:A698)+1)</f>
        <v/>
      </c>
      <c r="B699" t="str">
        <v/>
      </c>
      <c r="C699" t="str">
        <v/>
      </c>
      <c r="D699" s="12" t="str">
        <f t="shared" si="40"/>
        <v>successful</v>
      </c>
      <c r="E699" s="12">
        <f t="shared" si="41"/>
        <v>46</v>
      </c>
      <c r="H699">
        <f>IF(I699="","",MAX(H$1:H698)+1)</f>
        <v>278</v>
      </c>
      <c r="I699" t="str">
        <v>failed</v>
      </c>
      <c r="J699">
        <v>114</v>
      </c>
      <c r="K699" s="12" t="str">
        <f t="shared" si="42"/>
        <v>failed</v>
      </c>
      <c r="L699">
        <f t="shared" si="43"/>
        <v>2</v>
      </c>
    </row>
    <row r="700" spans="1:12" ht="15.75" x14ac:dyDescent="0.25">
      <c r="A700" t="str">
        <f>IF(B700="","",MAX(A$1:A699)+1)</f>
        <v/>
      </c>
      <c r="B700" t="str">
        <v/>
      </c>
      <c r="C700" t="str">
        <v/>
      </c>
      <c r="D700" s="12" t="str">
        <f t="shared" si="40"/>
        <v>successful</v>
      </c>
      <c r="E700" s="12">
        <f t="shared" si="41"/>
        <v>284</v>
      </c>
      <c r="H700">
        <f>IF(I700="","",MAX(H$1:H699)+1)</f>
        <v>279</v>
      </c>
      <c r="I700" t="str">
        <v>failed</v>
      </c>
      <c r="J700">
        <v>29</v>
      </c>
      <c r="K700" s="12" t="str">
        <f t="shared" si="42"/>
        <v>failed</v>
      </c>
      <c r="L700">
        <f t="shared" si="43"/>
        <v>0</v>
      </c>
    </row>
    <row r="701" spans="1:12" ht="15.75" x14ac:dyDescent="0.25">
      <c r="A701" t="str">
        <f>IF(B701="","",MAX(A$1:A700)+1)</f>
        <v/>
      </c>
      <c r="B701" t="str">
        <v/>
      </c>
      <c r="C701" t="str">
        <v/>
      </c>
      <c r="D701" s="12" t="str">
        <f t="shared" si="40"/>
        <v>successful</v>
      </c>
      <c r="E701" s="12">
        <f t="shared" si="41"/>
        <v>98</v>
      </c>
      <c r="H701">
        <f>IF(I701="","",MAX(H$1:H700)+1)</f>
        <v>280</v>
      </c>
      <c r="I701" t="str">
        <v>failed</v>
      </c>
      <c r="J701">
        <v>890</v>
      </c>
      <c r="K701" s="12" t="str">
        <f t="shared" si="42"/>
        <v>failed</v>
      </c>
      <c r="L701">
        <f t="shared" si="43"/>
        <v>1</v>
      </c>
    </row>
    <row r="702" spans="1:12" ht="15.75" x14ac:dyDescent="0.25">
      <c r="A702" t="str">
        <f>IF(B702="","",MAX(A$1:A701)+1)</f>
        <v/>
      </c>
      <c r="B702" t="str">
        <v/>
      </c>
      <c r="C702" t="str">
        <v/>
      </c>
      <c r="D702" s="12" t="str">
        <f t="shared" si="40"/>
        <v>successful</v>
      </c>
      <c r="E702" s="12">
        <f t="shared" si="41"/>
        <v>56</v>
      </c>
      <c r="H702">
        <f>IF(I702="","",MAX(H$1:H701)+1)</f>
        <v>281</v>
      </c>
      <c r="I702" t="str">
        <v>failed</v>
      </c>
      <c r="J702">
        <v>31</v>
      </c>
      <c r="K702" s="12" t="str">
        <f t="shared" si="42"/>
        <v>failed</v>
      </c>
      <c r="L702">
        <f t="shared" si="43"/>
        <v>17</v>
      </c>
    </row>
    <row r="703" spans="1:12" ht="15.75" x14ac:dyDescent="0.25">
      <c r="A703" t="str">
        <f>IF(B703="","",MAX(A$1:A702)+1)</f>
        <v/>
      </c>
      <c r="B703" t="str">
        <v/>
      </c>
      <c r="C703" t="str">
        <v/>
      </c>
      <c r="D703" s="12" t="str">
        <f t="shared" si="40"/>
        <v>successful</v>
      </c>
      <c r="E703" s="12">
        <f t="shared" si="41"/>
        <v>32</v>
      </c>
      <c r="H703">
        <f>IF(I703="","",MAX(H$1:H702)+1)</f>
        <v>282</v>
      </c>
      <c r="I703" t="str">
        <v>failed</v>
      </c>
      <c r="J703">
        <v>21</v>
      </c>
      <c r="K703" s="12" t="str">
        <f t="shared" si="42"/>
        <v>failed</v>
      </c>
      <c r="L703">
        <f t="shared" si="43"/>
        <v>2</v>
      </c>
    </row>
    <row r="704" spans="1:12" ht="15.75" x14ac:dyDescent="0.25">
      <c r="A704" t="str">
        <f>IF(B704="","",MAX(A$1:A703)+1)</f>
        <v/>
      </c>
      <c r="B704" t="str">
        <v/>
      </c>
      <c r="C704" t="str">
        <v/>
      </c>
      <c r="D704" s="12" t="str">
        <f t="shared" si="40"/>
        <v>successful</v>
      </c>
      <c r="E704" s="12">
        <f t="shared" si="41"/>
        <v>30</v>
      </c>
      <c r="H704">
        <f>IF(I704="","",MAX(H$1:H703)+1)</f>
        <v>283</v>
      </c>
      <c r="I704" t="str">
        <v>failed</v>
      </c>
      <c r="J704">
        <v>37</v>
      </c>
      <c r="K704" s="12" t="str">
        <f t="shared" si="42"/>
        <v>failed</v>
      </c>
      <c r="L704">
        <f t="shared" si="43"/>
        <v>3</v>
      </c>
    </row>
    <row r="705" spans="1:12" ht="15.75" x14ac:dyDescent="0.25">
      <c r="A705" t="str">
        <f>IF(B705="","",MAX(A$1:A704)+1)</f>
        <v/>
      </c>
      <c r="B705" t="str">
        <v/>
      </c>
      <c r="C705" t="str">
        <v/>
      </c>
      <c r="D705" s="12" t="str">
        <f t="shared" si="40"/>
        <v>successful</v>
      </c>
      <c r="E705" s="12">
        <f t="shared" si="41"/>
        <v>70</v>
      </c>
      <c r="H705">
        <f>IF(I705="","",MAX(H$1:H704)+1)</f>
        <v>284</v>
      </c>
      <c r="I705" t="str">
        <v>failed</v>
      </c>
      <c r="J705">
        <v>7</v>
      </c>
      <c r="K705" s="12" t="str">
        <f t="shared" si="42"/>
        <v>failed</v>
      </c>
      <c r="L705">
        <f t="shared" si="43"/>
        <v>41</v>
      </c>
    </row>
    <row r="706" spans="1:12" ht="15.75" x14ac:dyDescent="0.25">
      <c r="A706" t="str">
        <f>IF(B706="","",MAX(A$1:A705)+1)</f>
        <v/>
      </c>
      <c r="B706" t="str">
        <v/>
      </c>
      <c r="C706" t="str">
        <v/>
      </c>
      <c r="D706" s="12" t="str">
        <f t="shared" ref="D706:D769" si="44">IFERROR(INDEX($B$2:$B$4155,MATCH(ROW()-ROW($D$1),$A$2:$A$4155,0)),"")</f>
        <v>successful</v>
      </c>
      <c r="E706" s="12">
        <f t="shared" ref="E706:E769" si="45">IFERROR(INDEX($C$2:$C$4155,MATCH(ROW()-ROW($E$1),$A$2:$A$4155,0)),"")</f>
        <v>44</v>
      </c>
      <c r="H706">
        <f>IF(I706="","",MAX(H$1:H705)+1)</f>
        <v>285</v>
      </c>
      <c r="I706" t="str">
        <v>failed</v>
      </c>
      <c r="J706">
        <v>4</v>
      </c>
      <c r="K706" s="12" t="str">
        <f t="shared" si="42"/>
        <v>failed</v>
      </c>
      <c r="L706">
        <f t="shared" si="43"/>
        <v>2</v>
      </c>
    </row>
    <row r="707" spans="1:12" ht="15.75" x14ac:dyDescent="0.25">
      <c r="A707" t="str">
        <f>IF(B707="","",MAX(A$1:A706)+1)</f>
        <v/>
      </c>
      <c r="B707" t="str">
        <v/>
      </c>
      <c r="C707" t="str">
        <v/>
      </c>
      <c r="D707" s="12" t="str">
        <f t="shared" si="44"/>
        <v>successful</v>
      </c>
      <c r="E707" s="12">
        <f t="shared" si="45"/>
        <v>92</v>
      </c>
      <c r="H707">
        <f>IF(I707="","",MAX(H$1:H706)+1)</f>
        <v>286</v>
      </c>
      <c r="I707" t="str">
        <v>failed</v>
      </c>
      <c r="J707">
        <v>5</v>
      </c>
      <c r="K707" s="12" t="str">
        <f t="shared" ref="K707:K770" si="46">IFERROR(INDEX($I$2:$I$4155,MATCH(ROW()-ROW($K$1),$H$2:$H$4155,0)),"")</f>
        <v>failed</v>
      </c>
      <c r="L707">
        <f t="shared" ref="L707:L770" si="47">IFERROR(INDEX($J$2:$J$4155,MATCH(ROW()-ROW($L$1),$H$2:$H$4155,0)),"")</f>
        <v>3</v>
      </c>
    </row>
    <row r="708" spans="1:12" ht="15.75" x14ac:dyDescent="0.25">
      <c r="A708" t="str">
        <f>IF(B708="","",MAX(A$1:A707)+1)</f>
        <v/>
      </c>
      <c r="B708" t="str">
        <v/>
      </c>
      <c r="C708" t="str">
        <v/>
      </c>
      <c r="D708" s="12" t="str">
        <f t="shared" si="44"/>
        <v>successful</v>
      </c>
      <c r="E708" s="12">
        <f t="shared" si="45"/>
        <v>205</v>
      </c>
      <c r="H708">
        <f>IF(I708="","",MAX(H$1:H707)+1)</f>
        <v>287</v>
      </c>
      <c r="I708" t="str">
        <v>failed</v>
      </c>
      <c r="J708">
        <v>0</v>
      </c>
      <c r="K708" s="12" t="str">
        <f t="shared" si="46"/>
        <v>failed</v>
      </c>
      <c r="L708">
        <f t="shared" si="47"/>
        <v>8</v>
      </c>
    </row>
    <row r="709" spans="1:12" ht="15.75" x14ac:dyDescent="0.25">
      <c r="A709" t="str">
        <f>IF(B709="","",MAX(A$1:A708)+1)</f>
        <v/>
      </c>
      <c r="B709" t="str">
        <v/>
      </c>
      <c r="C709" t="str">
        <v/>
      </c>
      <c r="D709" s="12" t="str">
        <f t="shared" si="44"/>
        <v>successful</v>
      </c>
      <c r="E709" s="12">
        <f t="shared" si="45"/>
        <v>23</v>
      </c>
      <c r="H709">
        <f>IF(I709="","",MAX(H$1:H708)+1)</f>
        <v>288</v>
      </c>
      <c r="I709" t="str">
        <v>failed</v>
      </c>
      <c r="J709">
        <v>456</v>
      </c>
      <c r="K709" s="12" t="str">
        <f t="shared" si="46"/>
        <v>failed</v>
      </c>
      <c r="L709">
        <f t="shared" si="47"/>
        <v>0</v>
      </c>
    </row>
    <row r="710" spans="1:12" ht="15.75" x14ac:dyDescent="0.25">
      <c r="A710" t="str">
        <f>IF(B710="","",MAX(A$1:A709)+1)</f>
        <v/>
      </c>
      <c r="B710" t="str">
        <v/>
      </c>
      <c r="C710" t="str">
        <v/>
      </c>
      <c r="D710" s="12" t="str">
        <f t="shared" si="44"/>
        <v>successful</v>
      </c>
      <c r="E710" s="12">
        <f t="shared" si="45"/>
        <v>4</v>
      </c>
      <c r="H710">
        <f>IF(I710="","",MAX(H$1:H709)+1)</f>
        <v>289</v>
      </c>
      <c r="I710" t="str">
        <v>failed</v>
      </c>
      <c r="J710">
        <v>369</v>
      </c>
      <c r="K710" s="12" t="str">
        <f t="shared" si="46"/>
        <v>failed</v>
      </c>
      <c r="L710">
        <f t="shared" si="47"/>
        <v>1</v>
      </c>
    </row>
    <row r="711" spans="1:12" ht="15.75" x14ac:dyDescent="0.25">
      <c r="A711" t="str">
        <f>IF(B711="","",MAX(A$1:A710)+1)</f>
        <v/>
      </c>
      <c r="B711" t="str">
        <v/>
      </c>
      <c r="C711" t="str">
        <v/>
      </c>
      <c r="D711" s="12" t="str">
        <f t="shared" si="44"/>
        <v>successful</v>
      </c>
      <c r="E711" s="12">
        <f t="shared" si="45"/>
        <v>112</v>
      </c>
      <c r="H711">
        <f>IF(I711="","",MAX(H$1:H710)+1)</f>
        <v>290</v>
      </c>
      <c r="I711" t="str">
        <v>failed</v>
      </c>
      <c r="J711">
        <v>2</v>
      </c>
      <c r="K711" s="12" t="str">
        <f t="shared" si="46"/>
        <v>failed</v>
      </c>
      <c r="L711">
        <f t="shared" si="47"/>
        <v>3</v>
      </c>
    </row>
    <row r="712" spans="1:12" ht="15.75" x14ac:dyDescent="0.25">
      <c r="A712" t="str">
        <f>IF(B712="","",MAX(A$1:A711)+1)</f>
        <v/>
      </c>
      <c r="B712" t="str">
        <v/>
      </c>
      <c r="C712" t="str">
        <v/>
      </c>
      <c r="D712" s="12" t="str">
        <f t="shared" si="44"/>
        <v>successful</v>
      </c>
      <c r="E712" s="12">
        <f t="shared" si="45"/>
        <v>27</v>
      </c>
      <c r="H712">
        <f>IF(I712="","",MAX(H$1:H711)+1)</f>
        <v>291</v>
      </c>
      <c r="I712" t="str">
        <v>failed</v>
      </c>
      <c r="J712">
        <v>0</v>
      </c>
      <c r="K712" s="12" t="str">
        <f t="shared" si="46"/>
        <v>failed</v>
      </c>
      <c r="L712">
        <f t="shared" si="47"/>
        <v>4</v>
      </c>
    </row>
    <row r="713" spans="1:12" ht="15.75" x14ac:dyDescent="0.25">
      <c r="A713" t="str">
        <f>IF(B713="","",MAX(A$1:A712)+1)</f>
        <v/>
      </c>
      <c r="B713" t="str">
        <v/>
      </c>
      <c r="C713" t="str">
        <v/>
      </c>
      <c r="D713" s="12" t="str">
        <f t="shared" si="44"/>
        <v>successful</v>
      </c>
      <c r="E713" s="12">
        <f t="shared" si="45"/>
        <v>11</v>
      </c>
      <c r="H713">
        <f>IF(I713="","",MAX(H$1:H712)+1)</f>
        <v>292</v>
      </c>
      <c r="I713" t="str">
        <v>failed</v>
      </c>
      <c r="J713">
        <v>338</v>
      </c>
      <c r="K713" s="12" t="str">
        <f t="shared" si="46"/>
        <v>failed</v>
      </c>
      <c r="L713">
        <f t="shared" si="47"/>
        <v>9</v>
      </c>
    </row>
    <row r="714" spans="1:12" ht="15.75" x14ac:dyDescent="0.25">
      <c r="A714" t="str">
        <f>IF(B714="","",MAX(A$1:A713)+1)</f>
        <v/>
      </c>
      <c r="B714" t="str">
        <v/>
      </c>
      <c r="C714" t="str">
        <v/>
      </c>
      <c r="D714" s="12" t="str">
        <f t="shared" si="44"/>
        <v>successful</v>
      </c>
      <c r="E714" s="12">
        <f t="shared" si="45"/>
        <v>26</v>
      </c>
      <c r="H714">
        <f>IF(I714="","",MAX(H$1:H713)+1)</f>
        <v>293</v>
      </c>
      <c r="I714" t="str">
        <v>failed</v>
      </c>
      <c r="J714">
        <v>4</v>
      </c>
      <c r="K714" s="12" t="str">
        <f t="shared" si="46"/>
        <v>failed</v>
      </c>
      <c r="L714">
        <f t="shared" si="47"/>
        <v>16</v>
      </c>
    </row>
    <row r="715" spans="1:12" ht="15.75" x14ac:dyDescent="0.25">
      <c r="A715" t="str">
        <f>IF(B715="","",MAX(A$1:A714)+1)</f>
        <v/>
      </c>
      <c r="B715" t="str">
        <v/>
      </c>
      <c r="C715" t="str">
        <v/>
      </c>
      <c r="D715" s="12" t="str">
        <f t="shared" si="44"/>
        <v>successful</v>
      </c>
      <c r="E715" s="12">
        <f t="shared" si="45"/>
        <v>77</v>
      </c>
      <c r="H715">
        <f>IF(I715="","",MAX(H$1:H714)+1)</f>
        <v>294</v>
      </c>
      <c r="I715" t="str">
        <v>failed</v>
      </c>
      <c r="J715">
        <v>1</v>
      </c>
      <c r="K715" s="12" t="str">
        <f t="shared" si="46"/>
        <v>failed</v>
      </c>
      <c r="L715">
        <f t="shared" si="47"/>
        <v>1</v>
      </c>
    </row>
    <row r="716" spans="1:12" ht="15.75" x14ac:dyDescent="0.25">
      <c r="A716" t="str">
        <f>IF(B716="","",MAX(A$1:A715)+1)</f>
        <v/>
      </c>
      <c r="B716" t="str">
        <v/>
      </c>
      <c r="C716" t="str">
        <v/>
      </c>
      <c r="D716" s="12" t="str">
        <f t="shared" si="44"/>
        <v>successful</v>
      </c>
      <c r="E716" s="12">
        <f t="shared" si="45"/>
        <v>136</v>
      </c>
      <c r="H716">
        <f>IF(I716="","",MAX(H$1:H715)+1)</f>
        <v>295</v>
      </c>
      <c r="I716" t="str">
        <v>failed</v>
      </c>
      <c r="J716">
        <v>28</v>
      </c>
      <c r="K716" s="12" t="str">
        <f t="shared" si="46"/>
        <v>failed</v>
      </c>
      <c r="L716">
        <f t="shared" si="47"/>
        <v>7</v>
      </c>
    </row>
    <row r="717" spans="1:12" ht="15.75" x14ac:dyDescent="0.25">
      <c r="A717" t="str">
        <f>IF(B717="","",MAX(A$1:A716)+1)</f>
        <v/>
      </c>
      <c r="B717" t="str">
        <v/>
      </c>
      <c r="C717" t="str">
        <v/>
      </c>
      <c r="D717" s="12" t="str">
        <f t="shared" si="44"/>
        <v>successful</v>
      </c>
      <c r="E717" s="12">
        <f t="shared" si="45"/>
        <v>157</v>
      </c>
      <c r="H717">
        <f>IF(I717="","",MAX(H$1:H716)+1)</f>
        <v>296</v>
      </c>
      <c r="I717" t="str">
        <v>failed</v>
      </c>
      <c r="J717">
        <v>12</v>
      </c>
      <c r="K717" s="12" t="str">
        <f t="shared" si="46"/>
        <v>failed</v>
      </c>
      <c r="L717">
        <f t="shared" si="47"/>
        <v>0</v>
      </c>
    </row>
    <row r="718" spans="1:12" ht="15.75" x14ac:dyDescent="0.25">
      <c r="A718" t="str">
        <f>IF(B718="","",MAX(A$1:A717)+1)</f>
        <v/>
      </c>
      <c r="B718" t="str">
        <v/>
      </c>
      <c r="C718" t="str">
        <v/>
      </c>
      <c r="D718" s="12" t="str">
        <f t="shared" si="44"/>
        <v>successful</v>
      </c>
      <c r="E718" s="12">
        <f t="shared" si="45"/>
        <v>158</v>
      </c>
      <c r="H718">
        <f>IF(I718="","",MAX(H$1:H717)+1)</f>
        <v>297</v>
      </c>
      <c r="I718" t="str">
        <v>failed</v>
      </c>
      <c r="J718">
        <v>16</v>
      </c>
      <c r="K718" s="12" t="str">
        <f t="shared" si="46"/>
        <v>failed</v>
      </c>
      <c r="L718">
        <f t="shared" si="47"/>
        <v>0</v>
      </c>
    </row>
    <row r="719" spans="1:12" ht="15.75" x14ac:dyDescent="0.25">
      <c r="A719" t="str">
        <f>IF(B719="","",MAX(A$1:A718)+1)</f>
        <v/>
      </c>
      <c r="B719" t="str">
        <v/>
      </c>
      <c r="C719" t="str">
        <v/>
      </c>
      <c r="D719" s="12" t="str">
        <f t="shared" si="44"/>
        <v>successful</v>
      </c>
      <c r="E719" s="12">
        <f t="shared" si="45"/>
        <v>27</v>
      </c>
      <c r="H719">
        <f>IF(I719="","",MAX(H$1:H718)+1)</f>
        <v>298</v>
      </c>
      <c r="I719" t="str">
        <v>failed</v>
      </c>
      <c r="J719">
        <v>4</v>
      </c>
      <c r="K719" s="12" t="str">
        <f t="shared" si="46"/>
        <v>failed</v>
      </c>
      <c r="L719">
        <f t="shared" si="47"/>
        <v>0</v>
      </c>
    </row>
    <row r="720" spans="1:12" ht="15.75" x14ac:dyDescent="0.25">
      <c r="A720" t="str">
        <f>IF(B720="","",MAX(A$1:A719)+1)</f>
        <v/>
      </c>
      <c r="B720" t="str">
        <v/>
      </c>
      <c r="C720" t="str">
        <v/>
      </c>
      <c r="D720" s="12" t="str">
        <f t="shared" si="44"/>
        <v>successful</v>
      </c>
      <c r="E720" s="12">
        <f t="shared" si="45"/>
        <v>23</v>
      </c>
      <c r="H720">
        <f>IF(I720="","",MAX(H$1:H719)+1)</f>
        <v>299</v>
      </c>
      <c r="I720" t="str">
        <v>failed</v>
      </c>
      <c r="J720">
        <v>4</v>
      </c>
      <c r="K720" s="12" t="str">
        <f t="shared" si="46"/>
        <v>failed</v>
      </c>
      <c r="L720">
        <f t="shared" si="47"/>
        <v>0</v>
      </c>
    </row>
    <row r="721" spans="1:12" ht="15.75" x14ac:dyDescent="0.25">
      <c r="A721" t="str">
        <f>IF(B721="","",MAX(A$1:A720)+1)</f>
        <v/>
      </c>
      <c r="B721" t="str">
        <v/>
      </c>
      <c r="C721" t="str">
        <v/>
      </c>
      <c r="D721" s="12" t="str">
        <f t="shared" si="44"/>
        <v>successful</v>
      </c>
      <c r="E721" s="12">
        <f t="shared" si="45"/>
        <v>17</v>
      </c>
      <c r="H721">
        <f>IF(I721="","",MAX(H$1:H720)+1)</f>
        <v>300</v>
      </c>
      <c r="I721" t="str">
        <v>failed</v>
      </c>
      <c r="J721">
        <v>10</v>
      </c>
      <c r="K721" s="12" t="str">
        <f t="shared" si="46"/>
        <v>failed</v>
      </c>
      <c r="L721">
        <f t="shared" si="47"/>
        <v>0</v>
      </c>
    </row>
    <row r="722" spans="1:12" ht="15.75" x14ac:dyDescent="0.25">
      <c r="A722">
        <f>IF(B722="","",MAX(A$1:A721)+1)</f>
        <v>341</v>
      </c>
      <c r="B722" t="str">
        <v>successful</v>
      </c>
      <c r="C722">
        <v>41</v>
      </c>
      <c r="D722" s="12" t="str">
        <f t="shared" si="44"/>
        <v>successful</v>
      </c>
      <c r="E722" s="12">
        <f t="shared" si="45"/>
        <v>37</v>
      </c>
      <c r="H722" t="str">
        <f>IF(I722="","",MAX(H$1:H721)+1)</f>
        <v/>
      </c>
      <c r="I722" t="str">
        <v/>
      </c>
      <c r="J722" t="str">
        <v/>
      </c>
      <c r="K722" s="12" t="str">
        <f t="shared" si="46"/>
        <v>failed</v>
      </c>
      <c r="L722">
        <f t="shared" si="47"/>
        <v>1</v>
      </c>
    </row>
    <row r="723" spans="1:12" ht="15.75" x14ac:dyDescent="0.25">
      <c r="A723">
        <f>IF(B723="","",MAX(A$1:A722)+1)</f>
        <v>342</v>
      </c>
      <c r="B723" t="str">
        <v>successful</v>
      </c>
      <c r="C723">
        <v>119</v>
      </c>
      <c r="D723" s="12" t="str">
        <f t="shared" si="44"/>
        <v>successful</v>
      </c>
      <c r="E723" s="12">
        <f t="shared" si="45"/>
        <v>65</v>
      </c>
      <c r="H723" t="str">
        <f>IF(I723="","",MAX(H$1:H722)+1)</f>
        <v/>
      </c>
      <c r="I723" t="str">
        <v/>
      </c>
      <c r="J723" t="str">
        <v/>
      </c>
      <c r="K723" s="12" t="str">
        <f t="shared" si="46"/>
        <v>failed</v>
      </c>
      <c r="L723">
        <f t="shared" si="47"/>
        <v>2</v>
      </c>
    </row>
    <row r="724" spans="1:12" ht="15.75" x14ac:dyDescent="0.25">
      <c r="A724">
        <f>IF(B724="","",MAX(A$1:A723)+1)</f>
        <v>343</v>
      </c>
      <c r="B724" t="str">
        <v>successful</v>
      </c>
      <c r="C724">
        <v>153</v>
      </c>
      <c r="D724" s="12" t="str">
        <f t="shared" si="44"/>
        <v>successful</v>
      </c>
      <c r="E724" s="12">
        <f t="shared" si="45"/>
        <v>18</v>
      </c>
      <c r="H724" t="str">
        <f>IF(I724="","",MAX(H$1:H723)+1)</f>
        <v/>
      </c>
      <c r="I724" t="str">
        <v/>
      </c>
      <c r="J724" t="str">
        <v/>
      </c>
      <c r="K724" s="12" t="str">
        <f t="shared" si="46"/>
        <v>failed</v>
      </c>
      <c r="L724">
        <f t="shared" si="47"/>
        <v>1</v>
      </c>
    </row>
    <row r="725" spans="1:12" ht="15.75" x14ac:dyDescent="0.25">
      <c r="A725">
        <f>IF(B725="","",MAX(A$1:A724)+1)</f>
        <v>344</v>
      </c>
      <c r="B725" t="str">
        <v>successful</v>
      </c>
      <c r="C725">
        <v>100</v>
      </c>
      <c r="D725" s="12" t="str">
        <f t="shared" si="44"/>
        <v>successful</v>
      </c>
      <c r="E725" s="12">
        <f t="shared" si="45"/>
        <v>25</v>
      </c>
      <c r="H725" t="str">
        <f>IF(I725="","",MAX(H$1:H724)+1)</f>
        <v/>
      </c>
      <c r="I725" t="str">
        <v/>
      </c>
      <c r="J725" t="str">
        <v/>
      </c>
      <c r="K725" s="12" t="str">
        <f t="shared" si="46"/>
        <v>failed</v>
      </c>
      <c r="L725">
        <f t="shared" si="47"/>
        <v>15</v>
      </c>
    </row>
    <row r="726" spans="1:12" ht="15.75" x14ac:dyDescent="0.25">
      <c r="A726">
        <f>IF(B726="","",MAX(A$1:A725)+1)</f>
        <v>345</v>
      </c>
      <c r="B726" t="str">
        <v>successful</v>
      </c>
      <c r="C726">
        <v>143</v>
      </c>
      <c r="D726" s="12" t="str">
        <f t="shared" si="44"/>
        <v>successful</v>
      </c>
      <c r="E726" s="12">
        <f t="shared" si="45"/>
        <v>104</v>
      </c>
      <c r="H726" t="str">
        <f>IF(I726="","",MAX(H$1:H725)+1)</f>
        <v/>
      </c>
      <c r="I726" t="str">
        <v/>
      </c>
      <c r="J726" t="str">
        <v/>
      </c>
      <c r="K726" s="12" t="str">
        <f t="shared" si="46"/>
        <v>failed</v>
      </c>
      <c r="L726">
        <f t="shared" si="47"/>
        <v>1</v>
      </c>
    </row>
    <row r="727" spans="1:12" ht="15.75" x14ac:dyDescent="0.25">
      <c r="A727">
        <f>IF(B727="","",MAX(A$1:A726)+1)</f>
        <v>346</v>
      </c>
      <c r="B727" t="str">
        <v>successful</v>
      </c>
      <c r="C727">
        <v>140</v>
      </c>
      <c r="D727" s="12" t="str">
        <f t="shared" si="44"/>
        <v>successful</v>
      </c>
      <c r="E727" s="12">
        <f t="shared" si="45"/>
        <v>108</v>
      </c>
      <c r="H727" t="str">
        <f>IF(I727="","",MAX(H$1:H726)+1)</f>
        <v/>
      </c>
      <c r="I727" t="str">
        <v/>
      </c>
      <c r="J727" t="str">
        <v/>
      </c>
      <c r="K727" s="12" t="str">
        <f t="shared" si="46"/>
        <v>failed</v>
      </c>
      <c r="L727">
        <f t="shared" si="47"/>
        <v>1</v>
      </c>
    </row>
    <row r="728" spans="1:12" ht="15.75" x14ac:dyDescent="0.25">
      <c r="A728">
        <f>IF(B728="","",MAX(A$1:A727)+1)</f>
        <v>347</v>
      </c>
      <c r="B728" t="str">
        <v>successful</v>
      </c>
      <c r="C728">
        <v>35</v>
      </c>
      <c r="D728" s="12" t="str">
        <f t="shared" si="44"/>
        <v>successful</v>
      </c>
      <c r="E728" s="12">
        <f t="shared" si="45"/>
        <v>38</v>
      </c>
      <c r="H728" t="str">
        <f>IF(I728="","",MAX(H$1:H727)+1)</f>
        <v/>
      </c>
      <c r="I728" t="str">
        <v/>
      </c>
      <c r="J728" t="str">
        <v/>
      </c>
      <c r="K728" s="12" t="str">
        <f t="shared" si="46"/>
        <v>failed</v>
      </c>
      <c r="L728">
        <f t="shared" si="47"/>
        <v>0</v>
      </c>
    </row>
    <row r="729" spans="1:12" ht="15.75" x14ac:dyDescent="0.25">
      <c r="A729">
        <f>IF(B729="","",MAX(A$1:A728)+1)</f>
        <v>348</v>
      </c>
      <c r="B729" t="str">
        <v>successful</v>
      </c>
      <c r="C729">
        <v>149</v>
      </c>
      <c r="D729" s="12" t="str">
        <f t="shared" si="44"/>
        <v>successful</v>
      </c>
      <c r="E729" s="12">
        <f t="shared" si="45"/>
        <v>88</v>
      </c>
      <c r="H729" t="str">
        <f>IF(I729="","",MAX(H$1:H728)+1)</f>
        <v/>
      </c>
      <c r="I729" t="str">
        <v/>
      </c>
      <c r="J729" t="str">
        <v/>
      </c>
      <c r="K729" s="12" t="str">
        <f t="shared" si="46"/>
        <v>failed</v>
      </c>
      <c r="L729">
        <f t="shared" si="47"/>
        <v>39</v>
      </c>
    </row>
    <row r="730" spans="1:12" ht="15.75" x14ac:dyDescent="0.25">
      <c r="A730">
        <f>IF(B730="","",MAX(A$1:A729)+1)</f>
        <v>349</v>
      </c>
      <c r="B730" t="str">
        <v>successful</v>
      </c>
      <c r="C730">
        <v>130</v>
      </c>
      <c r="D730" s="12" t="str">
        <f t="shared" si="44"/>
        <v>successful</v>
      </c>
      <c r="E730" s="12">
        <f t="shared" si="45"/>
        <v>82</v>
      </c>
      <c r="H730" t="str">
        <f>IF(I730="","",MAX(H$1:H729)+1)</f>
        <v/>
      </c>
      <c r="I730" t="str">
        <v/>
      </c>
      <c r="J730" t="str">
        <v/>
      </c>
      <c r="K730" s="12" t="str">
        <f t="shared" si="46"/>
        <v>failed</v>
      </c>
      <c r="L730">
        <f t="shared" si="47"/>
        <v>103</v>
      </c>
    </row>
    <row r="731" spans="1:12" ht="15.75" x14ac:dyDescent="0.25">
      <c r="A731">
        <f>IF(B731="","",MAX(A$1:A730)+1)</f>
        <v>350</v>
      </c>
      <c r="B731" t="str">
        <v>successful</v>
      </c>
      <c r="C731">
        <v>120</v>
      </c>
      <c r="D731" s="12" t="str">
        <f t="shared" si="44"/>
        <v>successful</v>
      </c>
      <c r="E731" s="12">
        <f t="shared" si="45"/>
        <v>126</v>
      </c>
      <c r="H731" t="str">
        <f>IF(I731="","",MAX(H$1:H730)+1)</f>
        <v/>
      </c>
      <c r="I731" t="str">
        <v/>
      </c>
      <c r="J731" t="str">
        <v/>
      </c>
      <c r="K731" s="12" t="str">
        <f t="shared" si="46"/>
        <v>failed</v>
      </c>
      <c r="L731">
        <f t="shared" si="47"/>
        <v>0</v>
      </c>
    </row>
    <row r="732" spans="1:12" ht="15.75" x14ac:dyDescent="0.25">
      <c r="A732">
        <f>IF(B732="","",MAX(A$1:A731)+1)</f>
        <v>351</v>
      </c>
      <c r="B732" t="str">
        <v>successful</v>
      </c>
      <c r="C732">
        <v>265</v>
      </c>
      <c r="D732" s="12" t="str">
        <f t="shared" si="44"/>
        <v>successful</v>
      </c>
      <c r="E732" s="12">
        <f t="shared" si="45"/>
        <v>133</v>
      </c>
      <c r="H732" t="str">
        <f>IF(I732="","",MAX(H$1:H731)+1)</f>
        <v/>
      </c>
      <c r="I732" t="str">
        <v/>
      </c>
      <c r="J732" t="str">
        <v/>
      </c>
      <c r="K732" s="12" t="str">
        <f t="shared" si="46"/>
        <v>failed</v>
      </c>
      <c r="L732">
        <f t="shared" si="47"/>
        <v>39</v>
      </c>
    </row>
    <row r="733" spans="1:12" ht="15.75" x14ac:dyDescent="0.25">
      <c r="A733">
        <f>IF(B733="","",MAX(A$1:A732)+1)</f>
        <v>352</v>
      </c>
      <c r="B733" t="str">
        <v>successful</v>
      </c>
      <c r="C733">
        <v>71</v>
      </c>
      <c r="D733" s="12" t="str">
        <f t="shared" si="44"/>
        <v>successful</v>
      </c>
      <c r="E733" s="12">
        <f t="shared" si="45"/>
        <v>47</v>
      </c>
      <c r="H733" t="str">
        <f>IF(I733="","",MAX(H$1:H732)+1)</f>
        <v/>
      </c>
      <c r="I733" t="str">
        <v/>
      </c>
      <c r="J733" t="str">
        <v/>
      </c>
      <c r="K733" s="12" t="str">
        <f t="shared" si="46"/>
        <v>failed</v>
      </c>
      <c r="L733">
        <f t="shared" si="47"/>
        <v>15</v>
      </c>
    </row>
    <row r="734" spans="1:12" ht="15.75" x14ac:dyDescent="0.25">
      <c r="A734">
        <f>IF(B734="","",MAX(A$1:A733)+1)</f>
        <v>353</v>
      </c>
      <c r="B734" t="str">
        <v>successful</v>
      </c>
      <c r="C734">
        <v>13</v>
      </c>
      <c r="D734" s="12" t="str">
        <f t="shared" si="44"/>
        <v>successful</v>
      </c>
      <c r="E734" s="12">
        <f t="shared" si="45"/>
        <v>58</v>
      </c>
      <c r="H734" t="str">
        <f>IF(I734="","",MAX(H$1:H733)+1)</f>
        <v/>
      </c>
      <c r="I734" t="str">
        <v/>
      </c>
      <c r="J734" t="str">
        <v/>
      </c>
      <c r="K734" s="12" t="str">
        <f t="shared" si="46"/>
        <v>failed</v>
      </c>
      <c r="L734">
        <f t="shared" si="47"/>
        <v>22</v>
      </c>
    </row>
    <row r="735" spans="1:12" ht="15.75" x14ac:dyDescent="0.25">
      <c r="A735">
        <f>IF(B735="","",MAX(A$1:A734)+1)</f>
        <v>354</v>
      </c>
      <c r="B735" t="str">
        <v>successful</v>
      </c>
      <c r="C735">
        <v>169</v>
      </c>
      <c r="D735" s="12" t="str">
        <f t="shared" si="44"/>
        <v>successful</v>
      </c>
      <c r="E735" s="12">
        <f t="shared" si="45"/>
        <v>32</v>
      </c>
      <c r="H735" t="str">
        <f>IF(I735="","",MAX(H$1:H734)+1)</f>
        <v/>
      </c>
      <c r="I735" t="str">
        <v/>
      </c>
      <c r="J735" t="str">
        <v/>
      </c>
      <c r="K735" s="12" t="str">
        <f t="shared" si="46"/>
        <v>failed</v>
      </c>
      <c r="L735">
        <f t="shared" si="47"/>
        <v>92</v>
      </c>
    </row>
    <row r="736" spans="1:12" ht="15.75" x14ac:dyDescent="0.25">
      <c r="A736">
        <f>IF(B736="","",MAX(A$1:A735)+1)</f>
        <v>355</v>
      </c>
      <c r="B736" t="str">
        <v>successful</v>
      </c>
      <c r="C736">
        <v>57</v>
      </c>
      <c r="D736" s="12" t="str">
        <f t="shared" si="44"/>
        <v>successful</v>
      </c>
      <c r="E736" s="12">
        <f t="shared" si="45"/>
        <v>37</v>
      </c>
      <c r="H736" t="str">
        <f>IF(I736="","",MAX(H$1:H735)+1)</f>
        <v/>
      </c>
      <c r="I736" t="str">
        <v/>
      </c>
      <c r="J736" t="str">
        <v/>
      </c>
      <c r="K736" s="12" t="str">
        <f t="shared" si="46"/>
        <v>failed</v>
      </c>
      <c r="L736">
        <f t="shared" si="47"/>
        <v>25</v>
      </c>
    </row>
    <row r="737" spans="1:12" ht="15.75" x14ac:dyDescent="0.25">
      <c r="A737">
        <f>IF(B737="","",MAX(A$1:A736)+1)</f>
        <v>356</v>
      </c>
      <c r="B737" t="str">
        <v>successful</v>
      </c>
      <c r="C737">
        <v>229</v>
      </c>
      <c r="D737" s="12" t="str">
        <f t="shared" si="44"/>
        <v>successful</v>
      </c>
      <c r="E737" s="12">
        <f t="shared" si="45"/>
        <v>87</v>
      </c>
      <c r="H737" t="str">
        <f>IF(I737="","",MAX(H$1:H736)+1)</f>
        <v/>
      </c>
      <c r="I737" t="str">
        <v/>
      </c>
      <c r="J737" t="str">
        <v/>
      </c>
      <c r="K737" s="12" t="str">
        <f t="shared" si="46"/>
        <v>failed</v>
      </c>
      <c r="L737">
        <f t="shared" si="47"/>
        <v>19</v>
      </c>
    </row>
    <row r="738" spans="1:12" ht="15.75" x14ac:dyDescent="0.25">
      <c r="A738">
        <f>IF(B738="","",MAX(A$1:A737)+1)</f>
        <v>357</v>
      </c>
      <c r="B738" t="str">
        <v>successful</v>
      </c>
      <c r="C738">
        <v>108</v>
      </c>
      <c r="D738" s="12" t="str">
        <f t="shared" si="44"/>
        <v>successful</v>
      </c>
      <c r="E738" s="12">
        <f t="shared" si="45"/>
        <v>15</v>
      </c>
      <c r="H738" t="str">
        <f>IF(I738="","",MAX(H$1:H737)+1)</f>
        <v/>
      </c>
      <c r="I738" t="str">
        <v/>
      </c>
      <c r="J738" t="str">
        <v/>
      </c>
      <c r="K738" s="12" t="str">
        <f t="shared" si="46"/>
        <v>failed</v>
      </c>
      <c r="L738">
        <f t="shared" si="47"/>
        <v>19</v>
      </c>
    </row>
    <row r="739" spans="1:12" ht="15.75" x14ac:dyDescent="0.25">
      <c r="A739">
        <f>IF(B739="","",MAX(A$1:A738)+1)</f>
        <v>358</v>
      </c>
      <c r="B739" t="str">
        <v>successful</v>
      </c>
      <c r="C739">
        <v>108</v>
      </c>
      <c r="D739" s="12" t="str">
        <f t="shared" si="44"/>
        <v>successful</v>
      </c>
      <c r="E739" s="12">
        <f t="shared" si="45"/>
        <v>27</v>
      </c>
      <c r="H739" t="str">
        <f>IF(I739="","",MAX(H$1:H738)+1)</f>
        <v/>
      </c>
      <c r="I739" t="str">
        <v/>
      </c>
      <c r="J739" t="str">
        <v/>
      </c>
      <c r="K739" s="12" t="str">
        <f t="shared" si="46"/>
        <v>failed</v>
      </c>
      <c r="L739">
        <f t="shared" si="47"/>
        <v>13</v>
      </c>
    </row>
    <row r="740" spans="1:12" ht="15.75" x14ac:dyDescent="0.25">
      <c r="A740">
        <f>IF(B740="","",MAX(A$1:A739)+1)</f>
        <v>359</v>
      </c>
      <c r="B740" t="str">
        <v>successful</v>
      </c>
      <c r="C740">
        <v>41</v>
      </c>
      <c r="D740" s="12" t="str">
        <f t="shared" si="44"/>
        <v>successful</v>
      </c>
      <c r="E740" s="12">
        <f t="shared" si="45"/>
        <v>19</v>
      </c>
      <c r="H740" t="str">
        <f>IF(I740="","",MAX(H$1:H739)+1)</f>
        <v/>
      </c>
      <c r="I740" t="str">
        <v/>
      </c>
      <c r="J740" t="str">
        <v/>
      </c>
      <c r="K740" s="12" t="str">
        <f t="shared" si="46"/>
        <v>failed</v>
      </c>
      <c r="L740">
        <f t="shared" si="47"/>
        <v>124</v>
      </c>
    </row>
    <row r="741" spans="1:12" ht="15.75" x14ac:dyDescent="0.25">
      <c r="A741">
        <f>IF(B741="","",MAX(A$1:A740)+1)</f>
        <v>360</v>
      </c>
      <c r="B741" t="str">
        <v>successful</v>
      </c>
      <c r="C741">
        <v>139</v>
      </c>
      <c r="D741" s="12" t="str">
        <f t="shared" si="44"/>
        <v>successful</v>
      </c>
      <c r="E741" s="12">
        <f t="shared" si="45"/>
        <v>17</v>
      </c>
      <c r="H741" t="str">
        <f>IF(I741="","",MAX(H$1:H740)+1)</f>
        <v/>
      </c>
      <c r="I741" t="str">
        <v/>
      </c>
      <c r="J741" t="str">
        <v/>
      </c>
      <c r="K741" s="12" t="str">
        <f t="shared" si="46"/>
        <v>failed</v>
      </c>
      <c r="L741">
        <f t="shared" si="47"/>
        <v>4</v>
      </c>
    </row>
    <row r="742" spans="1:12" ht="15.75" x14ac:dyDescent="0.25">
      <c r="A742">
        <f>IF(B742="","",MAX(A$1:A741)+1)</f>
        <v>361</v>
      </c>
      <c r="B742" t="str">
        <v>successful</v>
      </c>
      <c r="C742">
        <v>19</v>
      </c>
      <c r="D742" s="12" t="str">
        <f t="shared" si="44"/>
        <v>successful</v>
      </c>
      <c r="E742" s="12">
        <f t="shared" si="45"/>
        <v>26</v>
      </c>
      <c r="H742" t="str">
        <f>IF(I742="","",MAX(H$1:H741)+1)</f>
        <v/>
      </c>
      <c r="I742" t="str">
        <v/>
      </c>
      <c r="J742" t="str">
        <v/>
      </c>
      <c r="K742" s="12" t="str">
        <f t="shared" si="46"/>
        <v>failed</v>
      </c>
      <c r="L742">
        <f t="shared" si="47"/>
        <v>10</v>
      </c>
    </row>
    <row r="743" spans="1:12" ht="15.75" x14ac:dyDescent="0.25">
      <c r="A743">
        <f>IF(B743="","",MAX(A$1:A742)+1)</f>
        <v>362</v>
      </c>
      <c r="B743" t="str">
        <v>successful</v>
      </c>
      <c r="C743">
        <v>94</v>
      </c>
      <c r="D743" s="12" t="str">
        <f t="shared" si="44"/>
        <v>successful</v>
      </c>
      <c r="E743" s="12">
        <f t="shared" si="45"/>
        <v>28</v>
      </c>
      <c r="H743" t="str">
        <f>IF(I743="","",MAX(H$1:H742)+1)</f>
        <v/>
      </c>
      <c r="I743" t="str">
        <v/>
      </c>
      <c r="J743" t="str">
        <v/>
      </c>
      <c r="K743" s="12" t="str">
        <f t="shared" si="46"/>
        <v>failed</v>
      </c>
      <c r="L743">
        <f t="shared" si="47"/>
        <v>15</v>
      </c>
    </row>
    <row r="744" spans="1:12" ht="15.75" x14ac:dyDescent="0.25">
      <c r="A744">
        <f>IF(B744="","",MAX(A$1:A743)+1)</f>
        <v>363</v>
      </c>
      <c r="B744" t="str">
        <v>successful</v>
      </c>
      <c r="C744">
        <v>23</v>
      </c>
      <c r="D744" s="12" t="str">
        <f t="shared" si="44"/>
        <v>successful</v>
      </c>
      <c r="E744" s="12">
        <f t="shared" si="45"/>
        <v>37</v>
      </c>
      <c r="H744" t="str">
        <f>IF(I744="","",MAX(H$1:H743)+1)</f>
        <v/>
      </c>
      <c r="I744" t="str">
        <v/>
      </c>
      <c r="J744" t="str">
        <v/>
      </c>
      <c r="K744" s="12" t="str">
        <f t="shared" si="46"/>
        <v>failed</v>
      </c>
      <c r="L744">
        <f t="shared" si="47"/>
        <v>38</v>
      </c>
    </row>
    <row r="745" spans="1:12" ht="15.75" x14ac:dyDescent="0.25">
      <c r="A745">
        <f>IF(B745="","",MAX(A$1:A744)+1)</f>
        <v>364</v>
      </c>
      <c r="B745" t="str">
        <v>successful</v>
      </c>
      <c r="C745">
        <v>15</v>
      </c>
      <c r="D745" s="12" t="str">
        <f t="shared" si="44"/>
        <v>successful</v>
      </c>
      <c r="E745" s="12">
        <f t="shared" si="45"/>
        <v>128</v>
      </c>
      <c r="H745" t="str">
        <f>IF(I745="","",MAX(H$1:H744)+1)</f>
        <v/>
      </c>
      <c r="I745" t="str">
        <v/>
      </c>
      <c r="J745" t="str">
        <v/>
      </c>
      <c r="K745" s="12" t="str">
        <f t="shared" si="46"/>
        <v>failed</v>
      </c>
      <c r="L745">
        <f t="shared" si="47"/>
        <v>152</v>
      </c>
    </row>
    <row r="746" spans="1:12" ht="15.75" x14ac:dyDescent="0.25">
      <c r="A746">
        <f>IF(B746="","",MAX(A$1:A745)+1)</f>
        <v>365</v>
      </c>
      <c r="B746" t="str">
        <v>successful</v>
      </c>
      <c r="C746">
        <v>62</v>
      </c>
      <c r="D746" s="12" t="str">
        <f t="shared" si="44"/>
        <v>successful</v>
      </c>
      <c r="E746" s="12">
        <f t="shared" si="45"/>
        <v>10</v>
      </c>
      <c r="H746" t="str">
        <f>IF(I746="","",MAX(H$1:H745)+1)</f>
        <v/>
      </c>
      <c r="I746" t="str">
        <v/>
      </c>
      <c r="J746" t="str">
        <v/>
      </c>
      <c r="K746" s="12" t="str">
        <f t="shared" si="46"/>
        <v>failed</v>
      </c>
      <c r="L746">
        <f t="shared" si="47"/>
        <v>24</v>
      </c>
    </row>
    <row r="747" spans="1:12" ht="15.75" x14ac:dyDescent="0.25">
      <c r="A747">
        <f>IF(B747="","",MAX(A$1:A746)+1)</f>
        <v>366</v>
      </c>
      <c r="B747" t="str">
        <v>successful</v>
      </c>
      <c r="C747">
        <v>74</v>
      </c>
      <c r="D747" s="12" t="str">
        <f t="shared" si="44"/>
        <v>successful</v>
      </c>
      <c r="E747" s="12">
        <f t="shared" si="45"/>
        <v>83</v>
      </c>
      <c r="H747" t="str">
        <f>IF(I747="","",MAX(H$1:H746)+1)</f>
        <v/>
      </c>
      <c r="I747" t="str">
        <v/>
      </c>
      <c r="J747" t="str">
        <v/>
      </c>
      <c r="K747" s="12" t="str">
        <f t="shared" si="46"/>
        <v>failed</v>
      </c>
      <c r="L747">
        <f t="shared" si="47"/>
        <v>76</v>
      </c>
    </row>
    <row r="748" spans="1:12" ht="15.75" x14ac:dyDescent="0.25">
      <c r="A748">
        <f>IF(B748="","",MAX(A$1:A747)+1)</f>
        <v>367</v>
      </c>
      <c r="B748" t="str">
        <v>successful</v>
      </c>
      <c r="C748">
        <v>97</v>
      </c>
      <c r="D748" s="12" t="str">
        <f t="shared" si="44"/>
        <v>successful</v>
      </c>
      <c r="E748" s="12">
        <f t="shared" si="45"/>
        <v>46</v>
      </c>
      <c r="H748" t="str">
        <f>IF(I748="","",MAX(H$1:H747)+1)</f>
        <v/>
      </c>
      <c r="I748" t="str">
        <v/>
      </c>
      <c r="J748" t="str">
        <v/>
      </c>
      <c r="K748" s="12" t="str">
        <f t="shared" si="46"/>
        <v>failed</v>
      </c>
      <c r="L748">
        <f t="shared" si="47"/>
        <v>185</v>
      </c>
    </row>
    <row r="749" spans="1:12" ht="15.75" x14ac:dyDescent="0.25">
      <c r="A749">
        <f>IF(B749="","",MAX(A$1:A748)+1)</f>
        <v>368</v>
      </c>
      <c r="B749" t="str">
        <v>successful</v>
      </c>
      <c r="C749">
        <v>55</v>
      </c>
      <c r="D749" s="12" t="str">
        <f t="shared" si="44"/>
        <v>successful</v>
      </c>
      <c r="E749" s="12">
        <f t="shared" si="45"/>
        <v>90</v>
      </c>
      <c r="H749" t="str">
        <f>IF(I749="","",MAX(H$1:H748)+1)</f>
        <v/>
      </c>
      <c r="I749" t="str">
        <v/>
      </c>
      <c r="J749" t="str">
        <v/>
      </c>
      <c r="K749" s="12" t="str">
        <f t="shared" si="46"/>
        <v>failed</v>
      </c>
      <c r="L749">
        <f t="shared" si="47"/>
        <v>33</v>
      </c>
    </row>
    <row r="750" spans="1:12" ht="15.75" x14ac:dyDescent="0.25">
      <c r="A750">
        <f>IF(B750="","",MAX(A$1:A749)+1)</f>
        <v>369</v>
      </c>
      <c r="B750" t="str">
        <v>successful</v>
      </c>
      <c r="C750">
        <v>44</v>
      </c>
      <c r="D750" s="12" t="str">
        <f t="shared" si="44"/>
        <v>successful</v>
      </c>
      <c r="E750" s="12">
        <f t="shared" si="45"/>
        <v>81</v>
      </c>
      <c r="H750" t="str">
        <f>IF(I750="","",MAX(H$1:H749)+1)</f>
        <v/>
      </c>
      <c r="I750" t="str">
        <v/>
      </c>
      <c r="J750" t="str">
        <v/>
      </c>
      <c r="K750" s="12" t="str">
        <f t="shared" si="46"/>
        <v>failed</v>
      </c>
      <c r="L750">
        <f t="shared" si="47"/>
        <v>108</v>
      </c>
    </row>
    <row r="751" spans="1:12" ht="15.75" x14ac:dyDescent="0.25">
      <c r="A751">
        <f>IF(B751="","",MAX(A$1:A750)+1)</f>
        <v>370</v>
      </c>
      <c r="B751" t="str">
        <v>successful</v>
      </c>
      <c r="C751">
        <v>110</v>
      </c>
      <c r="D751" s="12" t="str">
        <f t="shared" si="44"/>
        <v>successful</v>
      </c>
      <c r="E751" s="12">
        <f t="shared" si="45"/>
        <v>32</v>
      </c>
      <c r="H751" t="str">
        <f>IF(I751="","",MAX(H$1:H750)+1)</f>
        <v/>
      </c>
      <c r="I751" t="str">
        <v/>
      </c>
      <c r="J751" t="str">
        <v/>
      </c>
      <c r="K751" s="12" t="str">
        <f t="shared" si="46"/>
        <v>failed</v>
      </c>
      <c r="L751">
        <f t="shared" si="47"/>
        <v>29</v>
      </c>
    </row>
    <row r="752" spans="1:12" ht="15.75" x14ac:dyDescent="0.25">
      <c r="A752">
        <f>IF(B752="","",MAX(A$1:A751)+1)</f>
        <v>371</v>
      </c>
      <c r="B752" t="str">
        <v>successful</v>
      </c>
      <c r="C752">
        <v>59</v>
      </c>
      <c r="D752" s="12" t="str">
        <f t="shared" si="44"/>
        <v>successful</v>
      </c>
      <c r="E752" s="12">
        <f t="shared" si="45"/>
        <v>20</v>
      </c>
      <c r="H752" t="str">
        <f>IF(I752="","",MAX(H$1:H751)+1)</f>
        <v/>
      </c>
      <c r="I752" t="str">
        <v/>
      </c>
      <c r="J752" t="str">
        <v/>
      </c>
      <c r="K752" s="12" t="str">
        <f t="shared" si="46"/>
        <v>failed</v>
      </c>
      <c r="L752">
        <f t="shared" si="47"/>
        <v>24</v>
      </c>
    </row>
    <row r="753" spans="1:12" ht="15.75" x14ac:dyDescent="0.25">
      <c r="A753">
        <f>IF(B753="","",MAX(A$1:A752)+1)</f>
        <v>372</v>
      </c>
      <c r="B753" t="str">
        <v>successful</v>
      </c>
      <c r="C753">
        <v>62</v>
      </c>
      <c r="D753" s="12" t="str">
        <f t="shared" si="44"/>
        <v>successful</v>
      </c>
      <c r="E753" s="12">
        <f t="shared" si="45"/>
        <v>70</v>
      </c>
      <c r="H753" t="str">
        <f>IF(I753="","",MAX(H$1:H752)+1)</f>
        <v/>
      </c>
      <c r="I753" t="str">
        <v/>
      </c>
      <c r="J753" t="str">
        <v/>
      </c>
      <c r="K753" s="12" t="str">
        <f t="shared" si="46"/>
        <v>failed</v>
      </c>
      <c r="L753">
        <f t="shared" si="47"/>
        <v>4</v>
      </c>
    </row>
    <row r="754" spans="1:12" ht="15.75" x14ac:dyDescent="0.25">
      <c r="A754">
        <f>IF(B754="","",MAX(A$1:A753)+1)</f>
        <v>373</v>
      </c>
      <c r="B754" t="str">
        <v>successful</v>
      </c>
      <c r="C754">
        <v>105</v>
      </c>
      <c r="D754" s="12" t="str">
        <f t="shared" si="44"/>
        <v>successful</v>
      </c>
      <c r="E754" s="12">
        <f t="shared" si="45"/>
        <v>168</v>
      </c>
      <c r="H754" t="str">
        <f>IF(I754="","",MAX(H$1:H753)+1)</f>
        <v/>
      </c>
      <c r="I754" t="str">
        <v/>
      </c>
      <c r="J754" t="str">
        <v/>
      </c>
      <c r="K754" s="12" t="str">
        <f t="shared" si="46"/>
        <v>failed</v>
      </c>
      <c r="L754">
        <f t="shared" si="47"/>
        <v>4</v>
      </c>
    </row>
    <row r="755" spans="1:12" ht="15.75" x14ac:dyDescent="0.25">
      <c r="A755">
        <f>IF(B755="","",MAX(A$1:A754)+1)</f>
        <v>374</v>
      </c>
      <c r="B755" t="str">
        <v>successful</v>
      </c>
      <c r="C755">
        <v>26</v>
      </c>
      <c r="D755" s="12" t="str">
        <f t="shared" si="44"/>
        <v>successful</v>
      </c>
      <c r="E755" s="12">
        <f t="shared" si="45"/>
        <v>34</v>
      </c>
      <c r="H755" t="str">
        <f>IF(I755="","",MAX(H$1:H754)+1)</f>
        <v/>
      </c>
      <c r="I755" t="str">
        <v/>
      </c>
      <c r="J755" t="str">
        <v/>
      </c>
      <c r="K755" s="12" t="str">
        <f t="shared" si="46"/>
        <v>failed</v>
      </c>
      <c r="L755">
        <f t="shared" si="47"/>
        <v>15</v>
      </c>
    </row>
    <row r="756" spans="1:12" ht="15.75" x14ac:dyDescent="0.25">
      <c r="A756">
        <f>IF(B756="","",MAX(A$1:A755)+1)</f>
        <v>375</v>
      </c>
      <c r="B756" t="str">
        <v>successful</v>
      </c>
      <c r="C756">
        <v>49</v>
      </c>
      <c r="D756" s="12" t="str">
        <f t="shared" si="44"/>
        <v>successful</v>
      </c>
      <c r="E756" s="12">
        <f t="shared" si="45"/>
        <v>48</v>
      </c>
      <c r="H756" t="str">
        <f>IF(I756="","",MAX(H$1:H755)+1)</f>
        <v/>
      </c>
      <c r="I756" t="str">
        <v/>
      </c>
      <c r="J756" t="str">
        <v/>
      </c>
      <c r="K756" s="12" t="str">
        <f t="shared" si="46"/>
        <v>failed</v>
      </c>
      <c r="L756">
        <f t="shared" si="47"/>
        <v>4</v>
      </c>
    </row>
    <row r="757" spans="1:12" ht="15.75" x14ac:dyDescent="0.25">
      <c r="A757">
        <f>IF(B757="","",MAX(A$1:A756)+1)</f>
        <v>376</v>
      </c>
      <c r="B757" t="str">
        <v>successful</v>
      </c>
      <c r="C757">
        <v>68</v>
      </c>
      <c r="D757" s="12" t="str">
        <f t="shared" si="44"/>
        <v>successful</v>
      </c>
      <c r="E757" s="12">
        <f t="shared" si="45"/>
        <v>48</v>
      </c>
      <c r="H757" t="str">
        <f>IF(I757="","",MAX(H$1:H756)+1)</f>
        <v/>
      </c>
      <c r="I757" t="str">
        <v/>
      </c>
      <c r="J757" t="str">
        <v/>
      </c>
      <c r="K757" s="12" t="str">
        <f t="shared" si="46"/>
        <v>failed</v>
      </c>
      <c r="L757">
        <f t="shared" si="47"/>
        <v>139</v>
      </c>
    </row>
    <row r="758" spans="1:12" ht="15.75" x14ac:dyDescent="0.25">
      <c r="A758">
        <f>IF(B758="","",MAX(A$1:A757)+1)</f>
        <v>377</v>
      </c>
      <c r="B758" t="str">
        <v>successful</v>
      </c>
      <c r="C758">
        <v>22</v>
      </c>
      <c r="D758" s="12" t="str">
        <f t="shared" si="44"/>
        <v>successful</v>
      </c>
      <c r="E758" s="12">
        <f t="shared" si="45"/>
        <v>221</v>
      </c>
      <c r="H758" t="str">
        <f>IF(I758="","",MAX(H$1:H757)+1)</f>
        <v/>
      </c>
      <c r="I758" t="str">
        <v/>
      </c>
      <c r="J758" t="str">
        <v/>
      </c>
      <c r="K758" s="12" t="str">
        <f t="shared" si="46"/>
        <v>failed</v>
      </c>
      <c r="L758">
        <f t="shared" si="47"/>
        <v>2</v>
      </c>
    </row>
    <row r="759" spans="1:12" ht="15.75" x14ac:dyDescent="0.25">
      <c r="A759">
        <f>IF(B759="","",MAX(A$1:A758)+1)</f>
        <v>378</v>
      </c>
      <c r="B759" t="str">
        <v>successful</v>
      </c>
      <c r="C759">
        <v>18</v>
      </c>
      <c r="D759" s="12" t="str">
        <f t="shared" si="44"/>
        <v>successful</v>
      </c>
      <c r="E759" s="12">
        <f t="shared" si="45"/>
        <v>107</v>
      </c>
      <c r="H759" t="str">
        <f>IF(I759="","",MAX(H$1:H758)+1)</f>
        <v/>
      </c>
      <c r="I759" t="str">
        <v/>
      </c>
      <c r="J759" t="str">
        <v/>
      </c>
      <c r="K759" s="12" t="str">
        <f t="shared" si="46"/>
        <v>failed</v>
      </c>
      <c r="L759">
        <f t="shared" si="47"/>
        <v>18</v>
      </c>
    </row>
    <row r="760" spans="1:12" ht="15.75" x14ac:dyDescent="0.25">
      <c r="A760">
        <f>IF(B760="","",MAX(A$1:A759)+1)</f>
        <v>379</v>
      </c>
      <c r="B760" t="str">
        <v>successful</v>
      </c>
      <c r="C760">
        <v>19</v>
      </c>
      <c r="D760" s="12" t="str">
        <f t="shared" si="44"/>
        <v>successful</v>
      </c>
      <c r="E760" s="12">
        <f t="shared" si="45"/>
        <v>45</v>
      </c>
      <c r="H760" t="str">
        <f>IF(I760="","",MAX(H$1:H759)+1)</f>
        <v/>
      </c>
      <c r="I760" t="str">
        <v/>
      </c>
      <c r="J760" t="str">
        <v/>
      </c>
      <c r="K760" s="12" t="str">
        <f t="shared" si="46"/>
        <v>failed</v>
      </c>
      <c r="L760">
        <f t="shared" si="47"/>
        <v>81</v>
      </c>
    </row>
    <row r="761" spans="1:12" ht="15.75" x14ac:dyDescent="0.25">
      <c r="A761">
        <f>IF(B761="","",MAX(A$1:A760)+1)</f>
        <v>380</v>
      </c>
      <c r="B761" t="str">
        <v>successful</v>
      </c>
      <c r="C761">
        <v>99</v>
      </c>
      <c r="D761" s="12" t="str">
        <f t="shared" si="44"/>
        <v>successful</v>
      </c>
      <c r="E761" s="12">
        <f t="shared" si="45"/>
        <v>36</v>
      </c>
      <c r="H761" t="str">
        <f>IF(I761="","",MAX(H$1:H760)+1)</f>
        <v/>
      </c>
      <c r="I761" t="str">
        <v/>
      </c>
      <c r="J761" t="str">
        <v/>
      </c>
      <c r="K761" s="12" t="str">
        <f t="shared" si="46"/>
        <v>failed</v>
      </c>
      <c r="L761">
        <f t="shared" si="47"/>
        <v>86</v>
      </c>
    </row>
    <row r="762" spans="1:12" ht="15.75" x14ac:dyDescent="0.25">
      <c r="A762" t="str">
        <f>IF(B762="","",MAX(A$1:A761)+1)</f>
        <v/>
      </c>
      <c r="B762" t="str">
        <v/>
      </c>
      <c r="C762" t="str">
        <v/>
      </c>
      <c r="D762" s="12" t="str">
        <f t="shared" si="44"/>
        <v>successful</v>
      </c>
      <c r="E762" s="12">
        <f t="shared" si="45"/>
        <v>101</v>
      </c>
      <c r="H762">
        <f>IF(I762="","",MAX(H$1:H761)+1)</f>
        <v>301</v>
      </c>
      <c r="I762" t="str">
        <v>failed</v>
      </c>
      <c r="J762">
        <v>0</v>
      </c>
      <c r="K762" s="12" t="str">
        <f t="shared" si="46"/>
        <v>failed</v>
      </c>
      <c r="L762">
        <f t="shared" si="47"/>
        <v>140</v>
      </c>
    </row>
    <row r="763" spans="1:12" ht="15.75" x14ac:dyDescent="0.25">
      <c r="A763" t="str">
        <f>IF(B763="","",MAX(A$1:A762)+1)</f>
        <v/>
      </c>
      <c r="B763" t="str">
        <v/>
      </c>
      <c r="C763" t="str">
        <v/>
      </c>
      <c r="D763" s="12" t="str">
        <f t="shared" si="44"/>
        <v>successful</v>
      </c>
      <c r="E763" s="12">
        <f t="shared" si="45"/>
        <v>62</v>
      </c>
      <c r="H763">
        <f>IF(I763="","",MAX(H$1:H762)+1)</f>
        <v>302</v>
      </c>
      <c r="I763" t="str">
        <v>failed</v>
      </c>
      <c r="J763">
        <v>6</v>
      </c>
      <c r="K763" s="12" t="str">
        <f t="shared" si="46"/>
        <v>failed</v>
      </c>
      <c r="L763">
        <f t="shared" si="47"/>
        <v>37</v>
      </c>
    </row>
    <row r="764" spans="1:12" ht="15.75" x14ac:dyDescent="0.25">
      <c r="A764" t="str">
        <f>IF(B764="","",MAX(A$1:A763)+1)</f>
        <v/>
      </c>
      <c r="B764" t="str">
        <v/>
      </c>
      <c r="C764" t="str">
        <v/>
      </c>
      <c r="D764" s="12" t="str">
        <f t="shared" si="44"/>
        <v>successful</v>
      </c>
      <c r="E764" s="12">
        <f t="shared" si="45"/>
        <v>32</v>
      </c>
      <c r="H764">
        <f>IF(I764="","",MAX(H$1:H763)+1)</f>
        <v>303</v>
      </c>
      <c r="I764" t="str">
        <v>failed</v>
      </c>
      <c r="J764">
        <v>0</v>
      </c>
      <c r="K764" s="12" t="str">
        <f t="shared" si="46"/>
        <v>failed</v>
      </c>
      <c r="L764">
        <f t="shared" si="47"/>
        <v>6</v>
      </c>
    </row>
    <row r="765" spans="1:12" ht="15.75" x14ac:dyDescent="0.25">
      <c r="A765" t="str">
        <f>IF(B765="","",MAX(A$1:A764)+1)</f>
        <v/>
      </c>
      <c r="B765" t="str">
        <v/>
      </c>
      <c r="C765" t="str">
        <v/>
      </c>
      <c r="D765" s="12" t="str">
        <f t="shared" si="44"/>
        <v>successful</v>
      </c>
      <c r="E765" s="12">
        <f t="shared" si="45"/>
        <v>89</v>
      </c>
      <c r="H765">
        <f>IF(I765="","",MAX(H$1:H764)+1)</f>
        <v>304</v>
      </c>
      <c r="I765" t="str">
        <v>failed</v>
      </c>
      <c r="J765">
        <v>1</v>
      </c>
      <c r="K765" s="12" t="str">
        <f t="shared" si="46"/>
        <v>failed</v>
      </c>
      <c r="L765">
        <f t="shared" si="47"/>
        <v>113</v>
      </c>
    </row>
    <row r="766" spans="1:12" ht="15.75" x14ac:dyDescent="0.25">
      <c r="A766" t="str">
        <f>IF(B766="","",MAX(A$1:A765)+1)</f>
        <v/>
      </c>
      <c r="B766" t="str">
        <v/>
      </c>
      <c r="C766" t="str">
        <v/>
      </c>
      <c r="D766" s="12" t="str">
        <f t="shared" si="44"/>
        <v>successful</v>
      </c>
      <c r="E766" s="12">
        <f t="shared" si="45"/>
        <v>93</v>
      </c>
      <c r="H766">
        <f>IF(I766="","",MAX(H$1:H765)+1)</f>
        <v>305</v>
      </c>
      <c r="I766" t="str">
        <v>failed</v>
      </c>
      <c r="J766">
        <v>0</v>
      </c>
      <c r="K766" s="12" t="str">
        <f t="shared" si="46"/>
        <v>failed</v>
      </c>
      <c r="L766">
        <f t="shared" si="47"/>
        <v>37</v>
      </c>
    </row>
    <row r="767" spans="1:12" ht="15.75" x14ac:dyDescent="0.25">
      <c r="A767" t="str">
        <f>IF(B767="","",MAX(A$1:A766)+1)</f>
        <v/>
      </c>
      <c r="B767" t="str">
        <v/>
      </c>
      <c r="C767" t="str">
        <v/>
      </c>
      <c r="D767" s="12" t="str">
        <f t="shared" si="44"/>
        <v>successful</v>
      </c>
      <c r="E767" s="12">
        <f t="shared" si="45"/>
        <v>98</v>
      </c>
      <c r="H767">
        <f>IF(I767="","",MAX(H$1:H766)+1)</f>
        <v>306</v>
      </c>
      <c r="I767" t="str">
        <v>failed</v>
      </c>
      <c r="J767">
        <v>44</v>
      </c>
      <c r="K767" s="12" t="str">
        <f t="shared" si="46"/>
        <v>failed</v>
      </c>
      <c r="L767">
        <f t="shared" si="47"/>
        <v>18</v>
      </c>
    </row>
    <row r="768" spans="1:12" ht="15.75" x14ac:dyDescent="0.25">
      <c r="A768" t="str">
        <f>IF(B768="","",MAX(A$1:A767)+1)</f>
        <v/>
      </c>
      <c r="B768" t="str">
        <v/>
      </c>
      <c r="C768" t="str">
        <v/>
      </c>
      <c r="D768" s="12" t="str">
        <f t="shared" si="44"/>
        <v>successful</v>
      </c>
      <c r="E768" s="12">
        <f t="shared" si="45"/>
        <v>82</v>
      </c>
      <c r="H768">
        <f>IF(I768="","",MAX(H$1:H767)+1)</f>
        <v>307</v>
      </c>
      <c r="I768" t="str">
        <v>failed</v>
      </c>
      <c r="J768">
        <v>0</v>
      </c>
      <c r="K768" s="12" t="str">
        <f t="shared" si="46"/>
        <v>failed</v>
      </c>
      <c r="L768">
        <f t="shared" si="47"/>
        <v>75</v>
      </c>
    </row>
    <row r="769" spans="1:12" ht="15.75" x14ac:dyDescent="0.25">
      <c r="A769" t="str">
        <f>IF(B769="","",MAX(A$1:A768)+1)</f>
        <v/>
      </c>
      <c r="B769" t="str">
        <v/>
      </c>
      <c r="C769" t="str">
        <v/>
      </c>
      <c r="D769" s="12" t="str">
        <f t="shared" si="44"/>
        <v>successful</v>
      </c>
      <c r="E769" s="12">
        <f t="shared" si="45"/>
        <v>116</v>
      </c>
      <c r="H769">
        <f>IF(I769="","",MAX(H$1:H768)+1)</f>
        <v>308</v>
      </c>
      <c r="I769" t="str">
        <v>failed</v>
      </c>
      <c r="J769">
        <v>3</v>
      </c>
      <c r="K769" s="12" t="str">
        <f t="shared" si="46"/>
        <v>failed</v>
      </c>
      <c r="L769">
        <f t="shared" si="47"/>
        <v>52</v>
      </c>
    </row>
    <row r="770" spans="1:12" ht="15.75" x14ac:dyDescent="0.25">
      <c r="A770" t="str">
        <f>IF(B770="","",MAX(A$1:A769)+1)</f>
        <v/>
      </c>
      <c r="B770" t="str">
        <v/>
      </c>
      <c r="C770" t="str">
        <v/>
      </c>
      <c r="D770" s="12" t="str">
        <f t="shared" ref="D770:D833" si="48">IFERROR(INDEX($B$2:$B$4155,MATCH(ROW()-ROW($D$1),$A$2:$A$4155,0)),"")</f>
        <v>successful</v>
      </c>
      <c r="E770" s="12">
        <f t="shared" ref="E770:E833" si="49">IFERROR(INDEX($C$2:$C$4155,MATCH(ROW()-ROW($E$1),$A$2:$A$4155,0)),"")</f>
        <v>52</v>
      </c>
      <c r="H770">
        <f>IF(I770="","",MAX(H$1:H769)+1)</f>
        <v>309</v>
      </c>
      <c r="I770" t="str">
        <v>failed</v>
      </c>
      <c r="J770">
        <v>0</v>
      </c>
      <c r="K770" s="12" t="str">
        <f t="shared" si="46"/>
        <v>failed</v>
      </c>
      <c r="L770">
        <f t="shared" si="47"/>
        <v>122</v>
      </c>
    </row>
    <row r="771" spans="1:12" ht="15.75" x14ac:dyDescent="0.25">
      <c r="A771" t="str">
        <f>IF(B771="","",MAX(A$1:A770)+1)</f>
        <v/>
      </c>
      <c r="B771" t="str">
        <v/>
      </c>
      <c r="C771" t="str">
        <v/>
      </c>
      <c r="D771" s="12" t="str">
        <f t="shared" si="48"/>
        <v>successful</v>
      </c>
      <c r="E771" s="12">
        <f t="shared" si="49"/>
        <v>23</v>
      </c>
      <c r="H771">
        <f>IF(I771="","",MAX(H$1:H770)+1)</f>
        <v>310</v>
      </c>
      <c r="I771" t="str">
        <v>failed</v>
      </c>
      <c r="J771">
        <v>52</v>
      </c>
      <c r="K771" s="12" t="str">
        <f t="shared" ref="K771:K834" si="50">IFERROR(INDEX($I$2:$I$4155,MATCH(ROW()-ROW($K$1),$H$2:$H$4155,0)),"")</f>
        <v>failed</v>
      </c>
      <c r="L771">
        <f t="shared" ref="L771:L834" si="51">IFERROR(INDEX($J$2:$J$4155,MATCH(ROW()-ROW($L$1),$H$2:$H$4155,0)),"")</f>
        <v>8</v>
      </c>
    </row>
    <row r="772" spans="1:12" ht="15.75" x14ac:dyDescent="0.25">
      <c r="A772" t="str">
        <f>IF(B772="","",MAX(A$1:A771)+1)</f>
        <v/>
      </c>
      <c r="B772" t="str">
        <v/>
      </c>
      <c r="C772" t="str">
        <v/>
      </c>
      <c r="D772" s="12" t="str">
        <f t="shared" si="48"/>
        <v>successful</v>
      </c>
      <c r="E772" s="12">
        <f t="shared" si="49"/>
        <v>77</v>
      </c>
      <c r="H772">
        <f>IF(I772="","",MAX(H$1:H771)+1)</f>
        <v>311</v>
      </c>
      <c r="I772" t="str">
        <v>failed</v>
      </c>
      <c r="J772">
        <v>0</v>
      </c>
      <c r="K772" s="12" t="str">
        <f t="shared" si="50"/>
        <v>failed</v>
      </c>
      <c r="L772">
        <f t="shared" si="51"/>
        <v>8</v>
      </c>
    </row>
    <row r="773" spans="1:12" ht="15.75" x14ac:dyDescent="0.25">
      <c r="A773" t="str">
        <f>IF(B773="","",MAX(A$1:A772)+1)</f>
        <v/>
      </c>
      <c r="B773" t="str">
        <v/>
      </c>
      <c r="C773" t="str">
        <v/>
      </c>
      <c r="D773" s="12" t="str">
        <f t="shared" si="48"/>
        <v>successful</v>
      </c>
      <c r="E773" s="12">
        <f t="shared" si="49"/>
        <v>49</v>
      </c>
      <c r="H773">
        <f>IF(I773="","",MAX(H$1:H772)+1)</f>
        <v>312</v>
      </c>
      <c r="I773" t="str">
        <v>failed</v>
      </c>
      <c r="J773">
        <v>1</v>
      </c>
      <c r="K773" s="12" t="str">
        <f t="shared" si="50"/>
        <v>failed</v>
      </c>
      <c r="L773">
        <f t="shared" si="51"/>
        <v>96</v>
      </c>
    </row>
    <row r="774" spans="1:12" ht="15.75" x14ac:dyDescent="0.25">
      <c r="A774" t="str">
        <f>IF(B774="","",MAX(A$1:A773)+1)</f>
        <v/>
      </c>
      <c r="B774" t="str">
        <v/>
      </c>
      <c r="C774" t="str">
        <v/>
      </c>
      <c r="D774" s="12" t="str">
        <f t="shared" si="48"/>
        <v>successful</v>
      </c>
      <c r="E774" s="12">
        <f t="shared" si="49"/>
        <v>59</v>
      </c>
      <c r="H774">
        <f>IF(I774="","",MAX(H$1:H773)+1)</f>
        <v>313</v>
      </c>
      <c r="I774" t="str">
        <v>failed</v>
      </c>
      <c r="J774">
        <v>1</v>
      </c>
      <c r="K774" s="12" t="str">
        <f t="shared" si="50"/>
        <v>failed</v>
      </c>
      <c r="L774">
        <f t="shared" si="51"/>
        <v>9</v>
      </c>
    </row>
    <row r="775" spans="1:12" ht="15.75" x14ac:dyDescent="0.25">
      <c r="A775" t="str">
        <f>IF(B775="","",MAX(A$1:A774)+1)</f>
        <v/>
      </c>
      <c r="B775" t="str">
        <v/>
      </c>
      <c r="C775" t="str">
        <v/>
      </c>
      <c r="D775" s="12" t="str">
        <f t="shared" si="48"/>
        <v>successful</v>
      </c>
      <c r="E775" s="12">
        <f t="shared" si="49"/>
        <v>113</v>
      </c>
      <c r="H775">
        <f>IF(I775="","",MAX(H$1:H774)+1)</f>
        <v>314</v>
      </c>
      <c r="I775" t="str">
        <v>failed</v>
      </c>
      <c r="J775">
        <v>2</v>
      </c>
      <c r="K775" s="12" t="str">
        <f t="shared" si="50"/>
        <v>failed</v>
      </c>
      <c r="L775">
        <f t="shared" si="51"/>
        <v>2</v>
      </c>
    </row>
    <row r="776" spans="1:12" ht="15.75" x14ac:dyDescent="0.25">
      <c r="A776" t="str">
        <f>IF(B776="","",MAX(A$1:A775)+1)</f>
        <v/>
      </c>
      <c r="B776" t="str">
        <v/>
      </c>
      <c r="C776" t="str">
        <v/>
      </c>
      <c r="D776" s="12" t="str">
        <f t="shared" si="48"/>
        <v>successful</v>
      </c>
      <c r="E776" s="12">
        <f t="shared" si="49"/>
        <v>34</v>
      </c>
      <c r="H776">
        <f>IF(I776="","",MAX(H$1:H775)+1)</f>
        <v>315</v>
      </c>
      <c r="I776" t="str">
        <v>failed</v>
      </c>
      <c r="J776">
        <v>9</v>
      </c>
      <c r="K776" s="12" t="str">
        <f t="shared" si="50"/>
        <v>failed</v>
      </c>
      <c r="L776">
        <f t="shared" si="51"/>
        <v>26</v>
      </c>
    </row>
    <row r="777" spans="1:12" ht="15.75" x14ac:dyDescent="0.25">
      <c r="A777" t="str">
        <f>IF(B777="","",MAX(A$1:A776)+1)</f>
        <v/>
      </c>
      <c r="B777" t="str">
        <v/>
      </c>
      <c r="C777" t="str">
        <v/>
      </c>
      <c r="D777" s="12" t="str">
        <f t="shared" si="48"/>
        <v>successful</v>
      </c>
      <c r="E777" s="12">
        <f t="shared" si="49"/>
        <v>42</v>
      </c>
      <c r="H777">
        <f>IF(I777="","",MAX(H$1:H776)+1)</f>
        <v>316</v>
      </c>
      <c r="I777" t="str">
        <v>failed</v>
      </c>
      <c r="J777">
        <v>5</v>
      </c>
      <c r="K777" s="12" t="str">
        <f t="shared" si="50"/>
        <v>failed</v>
      </c>
      <c r="L777">
        <f t="shared" si="51"/>
        <v>23</v>
      </c>
    </row>
    <row r="778" spans="1:12" ht="15.75" x14ac:dyDescent="0.25">
      <c r="A778" t="str">
        <f>IF(B778="","",MAX(A$1:A777)+1)</f>
        <v/>
      </c>
      <c r="B778" t="str">
        <v/>
      </c>
      <c r="C778" t="str">
        <v/>
      </c>
      <c r="D778" s="12" t="str">
        <f t="shared" si="48"/>
        <v>successful</v>
      </c>
      <c r="E778" s="12">
        <f t="shared" si="49"/>
        <v>42</v>
      </c>
      <c r="H778">
        <f>IF(I778="","",MAX(H$1:H777)+1)</f>
        <v>317</v>
      </c>
      <c r="I778" t="str">
        <v>failed</v>
      </c>
      <c r="J778">
        <v>57</v>
      </c>
      <c r="K778" s="12" t="str">
        <f t="shared" si="50"/>
        <v>failed</v>
      </c>
      <c r="L778">
        <f t="shared" si="51"/>
        <v>0</v>
      </c>
    </row>
    <row r="779" spans="1:12" ht="15.75" x14ac:dyDescent="0.25">
      <c r="A779" t="str">
        <f>IF(B779="","",MAX(A$1:A778)+1)</f>
        <v/>
      </c>
      <c r="B779" t="str">
        <v/>
      </c>
      <c r="C779" t="str">
        <v/>
      </c>
      <c r="D779" s="12" t="str">
        <f t="shared" si="48"/>
        <v>successful</v>
      </c>
      <c r="E779" s="12">
        <f t="shared" si="49"/>
        <v>49</v>
      </c>
      <c r="H779">
        <f>IF(I779="","",MAX(H$1:H778)+1)</f>
        <v>318</v>
      </c>
      <c r="I779" t="str">
        <v>failed</v>
      </c>
      <c r="J779">
        <v>3</v>
      </c>
      <c r="K779" s="12" t="str">
        <f t="shared" si="50"/>
        <v>failed</v>
      </c>
      <c r="L779">
        <f t="shared" si="51"/>
        <v>140</v>
      </c>
    </row>
    <row r="780" spans="1:12" ht="15.75" x14ac:dyDescent="0.25">
      <c r="A780" t="str">
        <f>IF(B780="","",MAX(A$1:A779)+1)</f>
        <v/>
      </c>
      <c r="B780" t="str">
        <v/>
      </c>
      <c r="C780" t="str">
        <v/>
      </c>
      <c r="D780" s="12" t="str">
        <f t="shared" si="48"/>
        <v>successful</v>
      </c>
      <c r="E780" s="12">
        <f t="shared" si="49"/>
        <v>56</v>
      </c>
      <c r="H780">
        <f>IF(I780="","",MAX(H$1:H779)+1)</f>
        <v>319</v>
      </c>
      <c r="I780" t="str">
        <v>failed</v>
      </c>
      <c r="J780">
        <v>1</v>
      </c>
      <c r="K780" s="12" t="str">
        <f t="shared" si="50"/>
        <v>failed</v>
      </c>
      <c r="L780">
        <f t="shared" si="51"/>
        <v>0</v>
      </c>
    </row>
    <row r="781" spans="1:12" ht="15.75" x14ac:dyDescent="0.25">
      <c r="A781" t="str">
        <f>IF(B781="","",MAX(A$1:A780)+1)</f>
        <v/>
      </c>
      <c r="B781" t="str">
        <v/>
      </c>
      <c r="C781" t="str">
        <v/>
      </c>
      <c r="D781" s="12" t="str">
        <f t="shared" si="48"/>
        <v>successful</v>
      </c>
      <c r="E781" s="12">
        <f t="shared" si="49"/>
        <v>25</v>
      </c>
      <c r="H781">
        <f>IF(I781="","",MAX(H$1:H780)+1)</f>
        <v>320</v>
      </c>
      <c r="I781" t="str">
        <v>failed</v>
      </c>
      <c r="J781">
        <v>6</v>
      </c>
      <c r="K781" s="12" t="str">
        <f t="shared" si="50"/>
        <v>failed</v>
      </c>
      <c r="L781">
        <f t="shared" si="51"/>
        <v>6</v>
      </c>
    </row>
    <row r="782" spans="1:12" ht="15.75" x14ac:dyDescent="0.25">
      <c r="A782">
        <f>IF(B782="","",MAX(A$1:A781)+1)</f>
        <v>381</v>
      </c>
      <c r="B782" t="str">
        <v>successful</v>
      </c>
      <c r="C782">
        <v>27</v>
      </c>
      <c r="D782" s="12" t="str">
        <f t="shared" si="48"/>
        <v>successful</v>
      </c>
      <c r="E782" s="12">
        <f t="shared" si="49"/>
        <v>52</v>
      </c>
      <c r="H782" t="str">
        <f>IF(I782="","",MAX(H$1:H781)+1)</f>
        <v/>
      </c>
      <c r="I782" t="str">
        <v/>
      </c>
      <c r="J782" t="str">
        <v/>
      </c>
      <c r="K782" s="12" t="str">
        <f t="shared" si="50"/>
        <v>failed</v>
      </c>
      <c r="L782">
        <f t="shared" si="51"/>
        <v>100</v>
      </c>
    </row>
    <row r="783" spans="1:12" ht="15.75" x14ac:dyDescent="0.25">
      <c r="A783">
        <f>IF(B783="","",MAX(A$1:A782)+1)</f>
        <v>382</v>
      </c>
      <c r="B783" t="str">
        <v>successful</v>
      </c>
      <c r="C783">
        <v>25</v>
      </c>
      <c r="D783" s="12" t="str">
        <f t="shared" si="48"/>
        <v>successful</v>
      </c>
      <c r="E783" s="12">
        <f t="shared" si="49"/>
        <v>34</v>
      </c>
      <c r="H783" t="str">
        <f>IF(I783="","",MAX(H$1:H782)+1)</f>
        <v/>
      </c>
      <c r="I783" t="str">
        <v/>
      </c>
      <c r="J783" t="str">
        <v/>
      </c>
      <c r="K783" s="12" t="str">
        <f t="shared" si="50"/>
        <v>failed</v>
      </c>
      <c r="L783">
        <f t="shared" si="51"/>
        <v>0</v>
      </c>
    </row>
    <row r="784" spans="1:12" ht="15.75" x14ac:dyDescent="0.25">
      <c r="A784">
        <f>IF(B784="","",MAX(A$1:A783)+1)</f>
        <v>383</v>
      </c>
      <c r="B784" t="str">
        <v>successful</v>
      </c>
      <c r="C784">
        <v>14</v>
      </c>
      <c r="D784" s="12" t="str">
        <f t="shared" si="48"/>
        <v>successful</v>
      </c>
      <c r="E784" s="12">
        <f t="shared" si="49"/>
        <v>67</v>
      </c>
      <c r="H784" t="str">
        <f>IF(I784="","",MAX(H$1:H783)+1)</f>
        <v/>
      </c>
      <c r="I784" t="str">
        <v/>
      </c>
      <c r="J784" t="str">
        <v/>
      </c>
      <c r="K784" s="12" t="str">
        <f t="shared" si="50"/>
        <v>failed</v>
      </c>
      <c r="L784">
        <f t="shared" si="51"/>
        <v>4</v>
      </c>
    </row>
    <row r="785" spans="1:12" ht="15.75" x14ac:dyDescent="0.25">
      <c r="A785">
        <f>IF(B785="","",MAX(A$1:A784)+1)</f>
        <v>384</v>
      </c>
      <c r="B785" t="str">
        <v>successful</v>
      </c>
      <c r="C785">
        <v>35</v>
      </c>
      <c r="D785" s="12" t="str">
        <f t="shared" si="48"/>
        <v>successful</v>
      </c>
      <c r="E785" s="12">
        <f t="shared" si="49"/>
        <v>70</v>
      </c>
      <c r="H785" t="str">
        <f>IF(I785="","",MAX(H$1:H784)+1)</f>
        <v/>
      </c>
      <c r="I785" t="str">
        <v/>
      </c>
      <c r="J785" t="str">
        <v/>
      </c>
      <c r="K785" s="12" t="str">
        <f t="shared" si="50"/>
        <v>failed</v>
      </c>
      <c r="L785">
        <f t="shared" si="51"/>
        <v>8</v>
      </c>
    </row>
    <row r="786" spans="1:12" ht="15.75" x14ac:dyDescent="0.25">
      <c r="A786">
        <f>IF(B786="","",MAX(A$1:A785)+1)</f>
        <v>385</v>
      </c>
      <c r="B786" t="str">
        <v>successful</v>
      </c>
      <c r="C786">
        <v>10</v>
      </c>
      <c r="D786" s="12" t="str">
        <f t="shared" si="48"/>
        <v>successful</v>
      </c>
      <c r="E786" s="12">
        <f t="shared" si="49"/>
        <v>89</v>
      </c>
      <c r="H786" t="str">
        <f>IF(I786="","",MAX(H$1:H785)+1)</f>
        <v/>
      </c>
      <c r="I786" t="str">
        <v/>
      </c>
      <c r="J786" t="str">
        <v/>
      </c>
      <c r="K786" s="12" t="str">
        <f t="shared" si="50"/>
        <v>failed</v>
      </c>
      <c r="L786">
        <f t="shared" si="51"/>
        <v>0</v>
      </c>
    </row>
    <row r="787" spans="1:12" ht="15.75" x14ac:dyDescent="0.25">
      <c r="A787">
        <f>IF(B787="","",MAX(A$1:A786)+1)</f>
        <v>386</v>
      </c>
      <c r="B787" t="str">
        <v>successful</v>
      </c>
      <c r="C787">
        <v>29</v>
      </c>
      <c r="D787" s="12" t="str">
        <f t="shared" si="48"/>
        <v>successful</v>
      </c>
      <c r="E787" s="12">
        <f t="shared" si="49"/>
        <v>107</v>
      </c>
      <c r="H787" t="str">
        <f>IF(I787="","",MAX(H$1:H786)+1)</f>
        <v/>
      </c>
      <c r="I787" t="str">
        <v/>
      </c>
      <c r="J787" t="str">
        <v/>
      </c>
      <c r="K787" s="12" t="str">
        <f t="shared" si="50"/>
        <v>failed</v>
      </c>
      <c r="L787">
        <f t="shared" si="51"/>
        <v>16</v>
      </c>
    </row>
    <row r="788" spans="1:12" ht="15.75" x14ac:dyDescent="0.25">
      <c r="A788">
        <f>IF(B788="","",MAX(A$1:A787)+1)</f>
        <v>387</v>
      </c>
      <c r="B788" t="str">
        <v>successful</v>
      </c>
      <c r="C788">
        <v>44</v>
      </c>
      <c r="D788" s="12" t="str">
        <f t="shared" si="48"/>
        <v>successful</v>
      </c>
      <c r="E788" s="12">
        <f t="shared" si="49"/>
        <v>159</v>
      </c>
      <c r="H788" t="str">
        <f>IF(I788="","",MAX(H$1:H787)+1)</f>
        <v/>
      </c>
      <c r="I788" t="str">
        <v/>
      </c>
      <c r="J788" t="str">
        <v/>
      </c>
      <c r="K788" s="12" t="str">
        <f t="shared" si="50"/>
        <v>failed</v>
      </c>
      <c r="L788">
        <f t="shared" si="51"/>
        <v>2</v>
      </c>
    </row>
    <row r="789" spans="1:12" ht="15.75" x14ac:dyDescent="0.25">
      <c r="A789">
        <f>IF(B789="","",MAX(A$1:A788)+1)</f>
        <v>388</v>
      </c>
      <c r="B789" t="str">
        <v>successful</v>
      </c>
      <c r="C789">
        <v>17</v>
      </c>
      <c r="D789" s="12" t="str">
        <f t="shared" si="48"/>
        <v>successful</v>
      </c>
      <c r="E789" s="12">
        <f t="shared" si="49"/>
        <v>181</v>
      </c>
      <c r="H789" t="str">
        <f>IF(I789="","",MAX(H$1:H788)+1)</f>
        <v/>
      </c>
      <c r="I789" t="str">
        <v/>
      </c>
      <c r="J789" t="str">
        <v/>
      </c>
      <c r="K789" s="12" t="str">
        <f t="shared" si="50"/>
        <v>failed</v>
      </c>
      <c r="L789">
        <f t="shared" si="51"/>
        <v>48</v>
      </c>
    </row>
    <row r="790" spans="1:12" ht="15.75" x14ac:dyDescent="0.25">
      <c r="A790">
        <f>IF(B790="","",MAX(A$1:A789)+1)</f>
        <v>389</v>
      </c>
      <c r="B790" t="str">
        <v>successful</v>
      </c>
      <c r="C790">
        <v>34</v>
      </c>
      <c r="D790" s="12" t="str">
        <f t="shared" si="48"/>
        <v>successful</v>
      </c>
      <c r="E790" s="12">
        <f t="shared" si="49"/>
        <v>131</v>
      </c>
      <c r="H790" t="str">
        <f>IF(I790="","",MAX(H$1:H789)+1)</f>
        <v/>
      </c>
      <c r="I790" t="str">
        <v/>
      </c>
      <c r="J790" t="str">
        <v/>
      </c>
      <c r="K790" s="12" t="str">
        <f t="shared" si="50"/>
        <v>failed</v>
      </c>
      <c r="L790">
        <f t="shared" si="51"/>
        <v>2</v>
      </c>
    </row>
    <row r="791" spans="1:12" ht="15.75" x14ac:dyDescent="0.25">
      <c r="A791">
        <f>IF(B791="","",MAX(A$1:A790)+1)</f>
        <v>390</v>
      </c>
      <c r="B791" t="str">
        <v>successful</v>
      </c>
      <c r="C791">
        <v>14</v>
      </c>
      <c r="D791" s="12" t="str">
        <f t="shared" si="48"/>
        <v>successful</v>
      </c>
      <c r="E791" s="12">
        <f t="shared" si="49"/>
        <v>125</v>
      </c>
      <c r="H791" t="str">
        <f>IF(I791="","",MAX(H$1:H790)+1)</f>
        <v/>
      </c>
      <c r="I791" t="str">
        <v/>
      </c>
      <c r="J791" t="str">
        <v/>
      </c>
      <c r="K791" s="12" t="str">
        <f t="shared" si="50"/>
        <v>failed</v>
      </c>
      <c r="L791">
        <f t="shared" si="51"/>
        <v>2</v>
      </c>
    </row>
    <row r="792" spans="1:12" ht="15.75" x14ac:dyDescent="0.25">
      <c r="A792">
        <f>IF(B792="","",MAX(A$1:A791)+1)</f>
        <v>391</v>
      </c>
      <c r="B792" t="str">
        <v>successful</v>
      </c>
      <c r="C792">
        <v>156</v>
      </c>
      <c r="D792" s="12" t="str">
        <f t="shared" si="48"/>
        <v>successful</v>
      </c>
      <c r="E792" s="12">
        <f t="shared" si="49"/>
        <v>61</v>
      </c>
      <c r="H792" t="str">
        <f>IF(I792="","",MAX(H$1:H791)+1)</f>
        <v/>
      </c>
      <c r="I792" t="str">
        <v/>
      </c>
      <c r="J792" t="str">
        <v/>
      </c>
      <c r="K792" s="12" t="str">
        <f t="shared" si="50"/>
        <v>failed</v>
      </c>
      <c r="L792">
        <f t="shared" si="51"/>
        <v>1</v>
      </c>
    </row>
    <row r="793" spans="1:12" ht="15.75" x14ac:dyDescent="0.25">
      <c r="A793">
        <f>IF(B793="","",MAX(A$1:A792)+1)</f>
        <v>392</v>
      </c>
      <c r="B793" t="str">
        <v>successful</v>
      </c>
      <c r="C793">
        <v>128</v>
      </c>
      <c r="D793" s="12" t="str">
        <f t="shared" si="48"/>
        <v>successful</v>
      </c>
      <c r="E793" s="12">
        <f t="shared" si="49"/>
        <v>90</v>
      </c>
      <c r="H793" t="str">
        <f>IF(I793="","",MAX(H$1:H792)+1)</f>
        <v/>
      </c>
      <c r="I793" t="str">
        <v/>
      </c>
      <c r="J793" t="str">
        <v/>
      </c>
      <c r="K793" s="12" t="str">
        <f t="shared" si="50"/>
        <v>failed</v>
      </c>
      <c r="L793">
        <f t="shared" si="51"/>
        <v>17</v>
      </c>
    </row>
    <row r="794" spans="1:12" ht="15.75" x14ac:dyDescent="0.25">
      <c r="A794">
        <f>IF(B794="","",MAX(A$1:A793)+1)</f>
        <v>393</v>
      </c>
      <c r="B794" t="str">
        <v>successful</v>
      </c>
      <c r="C794">
        <v>60</v>
      </c>
      <c r="D794" s="12" t="str">
        <f t="shared" si="48"/>
        <v>successful</v>
      </c>
      <c r="E794" s="12">
        <f t="shared" si="49"/>
        <v>35</v>
      </c>
      <c r="H794" t="str">
        <f>IF(I794="","",MAX(H$1:H793)+1)</f>
        <v/>
      </c>
      <c r="I794" t="str">
        <v/>
      </c>
      <c r="J794" t="str">
        <v/>
      </c>
      <c r="K794" s="12" t="str">
        <f t="shared" si="50"/>
        <v>failed</v>
      </c>
      <c r="L794">
        <f t="shared" si="51"/>
        <v>0</v>
      </c>
    </row>
    <row r="795" spans="1:12" ht="15.75" x14ac:dyDescent="0.25">
      <c r="A795">
        <f>IF(B795="","",MAX(A$1:A794)+1)</f>
        <v>394</v>
      </c>
      <c r="B795" t="str">
        <v>successful</v>
      </c>
      <c r="C795">
        <v>32</v>
      </c>
      <c r="D795" s="12" t="str">
        <f t="shared" si="48"/>
        <v>successful</v>
      </c>
      <c r="E795" s="12">
        <f t="shared" si="49"/>
        <v>90</v>
      </c>
      <c r="H795" t="str">
        <f>IF(I795="","",MAX(H$1:H794)+1)</f>
        <v/>
      </c>
      <c r="I795" t="str">
        <v/>
      </c>
      <c r="J795" t="str">
        <v/>
      </c>
      <c r="K795" s="12" t="str">
        <f t="shared" si="50"/>
        <v>failed</v>
      </c>
      <c r="L795">
        <f t="shared" si="51"/>
        <v>11</v>
      </c>
    </row>
    <row r="796" spans="1:12" ht="15.75" x14ac:dyDescent="0.25">
      <c r="A796">
        <f>IF(B796="","",MAX(A$1:A795)+1)</f>
        <v>395</v>
      </c>
      <c r="B796" t="str">
        <v>successful</v>
      </c>
      <c r="C796">
        <v>53</v>
      </c>
      <c r="D796" s="12" t="str">
        <f t="shared" si="48"/>
        <v>successful</v>
      </c>
      <c r="E796" s="12">
        <f t="shared" si="49"/>
        <v>4</v>
      </c>
      <c r="H796" t="str">
        <f>IF(I796="","",MAX(H$1:H795)+1)</f>
        <v/>
      </c>
      <c r="I796" t="str">
        <v/>
      </c>
      <c r="J796" t="str">
        <v/>
      </c>
      <c r="K796" s="12" t="str">
        <f t="shared" si="50"/>
        <v>failed</v>
      </c>
      <c r="L796">
        <f t="shared" si="51"/>
        <v>95</v>
      </c>
    </row>
    <row r="797" spans="1:12" ht="15.75" x14ac:dyDescent="0.25">
      <c r="A797">
        <f>IF(B797="","",MAX(A$1:A796)+1)</f>
        <v>396</v>
      </c>
      <c r="B797" t="str">
        <v>successful</v>
      </c>
      <c r="C797">
        <v>184</v>
      </c>
      <c r="D797" s="12" t="str">
        <f t="shared" si="48"/>
        <v>successful</v>
      </c>
      <c r="E797" s="12">
        <f t="shared" si="49"/>
        <v>120</v>
      </c>
      <c r="H797" t="str">
        <f>IF(I797="","",MAX(H$1:H796)+1)</f>
        <v/>
      </c>
      <c r="I797" t="str">
        <v/>
      </c>
      <c r="J797" t="str">
        <v/>
      </c>
      <c r="K797" s="12" t="str">
        <f t="shared" si="50"/>
        <v>failed</v>
      </c>
      <c r="L797">
        <f t="shared" si="51"/>
        <v>13</v>
      </c>
    </row>
    <row r="798" spans="1:12" ht="15.75" x14ac:dyDescent="0.25">
      <c r="A798">
        <f>IF(B798="","",MAX(A$1:A797)+1)</f>
        <v>397</v>
      </c>
      <c r="B798" t="str">
        <v>successful</v>
      </c>
      <c r="C798">
        <v>90</v>
      </c>
      <c r="D798" s="12" t="str">
        <f t="shared" si="48"/>
        <v>successful</v>
      </c>
      <c r="E798" s="12">
        <f t="shared" si="49"/>
        <v>14</v>
      </c>
      <c r="H798" t="str">
        <f>IF(I798="","",MAX(H$1:H797)+1)</f>
        <v/>
      </c>
      <c r="I798" t="str">
        <v/>
      </c>
      <c r="J798" t="str">
        <v/>
      </c>
      <c r="K798" s="12" t="str">
        <f t="shared" si="50"/>
        <v>failed</v>
      </c>
      <c r="L798">
        <f t="shared" si="51"/>
        <v>2</v>
      </c>
    </row>
    <row r="799" spans="1:12" ht="15.75" x14ac:dyDescent="0.25">
      <c r="A799">
        <f>IF(B799="","",MAX(A$1:A798)+1)</f>
        <v>398</v>
      </c>
      <c r="B799" t="str">
        <v>successful</v>
      </c>
      <c r="C799">
        <v>71</v>
      </c>
      <c r="D799" s="12" t="str">
        <f t="shared" si="48"/>
        <v>successful</v>
      </c>
      <c r="E799" s="12">
        <f t="shared" si="49"/>
        <v>27</v>
      </c>
      <c r="H799" t="str">
        <f>IF(I799="","",MAX(H$1:H798)+1)</f>
        <v/>
      </c>
      <c r="I799" t="str">
        <v/>
      </c>
      <c r="J799" t="str">
        <v/>
      </c>
      <c r="K799" s="12" t="str">
        <f t="shared" si="50"/>
        <v>failed</v>
      </c>
      <c r="L799">
        <f t="shared" si="51"/>
        <v>2</v>
      </c>
    </row>
    <row r="800" spans="1:12" ht="15.75" x14ac:dyDescent="0.25">
      <c r="A800">
        <f>IF(B800="","",MAX(A$1:A799)+1)</f>
        <v>399</v>
      </c>
      <c r="B800" t="str">
        <v>successful</v>
      </c>
      <c r="C800">
        <v>87</v>
      </c>
      <c r="D800" s="12" t="str">
        <f t="shared" si="48"/>
        <v>successful</v>
      </c>
      <c r="E800" s="12">
        <f t="shared" si="49"/>
        <v>49</v>
      </c>
      <c r="H800" t="str">
        <f>IF(I800="","",MAX(H$1:H799)+1)</f>
        <v/>
      </c>
      <c r="I800" t="str">
        <v/>
      </c>
      <c r="J800" t="str">
        <v/>
      </c>
      <c r="K800" s="12" t="str">
        <f t="shared" si="50"/>
        <v>failed</v>
      </c>
      <c r="L800">
        <f t="shared" si="51"/>
        <v>3</v>
      </c>
    </row>
    <row r="801" spans="1:12" ht="15.75" x14ac:dyDescent="0.25">
      <c r="A801">
        <f>IF(B801="","",MAX(A$1:A800)+1)</f>
        <v>400</v>
      </c>
      <c r="B801" t="str">
        <v>successful</v>
      </c>
      <c r="C801">
        <v>28</v>
      </c>
      <c r="D801" s="12" t="str">
        <f t="shared" si="48"/>
        <v>successful</v>
      </c>
      <c r="E801" s="12">
        <f t="shared" si="49"/>
        <v>102</v>
      </c>
      <c r="H801" t="str">
        <f>IF(I801="","",MAX(H$1:H800)+1)</f>
        <v/>
      </c>
      <c r="I801" t="str">
        <v/>
      </c>
      <c r="J801" t="str">
        <v/>
      </c>
      <c r="K801" s="12" t="str">
        <f t="shared" si="50"/>
        <v>failed</v>
      </c>
      <c r="L801">
        <f t="shared" si="51"/>
        <v>0</v>
      </c>
    </row>
    <row r="802" spans="1:12" ht="15.75" x14ac:dyDescent="0.25">
      <c r="A802">
        <f>IF(B802="","",MAX(A$1:A801)+1)</f>
        <v>401</v>
      </c>
      <c r="B802" t="str">
        <v>successful</v>
      </c>
      <c r="C802">
        <v>56</v>
      </c>
      <c r="D802" s="12" t="str">
        <f t="shared" si="48"/>
        <v>successful</v>
      </c>
      <c r="E802" s="12">
        <f t="shared" si="49"/>
        <v>3</v>
      </c>
      <c r="H802" t="str">
        <f>IF(I802="","",MAX(H$1:H801)+1)</f>
        <v/>
      </c>
      <c r="I802" t="str">
        <v/>
      </c>
      <c r="J802" t="str">
        <v/>
      </c>
      <c r="K802" s="12" t="str">
        <f t="shared" si="50"/>
        <v>failed</v>
      </c>
      <c r="L802">
        <f t="shared" si="51"/>
        <v>0</v>
      </c>
    </row>
    <row r="803" spans="1:12" ht="15.75" x14ac:dyDescent="0.25">
      <c r="A803">
        <f>IF(B803="","",MAX(A$1:A802)+1)</f>
        <v>402</v>
      </c>
      <c r="B803" t="str">
        <v>successful</v>
      </c>
      <c r="C803">
        <v>51</v>
      </c>
      <c r="D803" s="12" t="str">
        <f t="shared" si="48"/>
        <v>successful</v>
      </c>
      <c r="E803" s="12">
        <f t="shared" si="49"/>
        <v>25</v>
      </c>
      <c r="H803" t="str">
        <f>IF(I803="","",MAX(H$1:H802)+1)</f>
        <v/>
      </c>
      <c r="I803" t="str">
        <v/>
      </c>
      <c r="J803" t="str">
        <v/>
      </c>
      <c r="K803" s="12" t="str">
        <f t="shared" si="50"/>
        <v>failed</v>
      </c>
      <c r="L803">
        <f t="shared" si="51"/>
        <v>0</v>
      </c>
    </row>
    <row r="804" spans="1:12" ht="15.75" x14ac:dyDescent="0.25">
      <c r="A804">
        <f>IF(B804="","",MAX(A$1:A803)+1)</f>
        <v>403</v>
      </c>
      <c r="B804" t="str">
        <v>successful</v>
      </c>
      <c r="C804">
        <v>75</v>
      </c>
      <c r="D804" s="12" t="str">
        <f t="shared" si="48"/>
        <v>successful</v>
      </c>
      <c r="E804" s="12">
        <f t="shared" si="49"/>
        <v>118</v>
      </c>
      <c r="H804" t="str">
        <f>IF(I804="","",MAX(H$1:H803)+1)</f>
        <v/>
      </c>
      <c r="I804" t="str">
        <v/>
      </c>
      <c r="J804" t="str">
        <v/>
      </c>
      <c r="K804" s="12" t="str">
        <f t="shared" si="50"/>
        <v>failed</v>
      </c>
      <c r="L804">
        <f t="shared" si="51"/>
        <v>2</v>
      </c>
    </row>
    <row r="805" spans="1:12" ht="15.75" x14ac:dyDescent="0.25">
      <c r="A805">
        <f>IF(B805="","",MAX(A$1:A804)+1)</f>
        <v>404</v>
      </c>
      <c r="B805" t="str">
        <v>successful</v>
      </c>
      <c r="C805">
        <v>38</v>
      </c>
      <c r="D805" s="12" t="str">
        <f t="shared" si="48"/>
        <v>successful</v>
      </c>
      <c r="E805" s="12">
        <f t="shared" si="49"/>
        <v>57</v>
      </c>
      <c r="H805" t="str">
        <f>IF(I805="","",MAX(H$1:H804)+1)</f>
        <v/>
      </c>
      <c r="I805" t="str">
        <v/>
      </c>
      <c r="J805" t="str">
        <v/>
      </c>
      <c r="K805" s="12" t="str">
        <f t="shared" si="50"/>
        <v>failed</v>
      </c>
      <c r="L805">
        <f t="shared" si="51"/>
        <v>24</v>
      </c>
    </row>
    <row r="806" spans="1:12" ht="15.75" x14ac:dyDescent="0.25">
      <c r="A806">
        <f>IF(B806="","",MAX(A$1:A805)+1)</f>
        <v>405</v>
      </c>
      <c r="B806" t="str">
        <v>successful</v>
      </c>
      <c r="C806">
        <v>18</v>
      </c>
      <c r="D806" s="12" t="str">
        <f t="shared" si="48"/>
        <v>successful</v>
      </c>
      <c r="E806" s="12">
        <f t="shared" si="49"/>
        <v>11</v>
      </c>
      <c r="H806" t="str">
        <f>IF(I806="","",MAX(H$1:H805)+1)</f>
        <v/>
      </c>
      <c r="I806" t="str">
        <v/>
      </c>
      <c r="J806" t="str">
        <v/>
      </c>
      <c r="K806" s="12" t="str">
        <f t="shared" si="50"/>
        <v>failed</v>
      </c>
      <c r="L806">
        <f t="shared" si="51"/>
        <v>25</v>
      </c>
    </row>
    <row r="807" spans="1:12" ht="15.75" x14ac:dyDescent="0.25">
      <c r="A807">
        <f>IF(B807="","",MAX(A$1:A806)+1)</f>
        <v>406</v>
      </c>
      <c r="B807" t="str">
        <v>successful</v>
      </c>
      <c r="C807">
        <v>54</v>
      </c>
      <c r="D807" s="12" t="str">
        <f t="shared" si="48"/>
        <v>successful</v>
      </c>
      <c r="E807" s="12">
        <f t="shared" si="49"/>
        <v>33</v>
      </c>
      <c r="H807" t="str">
        <f>IF(I807="","",MAX(H$1:H806)+1)</f>
        <v/>
      </c>
      <c r="I807" t="str">
        <v/>
      </c>
      <c r="J807" t="str">
        <v/>
      </c>
      <c r="K807" s="12" t="str">
        <f t="shared" si="50"/>
        <v>failed</v>
      </c>
      <c r="L807">
        <f t="shared" si="51"/>
        <v>3</v>
      </c>
    </row>
    <row r="808" spans="1:12" ht="15.75" x14ac:dyDescent="0.25">
      <c r="A808">
        <f>IF(B808="","",MAX(A$1:A807)+1)</f>
        <v>407</v>
      </c>
      <c r="B808" t="str">
        <v>successful</v>
      </c>
      <c r="C808">
        <v>71</v>
      </c>
      <c r="D808" s="12" t="str">
        <f t="shared" si="48"/>
        <v>successful</v>
      </c>
      <c r="E808" s="12">
        <f t="shared" si="49"/>
        <v>40</v>
      </c>
      <c r="H808" t="str">
        <f>IF(I808="","",MAX(H$1:H807)+1)</f>
        <v/>
      </c>
      <c r="I808" t="str">
        <v/>
      </c>
      <c r="J808" t="str">
        <v/>
      </c>
      <c r="K808" s="12" t="str">
        <f t="shared" si="50"/>
        <v>failed</v>
      </c>
      <c r="L808">
        <f t="shared" si="51"/>
        <v>41</v>
      </c>
    </row>
    <row r="809" spans="1:12" ht="15.75" x14ac:dyDescent="0.25">
      <c r="A809">
        <f>IF(B809="","",MAX(A$1:A808)+1)</f>
        <v>408</v>
      </c>
      <c r="B809" t="str">
        <v>successful</v>
      </c>
      <c r="C809">
        <v>57</v>
      </c>
      <c r="D809" s="12" t="str">
        <f t="shared" si="48"/>
        <v>successful</v>
      </c>
      <c r="E809" s="12">
        <f t="shared" si="49"/>
        <v>50</v>
      </c>
      <c r="H809" t="str">
        <f>IF(I809="","",MAX(H$1:H808)+1)</f>
        <v/>
      </c>
      <c r="I809" t="str">
        <v/>
      </c>
      <c r="J809" t="str">
        <v/>
      </c>
      <c r="K809" s="12" t="str">
        <f t="shared" si="50"/>
        <v>failed</v>
      </c>
      <c r="L809">
        <f t="shared" si="51"/>
        <v>2</v>
      </c>
    </row>
    <row r="810" spans="1:12" ht="15.75" x14ac:dyDescent="0.25">
      <c r="A810">
        <f>IF(B810="","",MAX(A$1:A809)+1)</f>
        <v>409</v>
      </c>
      <c r="B810" t="str">
        <v>successful</v>
      </c>
      <c r="C810">
        <v>43</v>
      </c>
      <c r="D810" s="12" t="str">
        <f t="shared" si="48"/>
        <v>successful</v>
      </c>
      <c r="E810" s="12">
        <f t="shared" si="49"/>
        <v>38</v>
      </c>
      <c r="H810" t="str">
        <f>IF(I810="","",MAX(H$1:H809)+1)</f>
        <v/>
      </c>
      <c r="I810" t="str">
        <v/>
      </c>
      <c r="J810" t="str">
        <v/>
      </c>
      <c r="K810" s="12" t="str">
        <f t="shared" si="50"/>
        <v>failed</v>
      </c>
      <c r="L810">
        <f t="shared" si="51"/>
        <v>4</v>
      </c>
    </row>
    <row r="811" spans="1:12" ht="15.75" x14ac:dyDescent="0.25">
      <c r="A811">
        <f>IF(B811="","",MAX(A$1:A810)+1)</f>
        <v>410</v>
      </c>
      <c r="B811" t="str">
        <v>successful</v>
      </c>
      <c r="C811">
        <v>52</v>
      </c>
      <c r="D811" s="12" t="str">
        <f t="shared" si="48"/>
        <v>successful</v>
      </c>
      <c r="E811" s="12">
        <f t="shared" si="49"/>
        <v>96</v>
      </c>
      <c r="H811" t="str">
        <f>IF(I811="","",MAX(H$1:H810)+1)</f>
        <v/>
      </c>
      <c r="I811" t="str">
        <v/>
      </c>
      <c r="J811" t="str">
        <v/>
      </c>
      <c r="K811" s="12" t="str">
        <f t="shared" si="50"/>
        <v>failed</v>
      </c>
      <c r="L811">
        <f t="shared" si="51"/>
        <v>99</v>
      </c>
    </row>
    <row r="812" spans="1:12" ht="15.75" x14ac:dyDescent="0.25">
      <c r="A812">
        <f>IF(B812="","",MAX(A$1:A811)+1)</f>
        <v>411</v>
      </c>
      <c r="B812" t="str">
        <v>successful</v>
      </c>
      <c r="C812">
        <v>27</v>
      </c>
      <c r="D812" s="12" t="str">
        <f t="shared" si="48"/>
        <v>successful</v>
      </c>
      <c r="E812" s="12">
        <f t="shared" si="49"/>
        <v>48</v>
      </c>
      <c r="H812" t="str">
        <f>IF(I812="","",MAX(H$1:H811)+1)</f>
        <v/>
      </c>
      <c r="I812" t="str">
        <v/>
      </c>
      <c r="J812" t="str">
        <v/>
      </c>
      <c r="K812" s="12" t="str">
        <f t="shared" si="50"/>
        <v>failed</v>
      </c>
      <c r="L812">
        <f t="shared" si="51"/>
        <v>4</v>
      </c>
    </row>
    <row r="813" spans="1:12" ht="15.75" x14ac:dyDescent="0.25">
      <c r="A813">
        <f>IF(B813="","",MAX(A$1:A812)+1)</f>
        <v>412</v>
      </c>
      <c r="B813" t="str">
        <v>successful</v>
      </c>
      <c r="C813">
        <v>12</v>
      </c>
      <c r="D813" s="12" t="str">
        <f t="shared" si="48"/>
        <v>successful</v>
      </c>
      <c r="E813" s="12">
        <f t="shared" si="49"/>
        <v>33</v>
      </c>
      <c r="H813" t="str">
        <f>IF(I813="","",MAX(H$1:H812)+1)</f>
        <v/>
      </c>
      <c r="I813" t="str">
        <v/>
      </c>
      <c r="J813" t="str">
        <v/>
      </c>
      <c r="K813" s="12" t="str">
        <f t="shared" si="50"/>
        <v>failed</v>
      </c>
      <c r="L813">
        <f t="shared" si="51"/>
        <v>4</v>
      </c>
    </row>
    <row r="814" spans="1:12" ht="15.75" x14ac:dyDescent="0.25">
      <c r="A814">
        <f>IF(B814="","",MAX(A$1:A813)+1)</f>
        <v>413</v>
      </c>
      <c r="B814" t="str">
        <v>successful</v>
      </c>
      <c r="C814">
        <v>33</v>
      </c>
      <c r="D814" s="12" t="str">
        <f t="shared" si="48"/>
        <v>successful</v>
      </c>
      <c r="E814" s="12">
        <f t="shared" si="49"/>
        <v>226</v>
      </c>
      <c r="H814" t="str">
        <f>IF(I814="","",MAX(H$1:H813)+1)</f>
        <v/>
      </c>
      <c r="I814" t="str">
        <v/>
      </c>
      <c r="J814" t="str">
        <v/>
      </c>
      <c r="K814" s="12" t="str">
        <f t="shared" si="50"/>
        <v>failed</v>
      </c>
      <c r="L814">
        <f t="shared" si="51"/>
        <v>38</v>
      </c>
    </row>
    <row r="815" spans="1:12" ht="15.75" x14ac:dyDescent="0.25">
      <c r="A815">
        <f>IF(B815="","",MAX(A$1:A814)+1)</f>
        <v>414</v>
      </c>
      <c r="B815" t="str">
        <v>successful</v>
      </c>
      <c r="C815">
        <v>96</v>
      </c>
      <c r="D815" s="12" t="str">
        <f t="shared" si="48"/>
        <v>successful</v>
      </c>
      <c r="E815" s="12">
        <f t="shared" si="49"/>
        <v>14</v>
      </c>
      <c r="H815" t="str">
        <f>IF(I815="","",MAX(H$1:H814)+1)</f>
        <v/>
      </c>
      <c r="I815" t="str">
        <v/>
      </c>
      <c r="J815" t="str">
        <v/>
      </c>
      <c r="K815" s="12" t="str">
        <f t="shared" si="50"/>
        <v>failed</v>
      </c>
      <c r="L815">
        <f t="shared" si="51"/>
        <v>285</v>
      </c>
    </row>
    <row r="816" spans="1:12" ht="15.75" x14ac:dyDescent="0.25">
      <c r="A816">
        <f>IF(B816="","",MAX(A$1:A815)+1)</f>
        <v>415</v>
      </c>
      <c r="B816" t="str">
        <v>successful</v>
      </c>
      <c r="C816">
        <v>28</v>
      </c>
      <c r="D816" s="12" t="str">
        <f t="shared" si="48"/>
        <v>successful</v>
      </c>
      <c r="E816" s="12">
        <f t="shared" si="49"/>
        <v>20</v>
      </c>
      <c r="H816" t="str">
        <f>IF(I816="","",MAX(H$1:H815)+1)</f>
        <v/>
      </c>
      <c r="I816" t="str">
        <v/>
      </c>
      <c r="J816" t="str">
        <v/>
      </c>
      <c r="K816" s="12" t="str">
        <f t="shared" si="50"/>
        <v>failed</v>
      </c>
      <c r="L816">
        <f t="shared" si="51"/>
        <v>1</v>
      </c>
    </row>
    <row r="817" spans="1:12" ht="15.75" x14ac:dyDescent="0.25">
      <c r="A817">
        <f>IF(B817="","",MAX(A$1:A816)+1)</f>
        <v>416</v>
      </c>
      <c r="B817" t="str">
        <v>successful</v>
      </c>
      <c r="C817">
        <v>43</v>
      </c>
      <c r="D817" s="12" t="str">
        <f t="shared" si="48"/>
        <v>successful</v>
      </c>
      <c r="E817" s="12">
        <f t="shared" si="49"/>
        <v>25</v>
      </c>
      <c r="H817" t="str">
        <f>IF(I817="","",MAX(H$1:H816)+1)</f>
        <v/>
      </c>
      <c r="I817" t="str">
        <v/>
      </c>
      <c r="J817" t="str">
        <v/>
      </c>
      <c r="K817" s="12" t="str">
        <f t="shared" si="50"/>
        <v>failed</v>
      </c>
      <c r="L817">
        <f t="shared" si="51"/>
        <v>42</v>
      </c>
    </row>
    <row r="818" spans="1:12" ht="15.75" x14ac:dyDescent="0.25">
      <c r="A818">
        <f>IF(B818="","",MAX(A$1:A817)+1)</f>
        <v>417</v>
      </c>
      <c r="B818" t="str">
        <v>successful</v>
      </c>
      <c r="C818">
        <v>205</v>
      </c>
      <c r="D818" s="12" t="str">
        <f t="shared" si="48"/>
        <v>successful</v>
      </c>
      <c r="E818" s="12">
        <f t="shared" si="49"/>
        <v>90</v>
      </c>
      <c r="H818" t="str">
        <f>IF(I818="","",MAX(H$1:H817)+1)</f>
        <v/>
      </c>
      <c r="I818" t="str">
        <v/>
      </c>
      <c r="J818" t="str">
        <v/>
      </c>
      <c r="K818" s="12" t="str">
        <f t="shared" si="50"/>
        <v>failed</v>
      </c>
      <c r="L818">
        <f t="shared" si="51"/>
        <v>26</v>
      </c>
    </row>
    <row r="819" spans="1:12" ht="15.75" x14ac:dyDescent="0.25">
      <c r="A819">
        <f>IF(B819="","",MAX(A$1:A818)+1)</f>
        <v>418</v>
      </c>
      <c r="B819" t="str">
        <v>successful</v>
      </c>
      <c r="C819">
        <v>23</v>
      </c>
      <c r="D819" s="12" t="str">
        <f t="shared" si="48"/>
        <v>successful</v>
      </c>
      <c r="E819" s="12">
        <f t="shared" si="49"/>
        <v>11</v>
      </c>
      <c r="H819" t="str">
        <f>IF(I819="","",MAX(H$1:H818)+1)</f>
        <v/>
      </c>
      <c r="I819" t="str">
        <v/>
      </c>
      <c r="J819" t="str">
        <v/>
      </c>
      <c r="K819" s="12" t="str">
        <f t="shared" si="50"/>
        <v>failed</v>
      </c>
      <c r="L819">
        <f t="shared" si="51"/>
        <v>2</v>
      </c>
    </row>
    <row r="820" spans="1:12" ht="15.75" x14ac:dyDescent="0.25">
      <c r="A820">
        <f>IF(B820="","",MAX(A$1:A819)+1)</f>
        <v>419</v>
      </c>
      <c r="B820" t="str">
        <v>successful</v>
      </c>
      <c r="C820">
        <v>19</v>
      </c>
      <c r="D820" s="12" t="str">
        <f t="shared" si="48"/>
        <v>successful</v>
      </c>
      <c r="E820" s="12">
        <f t="shared" si="49"/>
        <v>55</v>
      </c>
      <c r="H820" t="str">
        <f>IF(I820="","",MAX(H$1:H819)+1)</f>
        <v/>
      </c>
      <c r="I820" t="str">
        <v/>
      </c>
      <c r="J820" t="str">
        <v/>
      </c>
      <c r="K820" s="12" t="str">
        <f t="shared" si="50"/>
        <v>failed</v>
      </c>
      <c r="L820">
        <f t="shared" si="51"/>
        <v>4</v>
      </c>
    </row>
    <row r="821" spans="1:12" ht="15.75" x14ac:dyDescent="0.25">
      <c r="A821">
        <f>IF(B821="","",MAX(A$1:A820)+1)</f>
        <v>420</v>
      </c>
      <c r="B821" t="str">
        <v>successful</v>
      </c>
      <c r="C821">
        <v>14</v>
      </c>
      <c r="D821" s="12" t="str">
        <f t="shared" si="48"/>
        <v>successful</v>
      </c>
      <c r="E821" s="12">
        <f t="shared" si="49"/>
        <v>30</v>
      </c>
      <c r="H821" t="str">
        <f>IF(I821="","",MAX(H$1:H820)+1)</f>
        <v/>
      </c>
      <c r="I821" t="str">
        <v/>
      </c>
      <c r="J821" t="str">
        <v/>
      </c>
      <c r="K821" s="12" t="str">
        <f t="shared" si="50"/>
        <v>failed</v>
      </c>
      <c r="L821">
        <f t="shared" si="51"/>
        <v>6</v>
      </c>
    </row>
    <row r="822" spans="1:12" ht="15.75" x14ac:dyDescent="0.25">
      <c r="A822">
        <f>IF(B822="","",MAX(A$1:A821)+1)</f>
        <v>421</v>
      </c>
      <c r="B822" t="str">
        <v>successful</v>
      </c>
      <c r="C822">
        <v>38</v>
      </c>
      <c r="D822" s="12" t="str">
        <f t="shared" si="48"/>
        <v>successful</v>
      </c>
      <c r="E822" s="12">
        <f t="shared" si="49"/>
        <v>28</v>
      </c>
      <c r="H822" t="str">
        <f>IF(I822="","",MAX(H$1:H821)+1)</f>
        <v/>
      </c>
      <c r="I822" t="str">
        <v/>
      </c>
      <c r="J822" t="str">
        <v/>
      </c>
      <c r="K822" s="12" t="str">
        <f t="shared" si="50"/>
        <v>failed</v>
      </c>
      <c r="L822">
        <f t="shared" si="51"/>
        <v>70</v>
      </c>
    </row>
    <row r="823" spans="1:12" ht="15.75" x14ac:dyDescent="0.25">
      <c r="A823">
        <f>IF(B823="","",MAX(A$1:A822)+1)</f>
        <v>422</v>
      </c>
      <c r="B823" t="str">
        <v>successful</v>
      </c>
      <c r="C823">
        <v>78</v>
      </c>
      <c r="D823" s="12" t="str">
        <f t="shared" si="48"/>
        <v>successful</v>
      </c>
      <c r="E823" s="12">
        <f t="shared" si="49"/>
        <v>45</v>
      </c>
      <c r="H823" t="str">
        <f>IF(I823="","",MAX(H$1:H822)+1)</f>
        <v/>
      </c>
      <c r="I823" t="str">
        <v/>
      </c>
      <c r="J823" t="str">
        <v/>
      </c>
      <c r="K823" s="12" t="str">
        <f t="shared" si="50"/>
        <v>failed</v>
      </c>
      <c r="L823">
        <f t="shared" si="51"/>
        <v>9</v>
      </c>
    </row>
    <row r="824" spans="1:12" ht="15.75" x14ac:dyDescent="0.25">
      <c r="A824">
        <f>IF(B824="","",MAX(A$1:A823)+1)</f>
        <v>423</v>
      </c>
      <c r="B824" t="str">
        <v>successful</v>
      </c>
      <c r="C824">
        <v>69</v>
      </c>
      <c r="D824" s="12" t="str">
        <f t="shared" si="48"/>
        <v>successful</v>
      </c>
      <c r="E824" s="12">
        <f t="shared" si="49"/>
        <v>13</v>
      </c>
      <c r="H824" t="str">
        <f>IF(I824="","",MAX(H$1:H823)+1)</f>
        <v/>
      </c>
      <c r="I824" t="str">
        <v/>
      </c>
      <c r="J824" t="str">
        <v/>
      </c>
      <c r="K824" s="12" t="str">
        <f t="shared" si="50"/>
        <v>failed</v>
      </c>
      <c r="L824">
        <f t="shared" si="51"/>
        <v>8</v>
      </c>
    </row>
    <row r="825" spans="1:12" ht="15.75" x14ac:dyDescent="0.25">
      <c r="A825">
        <f>IF(B825="","",MAX(A$1:A824)+1)</f>
        <v>424</v>
      </c>
      <c r="B825" t="str">
        <v>successful</v>
      </c>
      <c r="C825">
        <v>33</v>
      </c>
      <c r="D825" s="12" t="str">
        <f t="shared" si="48"/>
        <v>successful</v>
      </c>
      <c r="E825" s="12">
        <f t="shared" si="49"/>
        <v>40</v>
      </c>
      <c r="H825" t="str">
        <f>IF(I825="","",MAX(H$1:H824)+1)</f>
        <v/>
      </c>
      <c r="I825" t="str">
        <v/>
      </c>
      <c r="J825" t="str">
        <v/>
      </c>
      <c r="K825" s="12" t="str">
        <f t="shared" si="50"/>
        <v>failed</v>
      </c>
      <c r="L825">
        <f t="shared" si="51"/>
        <v>105</v>
      </c>
    </row>
    <row r="826" spans="1:12" ht="15.75" x14ac:dyDescent="0.25">
      <c r="A826">
        <f>IF(B826="","",MAX(A$1:A825)+1)</f>
        <v>425</v>
      </c>
      <c r="B826" t="str">
        <v>successful</v>
      </c>
      <c r="C826">
        <v>54</v>
      </c>
      <c r="D826" s="12" t="str">
        <f t="shared" si="48"/>
        <v>successful</v>
      </c>
      <c r="E826" s="12">
        <f t="shared" si="49"/>
        <v>21</v>
      </c>
      <c r="H826" t="str">
        <f>IF(I826="","",MAX(H$1:H825)+1)</f>
        <v/>
      </c>
      <c r="I826" t="str">
        <v/>
      </c>
      <c r="J826" t="str">
        <v/>
      </c>
      <c r="K826" s="12" t="str">
        <f t="shared" si="50"/>
        <v>failed</v>
      </c>
      <c r="L826">
        <f t="shared" si="51"/>
        <v>12</v>
      </c>
    </row>
    <row r="827" spans="1:12" ht="15.75" x14ac:dyDescent="0.25">
      <c r="A827">
        <f>IF(B827="","",MAX(A$1:A826)+1)</f>
        <v>426</v>
      </c>
      <c r="B827" t="str">
        <v>successful</v>
      </c>
      <c r="C827">
        <v>99</v>
      </c>
      <c r="D827" s="12" t="str">
        <f t="shared" si="48"/>
        <v>successful</v>
      </c>
      <c r="E827" s="12">
        <f t="shared" si="49"/>
        <v>134</v>
      </c>
      <c r="H827" t="str">
        <f>IF(I827="","",MAX(H$1:H826)+1)</f>
        <v/>
      </c>
      <c r="I827" t="str">
        <v/>
      </c>
      <c r="J827" t="str">
        <v/>
      </c>
      <c r="K827" s="12" t="str">
        <f t="shared" si="50"/>
        <v>failed</v>
      </c>
      <c r="L827">
        <f t="shared" si="51"/>
        <v>0</v>
      </c>
    </row>
    <row r="828" spans="1:12" ht="15.75" x14ac:dyDescent="0.25">
      <c r="A828">
        <f>IF(B828="","",MAX(A$1:A827)+1)</f>
        <v>427</v>
      </c>
      <c r="B828" t="str">
        <v>successful</v>
      </c>
      <c r="C828">
        <v>49</v>
      </c>
      <c r="D828" s="12" t="str">
        <f t="shared" si="48"/>
        <v>successful</v>
      </c>
      <c r="E828" s="12">
        <f t="shared" si="49"/>
        <v>20</v>
      </c>
      <c r="H828" t="str">
        <f>IF(I828="","",MAX(H$1:H827)+1)</f>
        <v/>
      </c>
      <c r="I828" t="str">
        <v/>
      </c>
      <c r="J828" t="str">
        <v/>
      </c>
      <c r="K828" s="12" t="str">
        <f t="shared" si="50"/>
        <v>failed</v>
      </c>
      <c r="L828">
        <f t="shared" si="51"/>
        <v>16</v>
      </c>
    </row>
    <row r="829" spans="1:12" ht="15.75" x14ac:dyDescent="0.25">
      <c r="A829">
        <f>IF(B829="","",MAX(A$1:A828)+1)</f>
        <v>428</v>
      </c>
      <c r="B829" t="str">
        <v>successful</v>
      </c>
      <c r="C829">
        <v>11</v>
      </c>
      <c r="D829" s="12" t="str">
        <f t="shared" si="48"/>
        <v>successful</v>
      </c>
      <c r="E829" s="12">
        <f t="shared" si="49"/>
        <v>19</v>
      </c>
      <c r="H829" t="str">
        <f>IF(I829="","",MAX(H$1:H828)+1)</f>
        <v/>
      </c>
      <c r="I829" t="str">
        <v/>
      </c>
      <c r="J829" t="str">
        <v/>
      </c>
      <c r="K829" s="12" t="str">
        <f t="shared" si="50"/>
        <v>failed</v>
      </c>
      <c r="L829">
        <f t="shared" si="51"/>
        <v>7</v>
      </c>
    </row>
    <row r="830" spans="1:12" ht="15.75" x14ac:dyDescent="0.25">
      <c r="A830">
        <f>IF(B830="","",MAX(A$1:A829)+1)</f>
        <v>429</v>
      </c>
      <c r="B830" t="str">
        <v>successful</v>
      </c>
      <c r="C830">
        <v>38</v>
      </c>
      <c r="D830" s="12" t="str">
        <f t="shared" si="48"/>
        <v>successful</v>
      </c>
      <c r="E830" s="12">
        <f t="shared" si="49"/>
        <v>209</v>
      </c>
      <c r="H830" t="str">
        <f>IF(I830="","",MAX(H$1:H829)+1)</f>
        <v/>
      </c>
      <c r="I830" t="str">
        <v/>
      </c>
      <c r="J830" t="str">
        <v/>
      </c>
      <c r="K830" s="12" t="str">
        <f t="shared" si="50"/>
        <v>failed</v>
      </c>
      <c r="L830">
        <f t="shared" si="51"/>
        <v>4</v>
      </c>
    </row>
    <row r="831" spans="1:12" ht="15.75" x14ac:dyDescent="0.25">
      <c r="A831">
        <f>IF(B831="","",MAX(A$1:A830)+1)</f>
        <v>430</v>
      </c>
      <c r="B831" t="str">
        <v>successful</v>
      </c>
      <c r="C831">
        <v>16</v>
      </c>
      <c r="D831" s="12" t="str">
        <f t="shared" si="48"/>
        <v>successful</v>
      </c>
      <c r="E831" s="12">
        <f t="shared" si="49"/>
        <v>38</v>
      </c>
      <c r="H831" t="str">
        <f>IF(I831="","",MAX(H$1:H830)+1)</f>
        <v/>
      </c>
      <c r="I831" t="str">
        <v/>
      </c>
      <c r="J831" t="str">
        <v/>
      </c>
      <c r="K831" s="12" t="str">
        <f t="shared" si="50"/>
        <v>failed</v>
      </c>
      <c r="L831">
        <f t="shared" si="51"/>
        <v>1</v>
      </c>
    </row>
    <row r="832" spans="1:12" ht="15.75" x14ac:dyDescent="0.25">
      <c r="A832">
        <f>IF(B832="","",MAX(A$1:A831)+1)</f>
        <v>431</v>
      </c>
      <c r="B832" t="str">
        <v>successful</v>
      </c>
      <c r="C832">
        <v>32</v>
      </c>
      <c r="D832" s="12" t="str">
        <f t="shared" si="48"/>
        <v>successful</v>
      </c>
      <c r="E832" s="12">
        <f t="shared" si="49"/>
        <v>24</v>
      </c>
      <c r="H832" t="str">
        <f>IF(I832="","",MAX(H$1:H831)+1)</f>
        <v/>
      </c>
      <c r="I832" t="str">
        <v/>
      </c>
      <c r="J832" t="str">
        <v/>
      </c>
      <c r="K832" s="12" t="str">
        <f t="shared" si="50"/>
        <v>failed</v>
      </c>
      <c r="L832">
        <f t="shared" si="51"/>
        <v>28</v>
      </c>
    </row>
    <row r="833" spans="1:12" ht="15.75" x14ac:dyDescent="0.25">
      <c r="A833">
        <f>IF(B833="","",MAX(A$1:A832)+1)</f>
        <v>432</v>
      </c>
      <c r="B833" t="str">
        <v>successful</v>
      </c>
      <c r="C833">
        <v>20</v>
      </c>
      <c r="D833" s="12" t="str">
        <f t="shared" si="48"/>
        <v>successful</v>
      </c>
      <c r="E833" s="12">
        <f t="shared" si="49"/>
        <v>8</v>
      </c>
      <c r="H833" t="str">
        <f>IF(I833="","",MAX(H$1:H832)+1)</f>
        <v/>
      </c>
      <c r="I833" t="str">
        <v/>
      </c>
      <c r="J833" t="str">
        <v/>
      </c>
      <c r="K833" s="12" t="str">
        <f t="shared" si="50"/>
        <v>failed</v>
      </c>
      <c r="L833">
        <f t="shared" si="51"/>
        <v>1</v>
      </c>
    </row>
    <row r="834" spans="1:12" ht="15.75" x14ac:dyDescent="0.25">
      <c r="A834">
        <f>IF(B834="","",MAX(A$1:A833)+1)</f>
        <v>433</v>
      </c>
      <c r="B834" t="str">
        <v>successful</v>
      </c>
      <c r="C834">
        <v>154</v>
      </c>
      <c r="D834" s="12" t="str">
        <f t="shared" ref="D834:D897" si="52">IFERROR(INDEX($B$2:$B$4155,MATCH(ROW()-ROW($D$1),$A$2:$A$4155,0)),"")</f>
        <v>successful</v>
      </c>
      <c r="E834" s="12">
        <f t="shared" ref="E834:E897" si="53">IFERROR(INDEX($C$2:$C$4155,MATCH(ROW()-ROW($E$1),$A$2:$A$4155,0)),"")</f>
        <v>179</v>
      </c>
      <c r="H834" t="str">
        <f>IF(I834="","",MAX(H$1:H833)+1)</f>
        <v/>
      </c>
      <c r="I834" t="str">
        <v/>
      </c>
      <c r="J834" t="str">
        <v/>
      </c>
      <c r="K834" s="12" t="str">
        <f t="shared" si="50"/>
        <v>failed</v>
      </c>
      <c r="L834">
        <f t="shared" si="51"/>
        <v>1</v>
      </c>
    </row>
    <row r="835" spans="1:12" ht="15.75" x14ac:dyDescent="0.25">
      <c r="A835">
        <f>IF(B835="","",MAX(A$1:A834)+1)</f>
        <v>434</v>
      </c>
      <c r="B835" t="str">
        <v>successful</v>
      </c>
      <c r="C835">
        <v>41</v>
      </c>
      <c r="D835" s="12" t="str">
        <f t="shared" si="52"/>
        <v>successful</v>
      </c>
      <c r="E835" s="12">
        <f t="shared" si="53"/>
        <v>26</v>
      </c>
      <c r="H835" t="str">
        <f>IF(I835="","",MAX(H$1:H834)+1)</f>
        <v/>
      </c>
      <c r="I835" t="str">
        <v/>
      </c>
      <c r="J835" t="str">
        <v/>
      </c>
      <c r="K835" s="12" t="str">
        <f t="shared" ref="K835:K898" si="54">IFERROR(INDEX($I$2:$I$4155,MATCH(ROW()-ROW($K$1),$H$2:$H$4155,0)),"")</f>
        <v>failed</v>
      </c>
      <c r="L835">
        <f t="shared" ref="L835:L898" si="55">IFERROR(INDEX($J$2:$J$4155,MATCH(ROW()-ROW($L$1),$H$2:$H$4155,0)),"")</f>
        <v>5</v>
      </c>
    </row>
    <row r="836" spans="1:12" ht="15.75" x14ac:dyDescent="0.25">
      <c r="A836">
        <f>IF(B836="","",MAX(A$1:A835)+1)</f>
        <v>435</v>
      </c>
      <c r="B836" t="str">
        <v>successful</v>
      </c>
      <c r="C836">
        <v>75</v>
      </c>
      <c r="D836" s="12" t="str">
        <f t="shared" si="52"/>
        <v>successful</v>
      </c>
      <c r="E836" s="12">
        <f t="shared" si="53"/>
        <v>131</v>
      </c>
      <c r="H836" t="str">
        <f>IF(I836="","",MAX(H$1:H835)+1)</f>
        <v/>
      </c>
      <c r="I836" t="str">
        <v/>
      </c>
      <c r="J836" t="str">
        <v/>
      </c>
      <c r="K836" s="12" t="str">
        <f t="shared" si="54"/>
        <v>failed</v>
      </c>
      <c r="L836">
        <f t="shared" si="55"/>
        <v>3</v>
      </c>
    </row>
    <row r="837" spans="1:12" ht="15.75" x14ac:dyDescent="0.25">
      <c r="A837">
        <f>IF(B837="","",MAX(A$1:A836)+1)</f>
        <v>436</v>
      </c>
      <c r="B837" t="str">
        <v>successful</v>
      </c>
      <c r="C837">
        <v>40</v>
      </c>
      <c r="D837" s="12" t="str">
        <f t="shared" si="52"/>
        <v>successful</v>
      </c>
      <c r="E837" s="12">
        <f t="shared" si="53"/>
        <v>14</v>
      </c>
      <c r="H837" t="str">
        <f>IF(I837="","",MAX(H$1:H836)+1)</f>
        <v/>
      </c>
      <c r="I837" t="str">
        <v/>
      </c>
      <c r="J837" t="str">
        <v/>
      </c>
      <c r="K837" s="12" t="str">
        <f t="shared" si="54"/>
        <v>failed</v>
      </c>
      <c r="L837">
        <f t="shared" si="55"/>
        <v>2</v>
      </c>
    </row>
    <row r="838" spans="1:12" ht="15.75" x14ac:dyDescent="0.25">
      <c r="A838">
        <f>IF(B838="","",MAX(A$1:A837)+1)</f>
        <v>437</v>
      </c>
      <c r="B838" t="str">
        <v>successful</v>
      </c>
      <c r="C838">
        <v>46</v>
      </c>
      <c r="D838" s="12" t="str">
        <f t="shared" si="52"/>
        <v>successful</v>
      </c>
      <c r="E838" s="12">
        <f t="shared" si="53"/>
        <v>174</v>
      </c>
      <c r="H838" t="str">
        <f>IF(I838="","",MAX(H$1:H837)+1)</f>
        <v/>
      </c>
      <c r="I838" t="str">
        <v/>
      </c>
      <c r="J838" t="str">
        <v/>
      </c>
      <c r="K838" s="12" t="str">
        <f t="shared" si="54"/>
        <v>failed</v>
      </c>
      <c r="L838">
        <f t="shared" si="55"/>
        <v>0</v>
      </c>
    </row>
    <row r="839" spans="1:12" ht="15.75" x14ac:dyDescent="0.25">
      <c r="A839">
        <f>IF(B839="","",MAX(A$1:A838)+1)</f>
        <v>438</v>
      </c>
      <c r="B839" t="str">
        <v>successful</v>
      </c>
      <c r="C839">
        <v>62</v>
      </c>
      <c r="D839" s="12" t="str">
        <f t="shared" si="52"/>
        <v>successful</v>
      </c>
      <c r="E839" s="12">
        <f t="shared" si="53"/>
        <v>191</v>
      </c>
      <c r="H839" t="str">
        <f>IF(I839="","",MAX(H$1:H838)+1)</f>
        <v/>
      </c>
      <c r="I839" t="str">
        <v/>
      </c>
      <c r="J839" t="str">
        <v/>
      </c>
      <c r="K839" s="12" t="str">
        <f t="shared" si="54"/>
        <v>failed</v>
      </c>
      <c r="L839">
        <f t="shared" si="55"/>
        <v>0</v>
      </c>
    </row>
    <row r="840" spans="1:12" ht="15.75" x14ac:dyDescent="0.25">
      <c r="A840">
        <f>IF(B840="","",MAX(A$1:A839)+1)</f>
        <v>439</v>
      </c>
      <c r="B840" t="str">
        <v>successful</v>
      </c>
      <c r="C840">
        <v>61</v>
      </c>
      <c r="D840" s="12" t="str">
        <f t="shared" si="52"/>
        <v>successful</v>
      </c>
      <c r="E840" s="12">
        <f t="shared" si="53"/>
        <v>38</v>
      </c>
      <c r="H840" t="str">
        <f>IF(I840="","",MAX(H$1:H839)+1)</f>
        <v/>
      </c>
      <c r="I840" t="str">
        <v/>
      </c>
      <c r="J840" t="str">
        <v/>
      </c>
      <c r="K840" s="12" t="str">
        <f t="shared" si="54"/>
        <v>failed</v>
      </c>
      <c r="L840">
        <f t="shared" si="55"/>
        <v>3</v>
      </c>
    </row>
    <row r="841" spans="1:12" ht="15.75" x14ac:dyDescent="0.25">
      <c r="A841">
        <f>IF(B841="","",MAX(A$1:A840)+1)</f>
        <v>440</v>
      </c>
      <c r="B841" t="str">
        <v>successful</v>
      </c>
      <c r="C841">
        <v>96</v>
      </c>
      <c r="D841" s="12" t="str">
        <f t="shared" si="52"/>
        <v>successful</v>
      </c>
      <c r="E841" s="12">
        <f t="shared" si="53"/>
        <v>22</v>
      </c>
      <c r="H841" t="str">
        <f>IF(I841="","",MAX(H$1:H840)+1)</f>
        <v/>
      </c>
      <c r="I841" t="str">
        <v/>
      </c>
      <c r="J841" t="str">
        <v/>
      </c>
      <c r="K841" s="12" t="str">
        <f t="shared" si="54"/>
        <v>failed</v>
      </c>
      <c r="L841">
        <f t="shared" si="55"/>
        <v>0</v>
      </c>
    </row>
    <row r="842" spans="1:12" ht="15.75" x14ac:dyDescent="0.25">
      <c r="A842">
        <f>IF(B842="","",MAX(A$1:A841)+1)</f>
        <v>441</v>
      </c>
      <c r="B842" t="str">
        <v>successful</v>
      </c>
      <c r="C842">
        <v>190</v>
      </c>
      <c r="D842" s="12" t="str">
        <f t="shared" si="52"/>
        <v>successful</v>
      </c>
      <c r="E842" s="12">
        <f t="shared" si="53"/>
        <v>149</v>
      </c>
      <c r="H842" t="str">
        <f>IF(I842="","",MAX(H$1:H841)+1)</f>
        <v/>
      </c>
      <c r="I842" t="str">
        <v/>
      </c>
      <c r="J842" t="str">
        <v/>
      </c>
      <c r="K842" s="12" t="str">
        <f t="shared" si="54"/>
        <v>failed</v>
      </c>
      <c r="L842">
        <f t="shared" si="55"/>
        <v>0</v>
      </c>
    </row>
    <row r="843" spans="1:12" ht="15.75" x14ac:dyDescent="0.25">
      <c r="A843">
        <f>IF(B843="","",MAX(A$1:A842)+1)</f>
        <v>442</v>
      </c>
      <c r="B843" t="str">
        <v>successful</v>
      </c>
      <c r="C843">
        <v>94</v>
      </c>
      <c r="D843" s="12" t="str">
        <f t="shared" si="52"/>
        <v>successful</v>
      </c>
      <c r="E843" s="12">
        <f t="shared" si="53"/>
        <v>56</v>
      </c>
      <c r="H843" t="str">
        <f>IF(I843="","",MAX(H$1:H842)+1)</f>
        <v/>
      </c>
      <c r="I843" t="str">
        <v/>
      </c>
      <c r="J843" t="str">
        <v/>
      </c>
      <c r="K843" s="12" t="str">
        <f t="shared" si="54"/>
        <v>failed</v>
      </c>
      <c r="L843">
        <f t="shared" si="55"/>
        <v>3</v>
      </c>
    </row>
    <row r="844" spans="1:12" ht="15.75" x14ac:dyDescent="0.25">
      <c r="A844">
        <f>IF(B844="","",MAX(A$1:A843)+1)</f>
        <v>443</v>
      </c>
      <c r="B844" t="str">
        <v>successful</v>
      </c>
      <c r="C844">
        <v>39</v>
      </c>
      <c r="D844" s="12" t="str">
        <f t="shared" si="52"/>
        <v>successful</v>
      </c>
      <c r="E844" s="12">
        <f t="shared" si="53"/>
        <v>19</v>
      </c>
      <c r="H844" t="str">
        <f>IF(I844="","",MAX(H$1:H843)+1)</f>
        <v/>
      </c>
      <c r="I844" t="str">
        <v/>
      </c>
      <c r="J844" t="str">
        <v/>
      </c>
      <c r="K844" s="12" t="str">
        <f t="shared" si="54"/>
        <v>failed</v>
      </c>
      <c r="L844">
        <f t="shared" si="55"/>
        <v>7</v>
      </c>
    </row>
    <row r="845" spans="1:12" ht="15.75" x14ac:dyDescent="0.25">
      <c r="A845">
        <f>IF(B845="","",MAX(A$1:A844)+1)</f>
        <v>444</v>
      </c>
      <c r="B845" t="str">
        <v>successful</v>
      </c>
      <c r="C845">
        <v>127</v>
      </c>
      <c r="D845" s="12" t="str">
        <f t="shared" si="52"/>
        <v>successful</v>
      </c>
      <c r="E845" s="12">
        <f t="shared" si="53"/>
        <v>70</v>
      </c>
      <c r="H845" t="str">
        <f>IF(I845="","",MAX(H$1:H844)+1)</f>
        <v/>
      </c>
      <c r="I845" t="str">
        <v/>
      </c>
      <c r="J845" t="str">
        <v/>
      </c>
      <c r="K845" s="12" t="str">
        <f t="shared" si="54"/>
        <v>failed</v>
      </c>
      <c r="L845">
        <f t="shared" si="55"/>
        <v>25</v>
      </c>
    </row>
    <row r="846" spans="1:12" ht="15.75" x14ac:dyDescent="0.25">
      <c r="A846">
        <f>IF(B846="","",MAX(A$1:A845)+1)</f>
        <v>445</v>
      </c>
      <c r="B846" t="str">
        <v>successful</v>
      </c>
      <c r="C846">
        <v>159</v>
      </c>
      <c r="D846" s="12" t="str">
        <f t="shared" si="52"/>
        <v>successful</v>
      </c>
      <c r="E846" s="12">
        <f t="shared" si="53"/>
        <v>81</v>
      </c>
      <c r="H846" t="str">
        <f>IF(I846="","",MAX(H$1:H845)+1)</f>
        <v/>
      </c>
      <c r="I846" t="str">
        <v/>
      </c>
      <c r="J846" t="str">
        <v/>
      </c>
      <c r="K846" s="12" t="str">
        <f t="shared" si="54"/>
        <v>failed</v>
      </c>
      <c r="L846">
        <f t="shared" si="55"/>
        <v>10</v>
      </c>
    </row>
    <row r="847" spans="1:12" ht="15.75" x14ac:dyDescent="0.25">
      <c r="A847">
        <f>IF(B847="","",MAX(A$1:A846)+1)</f>
        <v>446</v>
      </c>
      <c r="B847" t="str">
        <v>successful</v>
      </c>
      <c r="C847">
        <v>177</v>
      </c>
      <c r="D847" s="12" t="str">
        <f t="shared" si="52"/>
        <v>successful</v>
      </c>
      <c r="E847" s="12">
        <f t="shared" si="53"/>
        <v>32</v>
      </c>
      <c r="H847" t="str">
        <f>IF(I847="","",MAX(H$1:H846)+1)</f>
        <v/>
      </c>
      <c r="I847" t="str">
        <v/>
      </c>
      <c r="J847" t="str">
        <v/>
      </c>
      <c r="K847" s="12" t="str">
        <f t="shared" si="54"/>
        <v>failed</v>
      </c>
      <c r="L847">
        <f t="shared" si="55"/>
        <v>3</v>
      </c>
    </row>
    <row r="848" spans="1:12" ht="15.75" x14ac:dyDescent="0.25">
      <c r="A848">
        <f>IF(B848="","",MAX(A$1:A847)+1)</f>
        <v>447</v>
      </c>
      <c r="B848" t="str">
        <v>successful</v>
      </c>
      <c r="C848">
        <v>47</v>
      </c>
      <c r="D848" s="12" t="str">
        <f t="shared" si="52"/>
        <v>successful</v>
      </c>
      <c r="E848" s="12">
        <f t="shared" si="53"/>
        <v>26</v>
      </c>
      <c r="H848" t="str">
        <f>IF(I848="","",MAX(H$1:H847)+1)</f>
        <v/>
      </c>
      <c r="I848" t="str">
        <v/>
      </c>
      <c r="J848" t="str">
        <v/>
      </c>
      <c r="K848" s="12" t="str">
        <f t="shared" si="54"/>
        <v>failed</v>
      </c>
      <c r="L848">
        <f t="shared" si="55"/>
        <v>5</v>
      </c>
    </row>
    <row r="849" spans="1:12" ht="15.75" x14ac:dyDescent="0.25">
      <c r="A849">
        <f>IF(B849="","",MAX(A$1:A848)+1)</f>
        <v>448</v>
      </c>
      <c r="B849" t="str">
        <v>successful</v>
      </c>
      <c r="C849">
        <v>1</v>
      </c>
      <c r="D849" s="12" t="str">
        <f t="shared" si="52"/>
        <v>successful</v>
      </c>
      <c r="E849" s="12">
        <f t="shared" si="53"/>
        <v>105</v>
      </c>
      <c r="H849" t="str">
        <f>IF(I849="","",MAX(H$1:H848)+1)</f>
        <v/>
      </c>
      <c r="I849" t="str">
        <v/>
      </c>
      <c r="J849" t="str">
        <v/>
      </c>
      <c r="K849" s="12" t="str">
        <f t="shared" si="54"/>
        <v>failed</v>
      </c>
      <c r="L849">
        <f t="shared" si="55"/>
        <v>5</v>
      </c>
    </row>
    <row r="850" spans="1:12" ht="15.75" x14ac:dyDescent="0.25">
      <c r="A850">
        <f>IF(B850="","",MAX(A$1:A849)+1)</f>
        <v>449</v>
      </c>
      <c r="B850" t="str">
        <v>successful</v>
      </c>
      <c r="C850">
        <v>16</v>
      </c>
      <c r="D850" s="12" t="str">
        <f t="shared" si="52"/>
        <v>successful</v>
      </c>
      <c r="E850" s="12">
        <f t="shared" si="53"/>
        <v>29</v>
      </c>
      <c r="H850" t="str">
        <f>IF(I850="","",MAX(H$1:H849)+1)</f>
        <v/>
      </c>
      <c r="I850" t="str">
        <v/>
      </c>
      <c r="J850" t="str">
        <v/>
      </c>
      <c r="K850" s="12" t="str">
        <f t="shared" si="54"/>
        <v>failed</v>
      </c>
      <c r="L850">
        <f t="shared" si="55"/>
        <v>27</v>
      </c>
    </row>
    <row r="851" spans="1:12" ht="15.75" x14ac:dyDescent="0.25">
      <c r="A851">
        <f>IF(B851="","",MAX(A$1:A850)+1)</f>
        <v>450</v>
      </c>
      <c r="B851" t="str">
        <v>successful</v>
      </c>
      <c r="C851">
        <v>115</v>
      </c>
      <c r="D851" s="12" t="str">
        <f t="shared" si="52"/>
        <v>successful</v>
      </c>
      <c r="E851" s="12">
        <f t="shared" si="53"/>
        <v>8</v>
      </c>
      <c r="H851" t="str">
        <f>IF(I851="","",MAX(H$1:H850)+1)</f>
        <v/>
      </c>
      <c r="I851" t="str">
        <v/>
      </c>
      <c r="J851" t="str">
        <v/>
      </c>
      <c r="K851" s="12" t="str">
        <f t="shared" si="54"/>
        <v>failed</v>
      </c>
      <c r="L851">
        <f t="shared" si="55"/>
        <v>2</v>
      </c>
    </row>
    <row r="852" spans="1:12" ht="15.75" x14ac:dyDescent="0.25">
      <c r="A852">
        <f>IF(B852="","",MAX(A$1:A851)+1)</f>
        <v>451</v>
      </c>
      <c r="B852" t="str">
        <v>successful</v>
      </c>
      <c r="C852">
        <v>133</v>
      </c>
      <c r="D852" s="12" t="str">
        <f t="shared" si="52"/>
        <v>successful</v>
      </c>
      <c r="E852" s="12">
        <f t="shared" si="53"/>
        <v>89</v>
      </c>
      <c r="H852" t="str">
        <f>IF(I852="","",MAX(H$1:H851)+1)</f>
        <v/>
      </c>
      <c r="I852" t="str">
        <v/>
      </c>
      <c r="J852" t="str">
        <v/>
      </c>
      <c r="K852" s="12" t="str">
        <f t="shared" si="54"/>
        <v>failed</v>
      </c>
      <c r="L852">
        <f t="shared" si="55"/>
        <v>236</v>
      </c>
    </row>
    <row r="853" spans="1:12" ht="15.75" x14ac:dyDescent="0.25">
      <c r="A853">
        <f>IF(B853="","",MAX(A$1:A852)+1)</f>
        <v>452</v>
      </c>
      <c r="B853" t="str">
        <v>successful</v>
      </c>
      <c r="C853">
        <v>70</v>
      </c>
      <c r="D853" s="12" t="str">
        <f t="shared" si="52"/>
        <v>successful</v>
      </c>
      <c r="E853" s="12">
        <f t="shared" si="53"/>
        <v>44</v>
      </c>
      <c r="H853" t="str">
        <f>IF(I853="","",MAX(H$1:H852)+1)</f>
        <v/>
      </c>
      <c r="I853" t="str">
        <v/>
      </c>
      <c r="J853" t="str">
        <v/>
      </c>
      <c r="K853" s="12" t="str">
        <f t="shared" si="54"/>
        <v>failed</v>
      </c>
      <c r="L853">
        <f t="shared" si="55"/>
        <v>1</v>
      </c>
    </row>
    <row r="854" spans="1:12" ht="15.75" x14ac:dyDescent="0.25">
      <c r="A854">
        <f>IF(B854="","",MAX(A$1:A853)+1)</f>
        <v>453</v>
      </c>
      <c r="B854" t="str">
        <v>successful</v>
      </c>
      <c r="C854">
        <v>62</v>
      </c>
      <c r="D854" s="12" t="str">
        <f t="shared" si="52"/>
        <v>successful</v>
      </c>
      <c r="E854" s="12">
        <f t="shared" si="53"/>
        <v>246</v>
      </c>
      <c r="H854" t="str">
        <f>IF(I854="","",MAX(H$1:H853)+1)</f>
        <v/>
      </c>
      <c r="I854" t="str">
        <v/>
      </c>
      <c r="J854" t="str">
        <v/>
      </c>
      <c r="K854" s="12" t="str">
        <f t="shared" si="54"/>
        <v>failed</v>
      </c>
      <c r="L854">
        <f t="shared" si="55"/>
        <v>12</v>
      </c>
    </row>
    <row r="855" spans="1:12" ht="15.75" x14ac:dyDescent="0.25">
      <c r="A855">
        <f>IF(B855="","",MAX(A$1:A854)+1)</f>
        <v>454</v>
      </c>
      <c r="B855" t="str">
        <v>successful</v>
      </c>
      <c r="C855">
        <v>10</v>
      </c>
      <c r="D855" s="12" t="str">
        <f t="shared" si="52"/>
        <v>successful</v>
      </c>
      <c r="E855" s="12">
        <f t="shared" si="53"/>
        <v>120</v>
      </c>
      <c r="H855" t="str">
        <f>IF(I855="","",MAX(H$1:H854)+1)</f>
        <v/>
      </c>
      <c r="I855" t="str">
        <v/>
      </c>
      <c r="J855" t="str">
        <v/>
      </c>
      <c r="K855" s="12" t="str">
        <f t="shared" si="54"/>
        <v>failed</v>
      </c>
      <c r="L855">
        <f t="shared" si="55"/>
        <v>4</v>
      </c>
    </row>
    <row r="856" spans="1:12" ht="15.75" x14ac:dyDescent="0.25">
      <c r="A856">
        <f>IF(B856="","",MAX(A$1:A855)+1)</f>
        <v>455</v>
      </c>
      <c r="B856" t="str">
        <v>successful</v>
      </c>
      <c r="C856">
        <v>499</v>
      </c>
      <c r="D856" s="12" t="str">
        <f t="shared" si="52"/>
        <v>successful</v>
      </c>
      <c r="E856" s="12">
        <f t="shared" si="53"/>
        <v>26</v>
      </c>
      <c r="H856" t="str">
        <f>IF(I856="","",MAX(H$1:H855)+1)</f>
        <v/>
      </c>
      <c r="I856" t="str">
        <v/>
      </c>
      <c r="J856" t="str">
        <v/>
      </c>
      <c r="K856" s="12" t="str">
        <f t="shared" si="54"/>
        <v>failed</v>
      </c>
      <c r="L856">
        <f t="shared" si="55"/>
        <v>3</v>
      </c>
    </row>
    <row r="857" spans="1:12" ht="15.75" x14ac:dyDescent="0.25">
      <c r="A857">
        <f>IF(B857="","",MAX(A$1:A856)+1)</f>
        <v>456</v>
      </c>
      <c r="B857" t="str">
        <v>successful</v>
      </c>
      <c r="C857">
        <v>47</v>
      </c>
      <c r="D857" s="12" t="str">
        <f t="shared" si="52"/>
        <v>successful</v>
      </c>
      <c r="E857" s="12">
        <f t="shared" si="53"/>
        <v>45</v>
      </c>
      <c r="H857" t="str">
        <f>IF(I857="","",MAX(H$1:H856)+1)</f>
        <v/>
      </c>
      <c r="I857" t="str">
        <v/>
      </c>
      <c r="J857" t="str">
        <v/>
      </c>
      <c r="K857" s="12" t="str">
        <f t="shared" si="54"/>
        <v>failed</v>
      </c>
      <c r="L857">
        <f t="shared" si="55"/>
        <v>99</v>
      </c>
    </row>
    <row r="858" spans="1:12" ht="15.75" x14ac:dyDescent="0.25">
      <c r="A858">
        <f>IF(B858="","",MAX(A$1:A857)+1)</f>
        <v>457</v>
      </c>
      <c r="B858" t="str">
        <v>successful</v>
      </c>
      <c r="C858">
        <v>28</v>
      </c>
      <c r="D858" s="12" t="str">
        <f t="shared" si="52"/>
        <v>successful</v>
      </c>
      <c r="E858" s="12">
        <f t="shared" si="53"/>
        <v>20</v>
      </c>
      <c r="H858" t="str">
        <f>IF(I858="","",MAX(H$1:H857)+1)</f>
        <v/>
      </c>
      <c r="I858" t="str">
        <v/>
      </c>
      <c r="J858" t="str">
        <v/>
      </c>
      <c r="K858" s="12" t="str">
        <f t="shared" si="54"/>
        <v>failed</v>
      </c>
      <c r="L858">
        <f t="shared" si="55"/>
        <v>3</v>
      </c>
    </row>
    <row r="859" spans="1:12" ht="15.75" x14ac:dyDescent="0.25">
      <c r="A859">
        <f>IF(B859="","",MAX(A$1:A858)+1)</f>
        <v>458</v>
      </c>
      <c r="B859" t="str">
        <v>successful</v>
      </c>
      <c r="C859">
        <v>24</v>
      </c>
      <c r="D859" s="12" t="str">
        <f t="shared" si="52"/>
        <v>successful</v>
      </c>
      <c r="E859" s="12">
        <f t="shared" si="53"/>
        <v>47</v>
      </c>
      <c r="H859" t="str">
        <f>IF(I859="","",MAX(H$1:H858)+1)</f>
        <v/>
      </c>
      <c r="I859" t="str">
        <v/>
      </c>
      <c r="J859" t="str">
        <v/>
      </c>
      <c r="K859" s="12" t="str">
        <f t="shared" si="54"/>
        <v>failed</v>
      </c>
      <c r="L859">
        <f t="shared" si="55"/>
        <v>3</v>
      </c>
    </row>
    <row r="860" spans="1:12" ht="15.75" x14ac:dyDescent="0.25">
      <c r="A860">
        <f>IF(B860="","",MAX(A$1:A859)+1)</f>
        <v>459</v>
      </c>
      <c r="B860" t="str">
        <v>successful</v>
      </c>
      <c r="C860">
        <v>76</v>
      </c>
      <c r="D860" s="12" t="str">
        <f t="shared" si="52"/>
        <v>successful</v>
      </c>
      <c r="E860" s="12">
        <f t="shared" si="53"/>
        <v>13</v>
      </c>
      <c r="H860" t="str">
        <f>IF(I860="","",MAX(H$1:H859)+1)</f>
        <v/>
      </c>
      <c r="I860" t="str">
        <v/>
      </c>
      <c r="J860" t="str">
        <v/>
      </c>
      <c r="K860" s="12" t="str">
        <f t="shared" si="54"/>
        <v>failed</v>
      </c>
      <c r="L860">
        <f t="shared" si="55"/>
        <v>22</v>
      </c>
    </row>
    <row r="861" spans="1:12" ht="15.75" x14ac:dyDescent="0.25">
      <c r="A861">
        <f>IF(B861="","",MAX(A$1:A860)+1)</f>
        <v>460</v>
      </c>
      <c r="B861" t="str">
        <v>successful</v>
      </c>
      <c r="C861">
        <v>98</v>
      </c>
      <c r="D861" s="12" t="str">
        <f t="shared" si="52"/>
        <v>successful</v>
      </c>
      <c r="E861" s="12">
        <f t="shared" si="53"/>
        <v>183</v>
      </c>
      <c r="H861" t="str">
        <f>IF(I861="","",MAX(H$1:H860)+1)</f>
        <v/>
      </c>
      <c r="I861" t="str">
        <v/>
      </c>
      <c r="J861" t="str">
        <v/>
      </c>
      <c r="K861" s="12" t="str">
        <f t="shared" si="54"/>
        <v>failed</v>
      </c>
      <c r="L861">
        <f t="shared" si="55"/>
        <v>4</v>
      </c>
    </row>
    <row r="862" spans="1:12" ht="15.75" x14ac:dyDescent="0.25">
      <c r="A862" t="str">
        <f>IF(B862="","",MAX(A$1:A861)+1)</f>
        <v/>
      </c>
      <c r="B862" t="str">
        <v/>
      </c>
      <c r="C862" t="str">
        <v/>
      </c>
      <c r="D862" s="12" t="str">
        <f t="shared" si="52"/>
        <v>successful</v>
      </c>
      <c r="E862" s="12">
        <f t="shared" si="53"/>
        <v>21</v>
      </c>
      <c r="H862">
        <f>IF(I862="","",MAX(H$1:H861)+1)</f>
        <v>321</v>
      </c>
      <c r="I862" t="str">
        <v>failed</v>
      </c>
      <c r="J862">
        <v>48</v>
      </c>
      <c r="K862" s="12" t="str">
        <f t="shared" si="54"/>
        <v>failed</v>
      </c>
      <c r="L862">
        <f t="shared" si="55"/>
        <v>534</v>
      </c>
    </row>
    <row r="863" spans="1:12" ht="15.75" x14ac:dyDescent="0.25">
      <c r="A863" t="str">
        <f>IF(B863="","",MAX(A$1:A862)+1)</f>
        <v/>
      </c>
      <c r="B863" t="str">
        <v/>
      </c>
      <c r="C863" t="str">
        <v/>
      </c>
      <c r="D863" s="12" t="str">
        <f t="shared" si="52"/>
        <v>successful</v>
      </c>
      <c r="E863" s="12">
        <f t="shared" si="53"/>
        <v>42</v>
      </c>
      <c r="H863">
        <f>IF(I863="","",MAX(H$1:H862)+1)</f>
        <v>322</v>
      </c>
      <c r="I863" t="str">
        <v>failed</v>
      </c>
      <c r="J863">
        <v>2</v>
      </c>
      <c r="K863" s="12" t="str">
        <f t="shared" si="54"/>
        <v>failed</v>
      </c>
      <c r="L863">
        <f t="shared" si="55"/>
        <v>12</v>
      </c>
    </row>
    <row r="864" spans="1:12" ht="15.75" x14ac:dyDescent="0.25">
      <c r="A864" t="str">
        <f>IF(B864="","",MAX(A$1:A863)+1)</f>
        <v/>
      </c>
      <c r="B864" t="str">
        <v/>
      </c>
      <c r="C864" t="str">
        <v/>
      </c>
      <c r="D864" s="12" t="str">
        <f t="shared" si="52"/>
        <v>successful</v>
      </c>
      <c r="E864" s="12">
        <f t="shared" si="53"/>
        <v>54</v>
      </c>
      <c r="H864">
        <f>IF(I864="","",MAX(H$1:H863)+1)</f>
        <v>323</v>
      </c>
      <c r="I864" t="str">
        <v>failed</v>
      </c>
      <c r="J864">
        <v>4</v>
      </c>
      <c r="K864" s="12" t="str">
        <f t="shared" si="54"/>
        <v>failed</v>
      </c>
      <c r="L864">
        <f t="shared" si="55"/>
        <v>56</v>
      </c>
    </row>
    <row r="865" spans="1:12" ht="15.75" x14ac:dyDescent="0.25">
      <c r="A865" t="str">
        <f>IF(B865="","",MAX(A$1:A864)+1)</f>
        <v/>
      </c>
      <c r="B865" t="str">
        <v/>
      </c>
      <c r="C865" t="str">
        <v/>
      </c>
      <c r="D865" s="12" t="str">
        <f t="shared" si="52"/>
        <v>successful</v>
      </c>
      <c r="E865" s="12">
        <f t="shared" si="53"/>
        <v>38</v>
      </c>
      <c r="H865">
        <f>IF(I865="","",MAX(H$1:H864)+1)</f>
        <v>324</v>
      </c>
      <c r="I865" t="str">
        <v>failed</v>
      </c>
      <c r="J865">
        <v>5</v>
      </c>
      <c r="K865" s="12" t="str">
        <f t="shared" si="54"/>
        <v>failed</v>
      </c>
      <c r="L865">
        <f t="shared" si="55"/>
        <v>11</v>
      </c>
    </row>
    <row r="866" spans="1:12" ht="15.75" x14ac:dyDescent="0.25">
      <c r="A866" t="str">
        <f>IF(B866="","",MAX(A$1:A865)+1)</f>
        <v/>
      </c>
      <c r="B866" t="str">
        <v/>
      </c>
      <c r="C866" t="str">
        <v/>
      </c>
      <c r="D866" s="12" t="str">
        <f t="shared" si="52"/>
        <v>successful</v>
      </c>
      <c r="E866" s="12">
        <f t="shared" si="53"/>
        <v>64</v>
      </c>
      <c r="H866">
        <f>IF(I866="","",MAX(H$1:H865)+1)</f>
        <v>325</v>
      </c>
      <c r="I866" t="str">
        <v>failed</v>
      </c>
      <c r="J866">
        <v>79</v>
      </c>
      <c r="K866" s="12" t="str">
        <f t="shared" si="54"/>
        <v>failed</v>
      </c>
      <c r="L866">
        <f t="shared" si="55"/>
        <v>0</v>
      </c>
    </row>
    <row r="867" spans="1:12" ht="15.75" x14ac:dyDescent="0.25">
      <c r="A867" t="str">
        <f>IF(B867="","",MAX(A$1:A866)+1)</f>
        <v/>
      </c>
      <c r="B867" t="str">
        <v/>
      </c>
      <c r="C867" t="str">
        <v/>
      </c>
      <c r="D867" s="12" t="str">
        <f t="shared" si="52"/>
        <v>successful</v>
      </c>
      <c r="E867" s="12">
        <f t="shared" si="53"/>
        <v>13</v>
      </c>
      <c r="H867">
        <f>IF(I867="","",MAX(H$1:H866)+1)</f>
        <v>326</v>
      </c>
      <c r="I867" t="str">
        <v>failed</v>
      </c>
      <c r="J867">
        <v>2</v>
      </c>
      <c r="K867" s="12" t="str">
        <f t="shared" si="54"/>
        <v>failed</v>
      </c>
      <c r="L867">
        <f t="shared" si="55"/>
        <v>12</v>
      </c>
    </row>
    <row r="868" spans="1:12" ht="15.75" x14ac:dyDescent="0.25">
      <c r="A868" t="str">
        <f>IF(B868="","",MAX(A$1:A867)+1)</f>
        <v/>
      </c>
      <c r="B868" t="str">
        <v/>
      </c>
      <c r="C868" t="str">
        <v/>
      </c>
      <c r="D868" s="12" t="str">
        <f t="shared" si="52"/>
        <v>successful</v>
      </c>
      <c r="E868" s="12">
        <f t="shared" si="53"/>
        <v>33</v>
      </c>
      <c r="H868">
        <f>IF(I868="","",MAX(H$1:H867)+1)</f>
        <v>327</v>
      </c>
      <c r="I868" t="str">
        <v>failed</v>
      </c>
      <c r="J868">
        <v>11</v>
      </c>
      <c r="K868" s="12" t="str">
        <f t="shared" si="54"/>
        <v>failed</v>
      </c>
      <c r="L868">
        <f t="shared" si="55"/>
        <v>5</v>
      </c>
    </row>
    <row r="869" spans="1:12" ht="15.75" x14ac:dyDescent="0.25">
      <c r="A869" t="str">
        <f>IF(B869="","",MAX(A$1:A868)+1)</f>
        <v/>
      </c>
      <c r="B869" t="str">
        <v/>
      </c>
      <c r="C869" t="str">
        <v/>
      </c>
      <c r="D869" s="12" t="str">
        <f t="shared" si="52"/>
        <v>successful</v>
      </c>
      <c r="E869" s="12">
        <f t="shared" si="53"/>
        <v>52</v>
      </c>
      <c r="H869">
        <f>IF(I869="","",MAX(H$1:H868)+1)</f>
        <v>328</v>
      </c>
      <c r="I869" t="str">
        <v>failed</v>
      </c>
      <c r="J869">
        <v>11</v>
      </c>
      <c r="K869" s="12" t="str">
        <f t="shared" si="54"/>
        <v>failed</v>
      </c>
      <c r="L869">
        <f t="shared" si="55"/>
        <v>24</v>
      </c>
    </row>
    <row r="870" spans="1:12" ht="15.75" x14ac:dyDescent="0.25">
      <c r="A870" t="str">
        <f>IF(B870="","",MAX(A$1:A869)+1)</f>
        <v/>
      </c>
      <c r="B870" t="str">
        <v/>
      </c>
      <c r="C870" t="str">
        <v/>
      </c>
      <c r="D870" s="12" t="str">
        <f t="shared" si="52"/>
        <v>successful</v>
      </c>
      <c r="E870" s="12">
        <f t="shared" si="53"/>
        <v>107</v>
      </c>
      <c r="H870">
        <f>IF(I870="","",MAX(H$1:H869)+1)</f>
        <v>329</v>
      </c>
      <c r="I870" t="str">
        <v>failed</v>
      </c>
      <c r="J870">
        <v>1</v>
      </c>
      <c r="K870" s="12" t="str">
        <f t="shared" si="54"/>
        <v>failed</v>
      </c>
      <c r="L870">
        <f t="shared" si="55"/>
        <v>89</v>
      </c>
    </row>
    <row r="871" spans="1:12" ht="15.75" x14ac:dyDescent="0.25">
      <c r="A871" t="str">
        <f>IF(B871="","",MAX(A$1:A870)+1)</f>
        <v/>
      </c>
      <c r="B871" t="str">
        <v/>
      </c>
      <c r="C871" t="str">
        <v/>
      </c>
      <c r="D871" s="12" t="str">
        <f t="shared" si="52"/>
        <v>successful</v>
      </c>
      <c r="E871" s="12">
        <f t="shared" si="53"/>
        <v>11</v>
      </c>
      <c r="H871">
        <f>IF(I871="","",MAX(H$1:H870)+1)</f>
        <v>330</v>
      </c>
      <c r="I871" t="str">
        <v>failed</v>
      </c>
      <c r="J871">
        <v>3</v>
      </c>
      <c r="K871" s="12" t="str">
        <f t="shared" si="54"/>
        <v>failed</v>
      </c>
      <c r="L871">
        <f t="shared" si="55"/>
        <v>1</v>
      </c>
    </row>
    <row r="872" spans="1:12" ht="15.75" x14ac:dyDescent="0.25">
      <c r="A872" t="str">
        <f>IF(B872="","",MAX(A$1:A871)+1)</f>
        <v/>
      </c>
      <c r="B872" t="str">
        <v/>
      </c>
      <c r="C872" t="str">
        <v/>
      </c>
      <c r="D872" s="12" t="str">
        <f t="shared" si="52"/>
        <v>successful</v>
      </c>
      <c r="E872" s="12">
        <f t="shared" si="53"/>
        <v>34</v>
      </c>
      <c r="H872">
        <f>IF(I872="","",MAX(H$1:H871)+1)</f>
        <v>331</v>
      </c>
      <c r="I872" t="str">
        <v>failed</v>
      </c>
      <c r="J872">
        <v>5</v>
      </c>
      <c r="K872" s="12" t="str">
        <f t="shared" si="54"/>
        <v>failed</v>
      </c>
      <c r="L872">
        <f t="shared" si="55"/>
        <v>55</v>
      </c>
    </row>
    <row r="873" spans="1:12" ht="15.75" x14ac:dyDescent="0.25">
      <c r="A873" t="str">
        <f>IF(B873="","",MAX(A$1:A872)+1)</f>
        <v/>
      </c>
      <c r="B873" t="str">
        <v/>
      </c>
      <c r="C873" t="str">
        <v/>
      </c>
      <c r="D873" s="12" t="str">
        <f t="shared" si="52"/>
        <v>successful</v>
      </c>
      <c r="E873" s="12">
        <f t="shared" si="53"/>
        <v>75</v>
      </c>
      <c r="H873">
        <f>IF(I873="","",MAX(H$1:H872)+1)</f>
        <v>332</v>
      </c>
      <c r="I873" t="str">
        <v>failed</v>
      </c>
      <c r="J873">
        <v>12</v>
      </c>
      <c r="K873" s="12" t="str">
        <f t="shared" si="54"/>
        <v>failed</v>
      </c>
      <c r="L873">
        <f t="shared" si="55"/>
        <v>2</v>
      </c>
    </row>
    <row r="874" spans="1:12" ht="15.75" x14ac:dyDescent="0.25">
      <c r="A874" t="str">
        <f>IF(B874="","",MAX(A$1:A873)+1)</f>
        <v/>
      </c>
      <c r="B874" t="str">
        <v/>
      </c>
      <c r="C874" t="str">
        <v/>
      </c>
      <c r="D874" s="12" t="str">
        <f t="shared" si="52"/>
        <v>successful</v>
      </c>
      <c r="E874" s="12">
        <f t="shared" si="53"/>
        <v>26</v>
      </c>
      <c r="H874">
        <f>IF(I874="","",MAX(H$1:H873)+1)</f>
        <v>333</v>
      </c>
      <c r="I874" t="str">
        <v>failed</v>
      </c>
      <c r="J874">
        <v>2</v>
      </c>
      <c r="K874" s="12" t="str">
        <f t="shared" si="54"/>
        <v>failed</v>
      </c>
      <c r="L874">
        <f t="shared" si="55"/>
        <v>0</v>
      </c>
    </row>
    <row r="875" spans="1:12" ht="15.75" x14ac:dyDescent="0.25">
      <c r="A875" t="str">
        <f>IF(B875="","",MAX(A$1:A874)+1)</f>
        <v/>
      </c>
      <c r="B875" t="str">
        <v/>
      </c>
      <c r="C875" t="str">
        <v/>
      </c>
      <c r="D875" s="12" t="str">
        <f t="shared" si="52"/>
        <v>successful</v>
      </c>
      <c r="E875" s="12">
        <f t="shared" si="53"/>
        <v>50</v>
      </c>
      <c r="H875">
        <f>IF(I875="","",MAX(H$1:H874)+1)</f>
        <v>334</v>
      </c>
      <c r="I875" t="str">
        <v>failed</v>
      </c>
      <c r="J875">
        <v>5</v>
      </c>
      <c r="K875" s="12" t="str">
        <f t="shared" si="54"/>
        <v>failed</v>
      </c>
      <c r="L875">
        <f t="shared" si="55"/>
        <v>4</v>
      </c>
    </row>
    <row r="876" spans="1:12" ht="15.75" x14ac:dyDescent="0.25">
      <c r="A876" t="str">
        <f>IF(B876="","",MAX(A$1:A875)+1)</f>
        <v/>
      </c>
      <c r="B876" t="str">
        <v/>
      </c>
      <c r="C876" t="str">
        <v/>
      </c>
      <c r="D876" s="12" t="str">
        <f t="shared" si="52"/>
        <v>successful</v>
      </c>
      <c r="E876" s="12">
        <f t="shared" si="53"/>
        <v>80</v>
      </c>
      <c r="H876">
        <f>IF(I876="","",MAX(H$1:H875)+1)</f>
        <v>335</v>
      </c>
      <c r="I876" t="str">
        <v>failed</v>
      </c>
      <c r="J876">
        <v>21</v>
      </c>
      <c r="K876" s="12" t="str">
        <f t="shared" si="54"/>
        <v>failed</v>
      </c>
      <c r="L876">
        <f t="shared" si="55"/>
        <v>6</v>
      </c>
    </row>
    <row r="877" spans="1:12" ht="15.75" x14ac:dyDescent="0.25">
      <c r="A877" t="str">
        <f>IF(B877="","",MAX(A$1:A876)+1)</f>
        <v/>
      </c>
      <c r="B877" t="str">
        <v/>
      </c>
      <c r="C877" t="str">
        <v/>
      </c>
      <c r="D877" s="12" t="str">
        <f t="shared" si="52"/>
        <v>successful</v>
      </c>
      <c r="E877" s="12">
        <f t="shared" si="53"/>
        <v>110</v>
      </c>
      <c r="H877">
        <f>IF(I877="","",MAX(H$1:H876)+1)</f>
        <v>336</v>
      </c>
      <c r="I877" t="str">
        <v>failed</v>
      </c>
      <c r="J877">
        <v>0</v>
      </c>
      <c r="K877" s="12" t="str">
        <f t="shared" si="54"/>
        <v>failed</v>
      </c>
      <c r="L877">
        <f t="shared" si="55"/>
        <v>4</v>
      </c>
    </row>
    <row r="878" spans="1:12" ht="15.75" x14ac:dyDescent="0.25">
      <c r="A878" t="str">
        <f>IF(B878="","",MAX(A$1:A877)+1)</f>
        <v/>
      </c>
      <c r="B878" t="str">
        <v/>
      </c>
      <c r="C878" t="str">
        <v/>
      </c>
      <c r="D878" s="12" t="str">
        <f t="shared" si="52"/>
        <v>successful</v>
      </c>
      <c r="E878" s="12">
        <f t="shared" si="53"/>
        <v>77</v>
      </c>
      <c r="H878">
        <f>IF(I878="","",MAX(H$1:H877)+1)</f>
        <v>337</v>
      </c>
      <c r="I878" t="str">
        <v>failed</v>
      </c>
      <c r="J878">
        <v>45</v>
      </c>
      <c r="K878" s="12" t="str">
        <f t="shared" si="54"/>
        <v>failed</v>
      </c>
      <c r="L878">
        <f t="shared" si="55"/>
        <v>4</v>
      </c>
    </row>
    <row r="879" spans="1:12" ht="15.75" x14ac:dyDescent="0.25">
      <c r="A879" t="str">
        <f>IF(B879="","",MAX(A$1:A878)+1)</f>
        <v/>
      </c>
      <c r="B879" t="str">
        <v/>
      </c>
      <c r="C879" t="str">
        <v/>
      </c>
      <c r="D879" s="12" t="str">
        <f t="shared" si="52"/>
        <v>successful</v>
      </c>
      <c r="E879" s="12">
        <f t="shared" si="53"/>
        <v>50</v>
      </c>
      <c r="H879">
        <f>IF(I879="","",MAX(H$1:H878)+1)</f>
        <v>338</v>
      </c>
      <c r="I879" t="str">
        <v>failed</v>
      </c>
      <c r="J879">
        <v>29</v>
      </c>
      <c r="K879" s="12" t="str">
        <f t="shared" si="54"/>
        <v>failed</v>
      </c>
      <c r="L879">
        <f t="shared" si="55"/>
        <v>2</v>
      </c>
    </row>
    <row r="880" spans="1:12" ht="15.75" x14ac:dyDescent="0.25">
      <c r="A880" t="str">
        <f>IF(B880="","",MAX(A$1:A879)+1)</f>
        <v/>
      </c>
      <c r="B880" t="str">
        <v/>
      </c>
      <c r="C880" t="str">
        <v/>
      </c>
      <c r="D880" s="12" t="str">
        <f t="shared" si="52"/>
        <v>successful</v>
      </c>
      <c r="E880" s="12">
        <f t="shared" si="53"/>
        <v>145</v>
      </c>
      <c r="H880">
        <f>IF(I880="","",MAX(H$1:H879)+1)</f>
        <v>339</v>
      </c>
      <c r="I880" t="str">
        <v>failed</v>
      </c>
      <c r="J880">
        <v>2</v>
      </c>
      <c r="K880" s="12" t="str">
        <f t="shared" si="54"/>
        <v>failed</v>
      </c>
      <c r="L880">
        <f t="shared" si="55"/>
        <v>5</v>
      </c>
    </row>
    <row r="881" spans="1:12" ht="15.75" x14ac:dyDescent="0.25">
      <c r="A881" t="str">
        <f>IF(B881="","",MAX(A$1:A880)+1)</f>
        <v/>
      </c>
      <c r="B881" t="str">
        <v/>
      </c>
      <c r="C881" t="str">
        <v/>
      </c>
      <c r="D881" s="12" t="str">
        <f t="shared" si="52"/>
        <v>successful</v>
      </c>
      <c r="E881" s="12">
        <f t="shared" si="53"/>
        <v>29</v>
      </c>
      <c r="H881">
        <f>IF(I881="","",MAX(H$1:H880)+1)</f>
        <v>340</v>
      </c>
      <c r="I881" t="str">
        <v>failed</v>
      </c>
      <c r="J881">
        <v>30</v>
      </c>
      <c r="K881" s="12" t="str">
        <f t="shared" si="54"/>
        <v>failed</v>
      </c>
      <c r="L881">
        <f t="shared" si="55"/>
        <v>83</v>
      </c>
    </row>
    <row r="882" spans="1:12" ht="15.75" x14ac:dyDescent="0.25">
      <c r="A882" t="str">
        <f>IF(B882="","",MAX(A$1:A881)+1)</f>
        <v/>
      </c>
      <c r="B882" t="str">
        <v/>
      </c>
      <c r="C882" t="str">
        <v/>
      </c>
      <c r="D882" s="12" t="str">
        <f t="shared" si="52"/>
        <v>successful</v>
      </c>
      <c r="E882" s="12">
        <f t="shared" si="53"/>
        <v>114</v>
      </c>
      <c r="H882">
        <f>IF(I882="","",MAX(H$1:H881)+1)</f>
        <v>341</v>
      </c>
      <c r="I882" t="str">
        <v>failed</v>
      </c>
      <c r="J882">
        <v>8</v>
      </c>
      <c r="K882" s="12" t="str">
        <f t="shared" si="54"/>
        <v>failed</v>
      </c>
      <c r="L882">
        <f t="shared" si="55"/>
        <v>57</v>
      </c>
    </row>
    <row r="883" spans="1:12" ht="15.75" x14ac:dyDescent="0.25">
      <c r="A883" t="str">
        <f>IF(B883="","",MAX(A$1:A882)+1)</f>
        <v/>
      </c>
      <c r="B883" t="str">
        <v/>
      </c>
      <c r="C883" t="str">
        <v/>
      </c>
      <c r="D883" s="12" t="str">
        <f t="shared" si="52"/>
        <v>successful</v>
      </c>
      <c r="E883" s="12">
        <f t="shared" si="53"/>
        <v>96</v>
      </c>
      <c r="H883">
        <f>IF(I883="","",MAX(H$1:H882)+1)</f>
        <v>342</v>
      </c>
      <c r="I883" t="str">
        <v>failed</v>
      </c>
      <c r="J883">
        <v>1</v>
      </c>
      <c r="K883" s="12" t="str">
        <f t="shared" si="54"/>
        <v>failed</v>
      </c>
      <c r="L883">
        <f t="shared" si="55"/>
        <v>311</v>
      </c>
    </row>
    <row r="884" spans="1:12" ht="15.75" x14ac:dyDescent="0.25">
      <c r="A884" t="str">
        <f>IF(B884="","",MAX(A$1:A883)+1)</f>
        <v/>
      </c>
      <c r="B884" t="str">
        <v/>
      </c>
      <c r="C884" t="str">
        <v/>
      </c>
      <c r="D884" s="12" t="str">
        <f t="shared" si="52"/>
        <v>successful</v>
      </c>
      <c r="E884" s="12">
        <f t="shared" si="53"/>
        <v>31</v>
      </c>
      <c r="H884">
        <f>IF(I884="","",MAX(H$1:H883)+1)</f>
        <v>343</v>
      </c>
      <c r="I884" t="str">
        <v>failed</v>
      </c>
      <c r="J884">
        <v>14</v>
      </c>
      <c r="K884" s="12" t="str">
        <f t="shared" si="54"/>
        <v>failed</v>
      </c>
      <c r="L884">
        <f t="shared" si="55"/>
        <v>2</v>
      </c>
    </row>
    <row r="885" spans="1:12" ht="15.75" x14ac:dyDescent="0.25">
      <c r="A885" t="str">
        <f>IF(B885="","",MAX(A$1:A884)+1)</f>
        <v/>
      </c>
      <c r="B885" t="str">
        <v/>
      </c>
      <c r="C885" t="str">
        <v/>
      </c>
      <c r="D885" s="12" t="str">
        <f t="shared" si="52"/>
        <v>successful</v>
      </c>
      <c r="E885" s="12">
        <f t="shared" si="53"/>
        <v>4883</v>
      </c>
      <c r="H885">
        <f>IF(I885="","",MAX(H$1:H884)+1)</f>
        <v>344</v>
      </c>
      <c r="I885" t="str">
        <v>failed</v>
      </c>
      <c r="J885">
        <v>24</v>
      </c>
      <c r="K885" s="12" t="str">
        <f t="shared" si="54"/>
        <v>failed</v>
      </c>
      <c r="L885">
        <f t="shared" si="55"/>
        <v>16</v>
      </c>
    </row>
    <row r="886" spans="1:12" ht="15.75" x14ac:dyDescent="0.25">
      <c r="A886" t="str">
        <f>IF(B886="","",MAX(A$1:A885)+1)</f>
        <v/>
      </c>
      <c r="B886" t="str">
        <v/>
      </c>
      <c r="C886" t="str">
        <v/>
      </c>
      <c r="D886" s="12" t="str">
        <f t="shared" si="52"/>
        <v>successful</v>
      </c>
      <c r="E886" s="12">
        <f t="shared" si="53"/>
        <v>95</v>
      </c>
      <c r="H886">
        <f>IF(I886="","",MAX(H$1:H885)+1)</f>
        <v>345</v>
      </c>
      <c r="I886" t="str">
        <v>failed</v>
      </c>
      <c r="J886">
        <v>2</v>
      </c>
      <c r="K886" s="12" t="str">
        <f t="shared" si="54"/>
        <v>failed</v>
      </c>
      <c r="L886">
        <f t="shared" si="55"/>
        <v>9</v>
      </c>
    </row>
    <row r="887" spans="1:12" ht="15.75" x14ac:dyDescent="0.25">
      <c r="A887" t="str">
        <f>IF(B887="","",MAX(A$1:A886)+1)</f>
        <v/>
      </c>
      <c r="B887" t="str">
        <v/>
      </c>
      <c r="C887" t="str">
        <v/>
      </c>
      <c r="D887" s="12" t="str">
        <f t="shared" si="52"/>
        <v>successful</v>
      </c>
      <c r="E887" s="12">
        <f t="shared" si="53"/>
        <v>2478</v>
      </c>
      <c r="H887">
        <f>IF(I887="","",MAX(H$1:H886)+1)</f>
        <v>346</v>
      </c>
      <c r="I887" t="str">
        <v>failed</v>
      </c>
      <c r="J887">
        <v>21</v>
      </c>
      <c r="K887" s="12" t="str">
        <f t="shared" si="54"/>
        <v>failed</v>
      </c>
      <c r="L887">
        <f t="shared" si="55"/>
        <v>1</v>
      </c>
    </row>
    <row r="888" spans="1:12" ht="15.75" x14ac:dyDescent="0.25">
      <c r="A888" t="str">
        <f>IF(B888="","",MAX(A$1:A887)+1)</f>
        <v/>
      </c>
      <c r="B888" t="str">
        <v/>
      </c>
      <c r="C888" t="str">
        <v/>
      </c>
      <c r="D888" s="12" t="str">
        <f t="shared" si="52"/>
        <v>successful</v>
      </c>
      <c r="E888" s="12">
        <f t="shared" si="53"/>
        <v>1789</v>
      </c>
      <c r="H888">
        <f>IF(I888="","",MAX(H$1:H887)+1)</f>
        <v>347</v>
      </c>
      <c r="I888" t="str">
        <v>failed</v>
      </c>
      <c r="J888">
        <v>7</v>
      </c>
      <c r="K888" s="12" t="str">
        <f t="shared" si="54"/>
        <v>failed</v>
      </c>
      <c r="L888">
        <f t="shared" si="55"/>
        <v>12</v>
      </c>
    </row>
    <row r="889" spans="1:12" ht="15.75" x14ac:dyDescent="0.25">
      <c r="A889" t="str">
        <f>IF(B889="","",MAX(A$1:A888)+1)</f>
        <v/>
      </c>
      <c r="B889" t="str">
        <v/>
      </c>
      <c r="C889" t="str">
        <v/>
      </c>
      <c r="D889" s="12" t="str">
        <f t="shared" si="52"/>
        <v>successful</v>
      </c>
      <c r="E889" s="12">
        <f t="shared" si="53"/>
        <v>680</v>
      </c>
      <c r="H889">
        <f>IF(I889="","",MAX(H$1:H888)+1)</f>
        <v>348</v>
      </c>
      <c r="I889" t="str">
        <v>failed</v>
      </c>
      <c r="J889">
        <v>0</v>
      </c>
      <c r="K889" s="12" t="str">
        <f t="shared" si="54"/>
        <v>failed</v>
      </c>
      <c r="L889">
        <f t="shared" si="55"/>
        <v>0</v>
      </c>
    </row>
    <row r="890" spans="1:12" ht="15.75" x14ac:dyDescent="0.25">
      <c r="A890" t="str">
        <f>IF(B890="","",MAX(A$1:A889)+1)</f>
        <v/>
      </c>
      <c r="B890" t="str">
        <v/>
      </c>
      <c r="C890" t="str">
        <v/>
      </c>
      <c r="D890" s="12" t="str">
        <f t="shared" si="52"/>
        <v>successful</v>
      </c>
      <c r="E890" s="12">
        <f t="shared" si="53"/>
        <v>70</v>
      </c>
      <c r="H890">
        <f>IF(I890="","",MAX(H$1:H889)+1)</f>
        <v>349</v>
      </c>
      <c r="I890" t="str">
        <v>failed</v>
      </c>
      <c r="J890">
        <v>4</v>
      </c>
      <c r="K890" s="12" t="str">
        <f t="shared" si="54"/>
        <v>failed</v>
      </c>
      <c r="L890">
        <f t="shared" si="55"/>
        <v>20</v>
      </c>
    </row>
    <row r="891" spans="1:12" ht="15.75" x14ac:dyDescent="0.25">
      <c r="A891" t="str">
        <f>IF(B891="","",MAX(A$1:A890)+1)</f>
        <v/>
      </c>
      <c r="B891" t="str">
        <v/>
      </c>
      <c r="C891" t="str">
        <v/>
      </c>
      <c r="D891" s="12" t="str">
        <f t="shared" si="52"/>
        <v>successful</v>
      </c>
      <c r="E891" s="12">
        <f t="shared" si="53"/>
        <v>23</v>
      </c>
      <c r="H891">
        <f>IF(I891="","",MAX(H$1:H890)+1)</f>
        <v>350</v>
      </c>
      <c r="I891" t="str">
        <v>failed</v>
      </c>
      <c r="J891">
        <v>32</v>
      </c>
      <c r="K891" s="12" t="str">
        <f t="shared" si="54"/>
        <v>failed</v>
      </c>
      <c r="L891">
        <f t="shared" si="55"/>
        <v>16</v>
      </c>
    </row>
    <row r="892" spans="1:12" ht="15.75" x14ac:dyDescent="0.25">
      <c r="A892" t="str">
        <f>IF(B892="","",MAX(A$1:A891)+1)</f>
        <v/>
      </c>
      <c r="B892" t="str">
        <v/>
      </c>
      <c r="C892" t="str">
        <v/>
      </c>
      <c r="D892" s="12" t="str">
        <f t="shared" si="52"/>
        <v>successful</v>
      </c>
      <c r="E892" s="12">
        <f t="shared" si="53"/>
        <v>4245</v>
      </c>
      <c r="H892">
        <f>IF(I892="","",MAX(H$1:H891)+1)</f>
        <v>351</v>
      </c>
      <c r="I892" t="str">
        <v>failed</v>
      </c>
      <c r="J892">
        <v>4</v>
      </c>
      <c r="K892" s="12" t="str">
        <f t="shared" si="54"/>
        <v>failed</v>
      </c>
      <c r="L892">
        <f t="shared" si="55"/>
        <v>33</v>
      </c>
    </row>
    <row r="893" spans="1:12" ht="15.75" x14ac:dyDescent="0.25">
      <c r="A893" t="str">
        <f>IF(B893="","",MAX(A$1:A892)+1)</f>
        <v/>
      </c>
      <c r="B893" t="str">
        <v/>
      </c>
      <c r="C893" t="str">
        <v/>
      </c>
      <c r="D893" s="12" t="str">
        <f t="shared" si="52"/>
        <v>successful</v>
      </c>
      <c r="E893" s="12">
        <f t="shared" si="53"/>
        <v>943</v>
      </c>
      <c r="H893">
        <f>IF(I893="","",MAX(H$1:H892)+1)</f>
        <v>352</v>
      </c>
      <c r="I893" t="str">
        <v>failed</v>
      </c>
      <c r="J893">
        <v>9</v>
      </c>
      <c r="K893" s="12" t="str">
        <f t="shared" si="54"/>
        <v>failed</v>
      </c>
      <c r="L893">
        <f t="shared" si="55"/>
        <v>2</v>
      </c>
    </row>
    <row r="894" spans="1:12" ht="15.75" x14ac:dyDescent="0.25">
      <c r="A894" t="str">
        <f>IF(B894="","",MAX(A$1:A893)+1)</f>
        <v/>
      </c>
      <c r="B894" t="str">
        <v/>
      </c>
      <c r="C894" t="str">
        <v/>
      </c>
      <c r="D894" s="12" t="str">
        <f t="shared" si="52"/>
        <v>successful</v>
      </c>
      <c r="E894" s="12">
        <f t="shared" si="53"/>
        <v>1876</v>
      </c>
      <c r="H894">
        <f>IF(I894="","",MAX(H$1:H893)+1)</f>
        <v>353</v>
      </c>
      <c r="I894" t="str">
        <v>failed</v>
      </c>
      <c r="J894">
        <v>17</v>
      </c>
      <c r="K894" s="12" t="str">
        <f t="shared" si="54"/>
        <v>failed</v>
      </c>
      <c r="L894">
        <f t="shared" si="55"/>
        <v>6</v>
      </c>
    </row>
    <row r="895" spans="1:12" ht="15.75" x14ac:dyDescent="0.25">
      <c r="A895" t="str">
        <f>IF(B895="","",MAX(A$1:A894)+1)</f>
        <v/>
      </c>
      <c r="B895" t="str">
        <v/>
      </c>
      <c r="C895" t="str">
        <v/>
      </c>
      <c r="D895" s="12" t="str">
        <f t="shared" si="52"/>
        <v>successful</v>
      </c>
      <c r="E895" s="12">
        <f t="shared" si="53"/>
        <v>834</v>
      </c>
      <c r="H895">
        <f>IF(I895="","",MAX(H$1:H894)+1)</f>
        <v>354</v>
      </c>
      <c r="I895" t="str">
        <v>failed</v>
      </c>
      <c r="J895">
        <v>5</v>
      </c>
      <c r="K895" s="12" t="str">
        <f t="shared" si="54"/>
        <v>failed</v>
      </c>
      <c r="L895">
        <f t="shared" si="55"/>
        <v>0</v>
      </c>
    </row>
    <row r="896" spans="1:12" ht="15.75" x14ac:dyDescent="0.25">
      <c r="A896" t="str">
        <f>IF(B896="","",MAX(A$1:A895)+1)</f>
        <v/>
      </c>
      <c r="B896" t="str">
        <v/>
      </c>
      <c r="C896" t="str">
        <v/>
      </c>
      <c r="D896" s="12" t="str">
        <f t="shared" si="52"/>
        <v>successful</v>
      </c>
      <c r="E896" s="12">
        <f t="shared" si="53"/>
        <v>682</v>
      </c>
      <c r="H896">
        <f>IF(I896="","",MAX(H$1:H895)+1)</f>
        <v>355</v>
      </c>
      <c r="I896" t="str">
        <v>failed</v>
      </c>
      <c r="J896">
        <v>53</v>
      </c>
      <c r="K896" s="12" t="str">
        <f t="shared" si="54"/>
        <v>failed</v>
      </c>
      <c r="L896">
        <f t="shared" si="55"/>
        <v>3</v>
      </c>
    </row>
    <row r="897" spans="1:12" ht="15.75" x14ac:dyDescent="0.25">
      <c r="A897" t="str">
        <f>IF(B897="","",MAX(A$1:A896)+1)</f>
        <v/>
      </c>
      <c r="B897" t="str">
        <v/>
      </c>
      <c r="C897" t="str">
        <v/>
      </c>
      <c r="D897" s="12" t="str">
        <f t="shared" si="52"/>
        <v>successful</v>
      </c>
      <c r="E897" s="12">
        <f t="shared" si="53"/>
        <v>147</v>
      </c>
      <c r="H897">
        <f>IF(I897="","",MAX(H$1:H896)+1)</f>
        <v>356</v>
      </c>
      <c r="I897" t="str">
        <v>failed</v>
      </c>
      <c r="J897">
        <v>7</v>
      </c>
      <c r="K897" s="12" t="str">
        <f t="shared" si="54"/>
        <v>failed</v>
      </c>
      <c r="L897">
        <f t="shared" si="55"/>
        <v>0</v>
      </c>
    </row>
    <row r="898" spans="1:12" ht="15.75" x14ac:dyDescent="0.25">
      <c r="A898" t="str">
        <f>IF(B898="","",MAX(A$1:A897)+1)</f>
        <v/>
      </c>
      <c r="B898" t="str">
        <v/>
      </c>
      <c r="C898" t="str">
        <v/>
      </c>
      <c r="D898" s="12" t="str">
        <f t="shared" ref="D898:D961" si="56">IFERROR(INDEX($B$2:$B$4155,MATCH(ROW()-ROW($D$1),$A$2:$A$4155,0)),"")</f>
        <v>successful</v>
      </c>
      <c r="E898" s="12">
        <f t="shared" ref="E898:E961" si="57">IFERROR(INDEX($C$2:$C$4155,MATCH(ROW()-ROW($E$1),$A$2:$A$4155,0)),"")</f>
        <v>415</v>
      </c>
      <c r="H898">
        <f>IF(I898="","",MAX(H$1:H897)+1)</f>
        <v>357</v>
      </c>
      <c r="I898" t="str">
        <v>failed</v>
      </c>
      <c r="J898">
        <v>72</v>
      </c>
      <c r="K898" s="12" t="str">
        <f t="shared" si="54"/>
        <v>failed</v>
      </c>
      <c r="L898">
        <f t="shared" si="55"/>
        <v>3</v>
      </c>
    </row>
    <row r="899" spans="1:12" ht="15.75" x14ac:dyDescent="0.25">
      <c r="A899" t="str">
        <f>IF(B899="","",MAX(A$1:A898)+1)</f>
        <v/>
      </c>
      <c r="B899" t="str">
        <v/>
      </c>
      <c r="C899" t="str">
        <v/>
      </c>
      <c r="D899" s="12" t="str">
        <f t="shared" si="56"/>
        <v>successful</v>
      </c>
      <c r="E899" s="12">
        <f t="shared" si="57"/>
        <v>290</v>
      </c>
      <c r="H899">
        <f>IF(I899="","",MAX(H$1:H898)+1)</f>
        <v>358</v>
      </c>
      <c r="I899" t="str">
        <v>failed</v>
      </c>
      <c r="J899">
        <v>0</v>
      </c>
      <c r="K899" s="12" t="str">
        <f t="shared" ref="K899:K962" si="58">IFERROR(INDEX($I$2:$I$4155,MATCH(ROW()-ROW($K$1),$H$2:$H$4155,0)),"")</f>
        <v>failed</v>
      </c>
      <c r="L899">
        <f t="shared" ref="L899:L962" si="59">IFERROR(INDEX($J$2:$J$4155,MATCH(ROW()-ROW($L$1),$H$2:$H$4155,0)),"")</f>
        <v>13</v>
      </c>
    </row>
    <row r="900" spans="1:12" ht="15.75" x14ac:dyDescent="0.25">
      <c r="A900" t="str">
        <f>IF(B900="","",MAX(A$1:A899)+1)</f>
        <v/>
      </c>
      <c r="B900" t="str">
        <v/>
      </c>
      <c r="C900" t="str">
        <v/>
      </c>
      <c r="D900" s="12" t="str">
        <f t="shared" si="56"/>
        <v>successful</v>
      </c>
      <c r="E900" s="12">
        <f t="shared" si="57"/>
        <v>365</v>
      </c>
      <c r="H900">
        <f>IF(I900="","",MAX(H$1:H899)+1)</f>
        <v>359</v>
      </c>
      <c r="I900" t="str">
        <v>failed</v>
      </c>
      <c r="J900">
        <v>2</v>
      </c>
      <c r="K900" s="12" t="str">
        <f t="shared" si="58"/>
        <v>failed</v>
      </c>
      <c r="L900">
        <f t="shared" si="59"/>
        <v>6</v>
      </c>
    </row>
    <row r="901" spans="1:12" ht="15.75" x14ac:dyDescent="0.25">
      <c r="A901" t="str">
        <f>IF(B901="","",MAX(A$1:A900)+1)</f>
        <v/>
      </c>
      <c r="B901" t="str">
        <v/>
      </c>
      <c r="C901" t="str">
        <v/>
      </c>
      <c r="D901" s="12" t="str">
        <f t="shared" si="56"/>
        <v>successful</v>
      </c>
      <c r="E901" s="12">
        <f t="shared" si="57"/>
        <v>660</v>
      </c>
      <c r="H901">
        <f>IF(I901="","",MAX(H$1:H900)+1)</f>
        <v>360</v>
      </c>
      <c r="I901" t="str">
        <v>failed</v>
      </c>
      <c r="J901">
        <v>8</v>
      </c>
      <c r="K901" s="12" t="str">
        <f t="shared" si="58"/>
        <v>failed</v>
      </c>
      <c r="L901">
        <f t="shared" si="59"/>
        <v>1</v>
      </c>
    </row>
    <row r="902" spans="1:12" ht="15.75" x14ac:dyDescent="0.25">
      <c r="A902" t="str">
        <f>IF(B902="","",MAX(A$1:A901)+1)</f>
        <v/>
      </c>
      <c r="B902" t="str">
        <v/>
      </c>
      <c r="C902" t="str">
        <v/>
      </c>
      <c r="D902" s="12" t="str">
        <f t="shared" si="56"/>
        <v>successful</v>
      </c>
      <c r="E902" s="12">
        <f t="shared" si="57"/>
        <v>1356</v>
      </c>
      <c r="H902">
        <f>IF(I902="","",MAX(H$1:H901)+1)</f>
        <v>361</v>
      </c>
      <c r="I902" t="str">
        <v>failed</v>
      </c>
      <c r="J902">
        <v>2</v>
      </c>
      <c r="K902" s="12" t="str">
        <f t="shared" si="58"/>
        <v>failed</v>
      </c>
      <c r="L902">
        <f t="shared" si="59"/>
        <v>0</v>
      </c>
    </row>
    <row r="903" spans="1:12" ht="15.75" x14ac:dyDescent="0.25">
      <c r="A903" t="str">
        <f>IF(B903="","",MAX(A$1:A902)+1)</f>
        <v/>
      </c>
      <c r="B903" t="str">
        <v/>
      </c>
      <c r="C903" t="str">
        <v/>
      </c>
      <c r="D903" s="12" t="str">
        <f t="shared" si="56"/>
        <v>successful</v>
      </c>
      <c r="E903" s="12">
        <f t="shared" si="57"/>
        <v>424</v>
      </c>
      <c r="H903">
        <f>IF(I903="","",MAX(H$1:H902)+1)</f>
        <v>362</v>
      </c>
      <c r="I903" t="str">
        <v>failed</v>
      </c>
      <c r="J903">
        <v>0</v>
      </c>
      <c r="K903" s="12" t="str">
        <f t="shared" si="58"/>
        <v>failed</v>
      </c>
      <c r="L903">
        <f t="shared" si="59"/>
        <v>5</v>
      </c>
    </row>
    <row r="904" spans="1:12" ht="15.75" x14ac:dyDescent="0.25">
      <c r="A904" t="str">
        <f>IF(B904="","",MAX(A$1:A903)+1)</f>
        <v/>
      </c>
      <c r="B904" t="str">
        <v/>
      </c>
      <c r="C904" t="str">
        <v/>
      </c>
      <c r="D904" s="12" t="str">
        <f t="shared" si="56"/>
        <v>successful</v>
      </c>
      <c r="E904" s="12">
        <f t="shared" si="57"/>
        <v>33</v>
      </c>
      <c r="H904">
        <f>IF(I904="","",MAX(H$1:H903)+1)</f>
        <v>363</v>
      </c>
      <c r="I904" t="str">
        <v>failed</v>
      </c>
      <c r="J904">
        <v>3</v>
      </c>
      <c r="K904" s="12" t="str">
        <f t="shared" si="58"/>
        <v>failed</v>
      </c>
      <c r="L904">
        <f t="shared" si="59"/>
        <v>0</v>
      </c>
    </row>
    <row r="905" spans="1:12" ht="15.75" x14ac:dyDescent="0.25">
      <c r="A905" t="str">
        <f>IF(B905="","",MAX(A$1:A904)+1)</f>
        <v/>
      </c>
      <c r="B905" t="str">
        <v/>
      </c>
      <c r="C905" t="str">
        <v/>
      </c>
      <c r="D905" s="12" t="str">
        <f t="shared" si="56"/>
        <v>successful</v>
      </c>
      <c r="E905" s="12">
        <f t="shared" si="57"/>
        <v>1633</v>
      </c>
      <c r="H905">
        <f>IF(I905="","",MAX(H$1:H904)+1)</f>
        <v>364</v>
      </c>
      <c r="I905" t="str">
        <v>failed</v>
      </c>
      <c r="J905">
        <v>4</v>
      </c>
      <c r="K905" s="12" t="str">
        <f t="shared" si="58"/>
        <v>failed</v>
      </c>
      <c r="L905">
        <f t="shared" si="59"/>
        <v>36</v>
      </c>
    </row>
    <row r="906" spans="1:12" ht="15.75" x14ac:dyDescent="0.25">
      <c r="A906" t="str">
        <f>IF(B906="","",MAX(A$1:A905)+1)</f>
        <v/>
      </c>
      <c r="B906" t="str">
        <v/>
      </c>
      <c r="C906" t="str">
        <v/>
      </c>
      <c r="D906" s="12" t="str">
        <f t="shared" si="56"/>
        <v>successful</v>
      </c>
      <c r="E906" s="12">
        <f t="shared" si="57"/>
        <v>306</v>
      </c>
      <c r="H906">
        <f>IF(I906="","",MAX(H$1:H905)+1)</f>
        <v>365</v>
      </c>
      <c r="I906" t="str">
        <v>failed</v>
      </c>
      <c r="J906">
        <v>3</v>
      </c>
      <c r="K906" s="12" t="str">
        <f t="shared" si="58"/>
        <v>failed</v>
      </c>
      <c r="L906">
        <f t="shared" si="59"/>
        <v>1</v>
      </c>
    </row>
    <row r="907" spans="1:12" ht="15.75" x14ac:dyDescent="0.25">
      <c r="A907" t="str">
        <f>IF(B907="","",MAX(A$1:A906)+1)</f>
        <v/>
      </c>
      <c r="B907" t="str">
        <v/>
      </c>
      <c r="C907" t="str">
        <v/>
      </c>
      <c r="D907" s="12" t="str">
        <f t="shared" si="56"/>
        <v>successful</v>
      </c>
      <c r="E907" s="12">
        <f t="shared" si="57"/>
        <v>205</v>
      </c>
      <c r="H907">
        <f>IF(I907="","",MAX(H$1:H906)+1)</f>
        <v>366</v>
      </c>
      <c r="I907" t="str">
        <v>failed</v>
      </c>
      <c r="J907">
        <v>6</v>
      </c>
      <c r="K907" s="12" t="str">
        <f t="shared" si="58"/>
        <v>failed</v>
      </c>
      <c r="L907">
        <f t="shared" si="59"/>
        <v>1</v>
      </c>
    </row>
    <row r="908" spans="1:12" ht="15.75" x14ac:dyDescent="0.25">
      <c r="A908" t="str">
        <f>IF(B908="","",MAX(A$1:A907)+1)</f>
        <v/>
      </c>
      <c r="B908" t="str">
        <v/>
      </c>
      <c r="C908" t="str">
        <v/>
      </c>
      <c r="D908" s="12" t="str">
        <f t="shared" si="56"/>
        <v>successful</v>
      </c>
      <c r="E908" s="12">
        <f t="shared" si="57"/>
        <v>1281</v>
      </c>
      <c r="H908">
        <f>IF(I908="","",MAX(H$1:H907)+1)</f>
        <v>367</v>
      </c>
      <c r="I908" t="str">
        <v>failed</v>
      </c>
      <c r="J908">
        <v>0</v>
      </c>
      <c r="K908" s="12" t="str">
        <f t="shared" si="58"/>
        <v>failed</v>
      </c>
      <c r="L908">
        <f t="shared" si="59"/>
        <v>1</v>
      </c>
    </row>
    <row r="909" spans="1:12" ht="15.75" x14ac:dyDescent="0.25">
      <c r="A909" t="str">
        <f>IF(B909="","",MAX(A$1:A908)+1)</f>
        <v/>
      </c>
      <c r="B909" t="str">
        <v/>
      </c>
      <c r="C909" t="str">
        <v/>
      </c>
      <c r="D909" s="12" t="str">
        <f t="shared" si="56"/>
        <v>successful</v>
      </c>
      <c r="E909" s="12">
        <f t="shared" si="57"/>
        <v>103</v>
      </c>
      <c r="H909">
        <f>IF(I909="","",MAX(H$1:H908)+1)</f>
        <v>368</v>
      </c>
      <c r="I909" t="str">
        <v>failed</v>
      </c>
      <c r="J909">
        <v>0</v>
      </c>
      <c r="K909" s="12" t="str">
        <f t="shared" si="58"/>
        <v>failed</v>
      </c>
      <c r="L909">
        <f t="shared" si="59"/>
        <v>9</v>
      </c>
    </row>
    <row r="910" spans="1:12" ht="15.75" x14ac:dyDescent="0.25">
      <c r="A910" t="str">
        <f>IF(B910="","",MAX(A$1:A909)+1)</f>
        <v/>
      </c>
      <c r="B910" t="str">
        <v/>
      </c>
      <c r="C910" t="str">
        <v/>
      </c>
      <c r="D910" s="12" t="str">
        <f t="shared" si="56"/>
        <v>successful</v>
      </c>
      <c r="E910" s="12">
        <f t="shared" si="57"/>
        <v>1513</v>
      </c>
      <c r="H910">
        <f>IF(I910="","",MAX(H$1:H909)+1)</f>
        <v>369</v>
      </c>
      <c r="I910" t="str">
        <v>failed</v>
      </c>
      <c r="J910">
        <v>0</v>
      </c>
      <c r="K910" s="12" t="str">
        <f t="shared" si="58"/>
        <v>failed</v>
      </c>
      <c r="L910">
        <f t="shared" si="59"/>
        <v>1</v>
      </c>
    </row>
    <row r="911" spans="1:12" ht="15.75" x14ac:dyDescent="0.25">
      <c r="A911" t="str">
        <f>IF(B911="","",MAX(A$1:A910)+1)</f>
        <v/>
      </c>
      <c r="B911" t="str">
        <v/>
      </c>
      <c r="C911" t="str">
        <v/>
      </c>
      <c r="D911" s="12" t="str">
        <f t="shared" si="56"/>
        <v>successful</v>
      </c>
      <c r="E911" s="12">
        <f t="shared" si="57"/>
        <v>405</v>
      </c>
      <c r="H911">
        <f>IF(I911="","",MAX(H$1:H910)+1)</f>
        <v>370</v>
      </c>
      <c r="I911" t="str">
        <v>failed</v>
      </c>
      <c r="J911">
        <v>8</v>
      </c>
      <c r="K911" s="12" t="str">
        <f t="shared" si="58"/>
        <v>failed</v>
      </c>
      <c r="L911">
        <f t="shared" si="59"/>
        <v>0</v>
      </c>
    </row>
    <row r="912" spans="1:12" ht="15.75" x14ac:dyDescent="0.25">
      <c r="A912" t="str">
        <f>IF(B912="","",MAX(A$1:A911)+1)</f>
        <v/>
      </c>
      <c r="B912" t="str">
        <v/>
      </c>
      <c r="C912" t="str">
        <v/>
      </c>
      <c r="D912" s="12" t="str">
        <f t="shared" si="56"/>
        <v>successful</v>
      </c>
      <c r="E912" s="12">
        <f t="shared" si="57"/>
        <v>510</v>
      </c>
      <c r="H912">
        <f>IF(I912="","",MAX(H$1:H911)+1)</f>
        <v>371</v>
      </c>
      <c r="I912" t="str">
        <v>failed</v>
      </c>
      <c r="J912">
        <v>5</v>
      </c>
      <c r="K912" s="12" t="str">
        <f t="shared" si="58"/>
        <v>failed</v>
      </c>
      <c r="L912">
        <f t="shared" si="59"/>
        <v>1</v>
      </c>
    </row>
    <row r="913" spans="1:12" ht="15.75" x14ac:dyDescent="0.25">
      <c r="A913" t="str">
        <f>IF(B913="","",MAX(A$1:A912)+1)</f>
        <v/>
      </c>
      <c r="B913" t="str">
        <v/>
      </c>
      <c r="C913" t="str">
        <v/>
      </c>
      <c r="D913" s="12" t="str">
        <f t="shared" si="56"/>
        <v>successful</v>
      </c>
      <c r="E913" s="12">
        <f t="shared" si="57"/>
        <v>1887</v>
      </c>
      <c r="H913">
        <f>IF(I913="","",MAX(H$1:H912)+1)</f>
        <v>372</v>
      </c>
      <c r="I913" t="str">
        <v>failed</v>
      </c>
      <c r="J913">
        <v>0</v>
      </c>
      <c r="K913" s="12" t="str">
        <f t="shared" si="58"/>
        <v>failed</v>
      </c>
      <c r="L913">
        <f t="shared" si="59"/>
        <v>1</v>
      </c>
    </row>
    <row r="914" spans="1:12" ht="15.75" x14ac:dyDescent="0.25">
      <c r="A914" t="str">
        <f>IF(B914="","",MAX(A$1:A913)+1)</f>
        <v/>
      </c>
      <c r="B914" t="str">
        <v/>
      </c>
      <c r="C914" t="str">
        <v/>
      </c>
      <c r="D914" s="12" t="str">
        <f t="shared" si="56"/>
        <v>successful</v>
      </c>
      <c r="E914" s="12">
        <f t="shared" si="57"/>
        <v>701</v>
      </c>
      <c r="H914">
        <f>IF(I914="","",MAX(H$1:H913)+1)</f>
        <v>373</v>
      </c>
      <c r="I914" t="str">
        <v>failed</v>
      </c>
      <c r="J914">
        <v>2</v>
      </c>
      <c r="K914" s="12" t="str">
        <f t="shared" si="58"/>
        <v>failed</v>
      </c>
      <c r="L914">
        <f t="shared" si="59"/>
        <v>4</v>
      </c>
    </row>
    <row r="915" spans="1:12" ht="15.75" x14ac:dyDescent="0.25">
      <c r="A915" t="str">
        <f>IF(B915="","",MAX(A$1:A914)+1)</f>
        <v/>
      </c>
      <c r="B915" t="str">
        <v/>
      </c>
      <c r="C915" t="str">
        <v/>
      </c>
      <c r="D915" s="12" t="str">
        <f t="shared" si="56"/>
        <v>successful</v>
      </c>
      <c r="E915" s="12">
        <f t="shared" si="57"/>
        <v>3863</v>
      </c>
      <c r="H915">
        <f>IF(I915="","",MAX(H$1:H914)+1)</f>
        <v>374</v>
      </c>
      <c r="I915" t="str">
        <v>failed</v>
      </c>
      <c r="J915">
        <v>24</v>
      </c>
      <c r="K915" s="12" t="str">
        <f t="shared" si="58"/>
        <v>failed</v>
      </c>
      <c r="L915">
        <f t="shared" si="59"/>
        <v>2</v>
      </c>
    </row>
    <row r="916" spans="1:12" ht="15.75" x14ac:dyDescent="0.25">
      <c r="A916" t="str">
        <f>IF(B916="","",MAX(A$1:A915)+1)</f>
        <v/>
      </c>
      <c r="B916" t="str">
        <v/>
      </c>
      <c r="C916" t="str">
        <v/>
      </c>
      <c r="D916" s="12" t="str">
        <f t="shared" si="56"/>
        <v>successful</v>
      </c>
      <c r="E916" s="12">
        <f t="shared" si="57"/>
        <v>238</v>
      </c>
      <c r="H916">
        <f>IF(I916="","",MAX(H$1:H915)+1)</f>
        <v>375</v>
      </c>
      <c r="I916" t="str">
        <v>failed</v>
      </c>
      <c r="J916">
        <v>0</v>
      </c>
      <c r="K916" s="12" t="str">
        <f t="shared" si="58"/>
        <v>failed</v>
      </c>
      <c r="L916">
        <f t="shared" si="59"/>
        <v>2</v>
      </c>
    </row>
    <row r="917" spans="1:12" ht="15.75" x14ac:dyDescent="0.25">
      <c r="A917" t="str">
        <f>IF(B917="","",MAX(A$1:A916)+1)</f>
        <v/>
      </c>
      <c r="B917" t="str">
        <v/>
      </c>
      <c r="C917" t="str">
        <v/>
      </c>
      <c r="D917" s="12" t="str">
        <f t="shared" si="56"/>
        <v>successful</v>
      </c>
      <c r="E917" s="12">
        <f t="shared" si="57"/>
        <v>2051</v>
      </c>
      <c r="H917">
        <f>IF(I917="","",MAX(H$1:H916)+1)</f>
        <v>376</v>
      </c>
      <c r="I917" t="str">
        <v>failed</v>
      </c>
      <c r="J917">
        <v>9</v>
      </c>
      <c r="K917" s="12" t="str">
        <f t="shared" si="58"/>
        <v>failed</v>
      </c>
      <c r="L917">
        <f t="shared" si="59"/>
        <v>2</v>
      </c>
    </row>
    <row r="918" spans="1:12" ht="15.75" x14ac:dyDescent="0.25">
      <c r="A918" t="str">
        <f>IF(B918="","",MAX(A$1:A917)+1)</f>
        <v/>
      </c>
      <c r="B918" t="str">
        <v/>
      </c>
      <c r="C918" t="str">
        <v/>
      </c>
      <c r="D918" s="12" t="str">
        <f t="shared" si="56"/>
        <v>successful</v>
      </c>
      <c r="E918" s="12">
        <f t="shared" si="57"/>
        <v>402</v>
      </c>
      <c r="H918">
        <f>IF(I918="","",MAX(H$1:H917)+1)</f>
        <v>377</v>
      </c>
      <c r="I918" t="str">
        <v>failed</v>
      </c>
      <c r="J918">
        <v>0</v>
      </c>
      <c r="K918" s="12" t="str">
        <f t="shared" si="58"/>
        <v>failed</v>
      </c>
      <c r="L918">
        <f t="shared" si="59"/>
        <v>0</v>
      </c>
    </row>
    <row r="919" spans="1:12" ht="15.75" x14ac:dyDescent="0.25">
      <c r="A919" t="str">
        <f>IF(B919="","",MAX(A$1:A918)+1)</f>
        <v/>
      </c>
      <c r="B919" t="str">
        <v/>
      </c>
      <c r="C919" t="str">
        <v/>
      </c>
      <c r="D919" s="12" t="str">
        <f t="shared" si="56"/>
        <v>successful</v>
      </c>
      <c r="E919" s="12">
        <f t="shared" si="57"/>
        <v>253</v>
      </c>
      <c r="H919">
        <f>IF(I919="","",MAX(H$1:H918)+1)</f>
        <v>378</v>
      </c>
      <c r="I919" t="str">
        <v>failed</v>
      </c>
      <c r="J919">
        <v>1</v>
      </c>
      <c r="K919" s="12" t="str">
        <f t="shared" si="58"/>
        <v>failed</v>
      </c>
      <c r="L919">
        <f t="shared" si="59"/>
        <v>2</v>
      </c>
    </row>
    <row r="920" spans="1:12" ht="15.75" x14ac:dyDescent="0.25">
      <c r="A920" t="str">
        <f>IF(B920="","",MAX(A$1:A919)+1)</f>
        <v/>
      </c>
      <c r="B920" t="str">
        <v/>
      </c>
      <c r="C920" t="str">
        <v/>
      </c>
      <c r="D920" s="12" t="str">
        <f t="shared" si="56"/>
        <v>successful</v>
      </c>
      <c r="E920" s="12">
        <f t="shared" si="57"/>
        <v>473</v>
      </c>
      <c r="H920">
        <f>IF(I920="","",MAX(H$1:H919)+1)</f>
        <v>379</v>
      </c>
      <c r="I920" t="str">
        <v>failed</v>
      </c>
      <c r="J920">
        <v>10</v>
      </c>
      <c r="K920" s="12" t="str">
        <f t="shared" si="58"/>
        <v>failed</v>
      </c>
      <c r="L920">
        <f t="shared" si="59"/>
        <v>4</v>
      </c>
    </row>
    <row r="921" spans="1:12" ht="15.75" x14ac:dyDescent="0.25">
      <c r="A921" t="str">
        <f>IF(B921="","",MAX(A$1:A920)+1)</f>
        <v/>
      </c>
      <c r="B921" t="str">
        <v/>
      </c>
      <c r="C921" t="str">
        <v/>
      </c>
      <c r="D921" s="12" t="str">
        <f t="shared" si="56"/>
        <v>successful</v>
      </c>
      <c r="E921" s="12">
        <f t="shared" si="57"/>
        <v>821</v>
      </c>
      <c r="H921">
        <f>IF(I921="","",MAX(H$1:H920)+1)</f>
        <v>380</v>
      </c>
      <c r="I921" t="str">
        <v>failed</v>
      </c>
      <c r="J921">
        <v>1</v>
      </c>
      <c r="K921" s="12" t="str">
        <f t="shared" si="58"/>
        <v>failed</v>
      </c>
      <c r="L921">
        <f t="shared" si="59"/>
        <v>2</v>
      </c>
    </row>
    <row r="922" spans="1:12" ht="15.75" x14ac:dyDescent="0.25">
      <c r="A922" t="str">
        <f>IF(B922="","",MAX(A$1:A921)+1)</f>
        <v/>
      </c>
      <c r="B922" t="str">
        <v/>
      </c>
      <c r="C922" t="str">
        <v/>
      </c>
      <c r="D922" s="12" t="str">
        <f t="shared" si="56"/>
        <v>successful</v>
      </c>
      <c r="E922" s="12">
        <f t="shared" si="57"/>
        <v>388</v>
      </c>
      <c r="H922">
        <f>IF(I922="","",MAX(H$1:H921)+1)</f>
        <v>381</v>
      </c>
      <c r="I922" t="str">
        <v>failed</v>
      </c>
      <c r="J922">
        <v>0</v>
      </c>
      <c r="K922" s="12" t="str">
        <f t="shared" si="58"/>
        <v>failed</v>
      </c>
      <c r="L922">
        <f t="shared" si="59"/>
        <v>0</v>
      </c>
    </row>
    <row r="923" spans="1:12" ht="15.75" x14ac:dyDescent="0.25">
      <c r="A923" t="str">
        <f>IF(B923="","",MAX(A$1:A922)+1)</f>
        <v/>
      </c>
      <c r="B923" t="str">
        <v/>
      </c>
      <c r="C923" t="str">
        <v/>
      </c>
      <c r="D923" s="12" t="str">
        <f t="shared" si="56"/>
        <v>successful</v>
      </c>
      <c r="E923" s="12">
        <f t="shared" si="57"/>
        <v>813</v>
      </c>
      <c r="H923">
        <f>IF(I923="","",MAX(H$1:H922)+1)</f>
        <v>382</v>
      </c>
      <c r="I923" t="str">
        <v>failed</v>
      </c>
      <c r="J923">
        <v>20</v>
      </c>
      <c r="K923" s="12" t="str">
        <f t="shared" si="58"/>
        <v>failed</v>
      </c>
      <c r="L923">
        <f t="shared" si="59"/>
        <v>1</v>
      </c>
    </row>
    <row r="924" spans="1:12" ht="15.75" x14ac:dyDescent="0.25">
      <c r="A924" t="str">
        <f>IF(B924="","",MAX(A$1:A923)+1)</f>
        <v/>
      </c>
      <c r="B924" t="str">
        <v/>
      </c>
      <c r="C924" t="str">
        <v/>
      </c>
      <c r="D924" s="12" t="str">
        <f t="shared" si="56"/>
        <v>successful</v>
      </c>
      <c r="E924" s="12">
        <f t="shared" si="57"/>
        <v>1945</v>
      </c>
      <c r="H924">
        <f>IF(I924="","",MAX(H$1:H923)+1)</f>
        <v>383</v>
      </c>
      <c r="I924" t="str">
        <v>failed</v>
      </c>
      <c r="J924">
        <v>30</v>
      </c>
      <c r="K924" s="12" t="str">
        <f t="shared" si="58"/>
        <v>failed</v>
      </c>
      <c r="L924">
        <f t="shared" si="59"/>
        <v>0</v>
      </c>
    </row>
    <row r="925" spans="1:12" ht="15.75" x14ac:dyDescent="0.25">
      <c r="A925" t="str">
        <f>IF(B925="","",MAX(A$1:A924)+1)</f>
        <v/>
      </c>
      <c r="B925" t="str">
        <v/>
      </c>
      <c r="C925" t="str">
        <v/>
      </c>
      <c r="D925" s="12" t="str">
        <f t="shared" si="56"/>
        <v>successful</v>
      </c>
      <c r="E925" s="12">
        <f t="shared" si="57"/>
        <v>1637</v>
      </c>
      <c r="H925">
        <f>IF(I925="","",MAX(H$1:H924)+1)</f>
        <v>384</v>
      </c>
      <c r="I925" t="str">
        <v>failed</v>
      </c>
      <c r="J925">
        <v>6</v>
      </c>
      <c r="K925" s="12" t="str">
        <f t="shared" si="58"/>
        <v>failed</v>
      </c>
      <c r="L925">
        <f t="shared" si="59"/>
        <v>2</v>
      </c>
    </row>
    <row r="926" spans="1:12" ht="15.75" x14ac:dyDescent="0.25">
      <c r="A926" t="str">
        <f>IF(B926="","",MAX(A$1:A925)+1)</f>
        <v/>
      </c>
      <c r="B926" t="str">
        <v/>
      </c>
      <c r="C926" t="str">
        <v/>
      </c>
      <c r="D926" s="12" t="str">
        <f t="shared" si="56"/>
        <v>successful</v>
      </c>
      <c r="E926" s="12">
        <f t="shared" si="57"/>
        <v>1375</v>
      </c>
      <c r="H926">
        <f>IF(I926="","",MAX(H$1:H925)+1)</f>
        <v>385</v>
      </c>
      <c r="I926" t="str">
        <v>failed</v>
      </c>
      <c r="J926">
        <v>15</v>
      </c>
      <c r="K926" s="12" t="str">
        <f t="shared" si="58"/>
        <v>failed</v>
      </c>
      <c r="L926">
        <f t="shared" si="59"/>
        <v>7</v>
      </c>
    </row>
    <row r="927" spans="1:12" ht="15.75" x14ac:dyDescent="0.25">
      <c r="A927" t="str">
        <f>IF(B927="","",MAX(A$1:A926)+1)</f>
        <v/>
      </c>
      <c r="B927" t="str">
        <v/>
      </c>
      <c r="C927" t="str">
        <v/>
      </c>
      <c r="D927" s="12" t="str">
        <f t="shared" si="56"/>
        <v>successful</v>
      </c>
      <c r="E927" s="12">
        <f t="shared" si="57"/>
        <v>17</v>
      </c>
      <c r="H927">
        <f>IF(I927="","",MAX(H$1:H926)+1)</f>
        <v>386</v>
      </c>
      <c r="I927" t="str">
        <v>failed</v>
      </c>
      <c r="J927">
        <v>5</v>
      </c>
      <c r="K927" s="12" t="str">
        <f t="shared" si="58"/>
        <v>failed</v>
      </c>
      <c r="L927">
        <f t="shared" si="59"/>
        <v>5</v>
      </c>
    </row>
    <row r="928" spans="1:12" ht="15.75" x14ac:dyDescent="0.25">
      <c r="A928" t="str">
        <f>IF(B928="","",MAX(A$1:A927)+1)</f>
        <v/>
      </c>
      <c r="B928" t="str">
        <v/>
      </c>
      <c r="C928" t="str">
        <v/>
      </c>
      <c r="D928" s="12" t="str">
        <f t="shared" si="56"/>
        <v>successful</v>
      </c>
      <c r="E928" s="12">
        <f t="shared" si="57"/>
        <v>354</v>
      </c>
      <c r="H928">
        <f>IF(I928="","",MAX(H$1:H927)+1)</f>
        <v>387</v>
      </c>
      <c r="I928" t="str">
        <v>failed</v>
      </c>
      <c r="J928">
        <v>0</v>
      </c>
      <c r="K928" s="12" t="str">
        <f t="shared" si="58"/>
        <v>failed</v>
      </c>
      <c r="L928">
        <f t="shared" si="59"/>
        <v>0</v>
      </c>
    </row>
    <row r="929" spans="1:12" ht="15.75" x14ac:dyDescent="0.25">
      <c r="A929" t="str">
        <f>IF(B929="","",MAX(A$1:A928)+1)</f>
        <v/>
      </c>
      <c r="B929" t="str">
        <v/>
      </c>
      <c r="C929" t="str">
        <v/>
      </c>
      <c r="D929" s="12" t="str">
        <f t="shared" si="56"/>
        <v>successful</v>
      </c>
      <c r="E929" s="12">
        <f t="shared" si="57"/>
        <v>191</v>
      </c>
      <c r="H929">
        <f>IF(I929="","",MAX(H$1:H928)+1)</f>
        <v>388</v>
      </c>
      <c r="I929" t="str">
        <v>failed</v>
      </c>
      <c r="J929">
        <v>0</v>
      </c>
      <c r="K929" s="12" t="str">
        <f t="shared" si="58"/>
        <v>failed</v>
      </c>
      <c r="L929">
        <f t="shared" si="59"/>
        <v>0</v>
      </c>
    </row>
    <row r="930" spans="1:12" ht="15.75" x14ac:dyDescent="0.25">
      <c r="A930" t="str">
        <f>IF(B930="","",MAX(A$1:A929)+1)</f>
        <v/>
      </c>
      <c r="B930" t="str">
        <v/>
      </c>
      <c r="C930" t="str">
        <v/>
      </c>
      <c r="D930" s="12" t="str">
        <f t="shared" si="56"/>
        <v>successful</v>
      </c>
      <c r="E930" s="12">
        <f t="shared" si="57"/>
        <v>303</v>
      </c>
      <c r="H930">
        <f>IF(I930="","",MAX(H$1:H929)+1)</f>
        <v>389</v>
      </c>
      <c r="I930" t="str">
        <v>failed</v>
      </c>
      <c r="J930">
        <v>28</v>
      </c>
      <c r="K930" s="12" t="str">
        <f t="shared" si="58"/>
        <v>failed</v>
      </c>
      <c r="L930">
        <f t="shared" si="59"/>
        <v>0</v>
      </c>
    </row>
    <row r="931" spans="1:12" ht="15.75" x14ac:dyDescent="0.25">
      <c r="A931" t="str">
        <f>IF(B931="","",MAX(A$1:A930)+1)</f>
        <v/>
      </c>
      <c r="B931" t="str">
        <v/>
      </c>
      <c r="C931" t="str">
        <v/>
      </c>
      <c r="D931" s="12" t="str">
        <f t="shared" si="56"/>
        <v>successful</v>
      </c>
      <c r="E931" s="12">
        <f t="shared" si="57"/>
        <v>137</v>
      </c>
      <c r="H931">
        <f>IF(I931="","",MAX(H$1:H930)+1)</f>
        <v>390</v>
      </c>
      <c r="I931" t="str">
        <v>failed</v>
      </c>
      <c r="J931">
        <v>0</v>
      </c>
      <c r="K931" s="12" t="str">
        <f t="shared" si="58"/>
        <v>failed</v>
      </c>
      <c r="L931">
        <f t="shared" si="59"/>
        <v>2</v>
      </c>
    </row>
    <row r="932" spans="1:12" ht="15.75" x14ac:dyDescent="0.25">
      <c r="A932" t="str">
        <f>IF(B932="","",MAX(A$1:A931)+1)</f>
        <v/>
      </c>
      <c r="B932" t="str">
        <v/>
      </c>
      <c r="C932" t="str">
        <v/>
      </c>
      <c r="D932" s="12" t="str">
        <f t="shared" si="56"/>
        <v>successful</v>
      </c>
      <c r="E932" s="12">
        <f t="shared" si="57"/>
        <v>41</v>
      </c>
      <c r="H932">
        <f>IF(I932="","",MAX(H$1:H931)+1)</f>
        <v>391</v>
      </c>
      <c r="I932" t="str">
        <v>failed</v>
      </c>
      <c r="J932">
        <v>5</v>
      </c>
      <c r="K932" s="12" t="str">
        <f t="shared" si="58"/>
        <v>failed</v>
      </c>
      <c r="L932">
        <f t="shared" si="59"/>
        <v>0</v>
      </c>
    </row>
    <row r="933" spans="1:12" ht="15.75" x14ac:dyDescent="0.25">
      <c r="A933" t="str">
        <f>IF(B933="","",MAX(A$1:A932)+1)</f>
        <v/>
      </c>
      <c r="B933" t="str">
        <v/>
      </c>
      <c r="C933" t="str">
        <v/>
      </c>
      <c r="D933" s="12" t="str">
        <f t="shared" si="56"/>
        <v>successful</v>
      </c>
      <c r="E933" s="12">
        <f t="shared" si="57"/>
        <v>398</v>
      </c>
      <c r="H933">
        <f>IF(I933="","",MAX(H$1:H932)+1)</f>
        <v>392</v>
      </c>
      <c r="I933" t="str">
        <v>failed</v>
      </c>
      <c r="J933">
        <v>7</v>
      </c>
      <c r="K933" s="12" t="str">
        <f t="shared" si="58"/>
        <v>failed</v>
      </c>
      <c r="L933">
        <f t="shared" si="59"/>
        <v>0</v>
      </c>
    </row>
    <row r="934" spans="1:12" ht="15.75" x14ac:dyDescent="0.25">
      <c r="A934" t="str">
        <f>IF(B934="","",MAX(A$1:A933)+1)</f>
        <v/>
      </c>
      <c r="B934" t="str">
        <v/>
      </c>
      <c r="C934" t="str">
        <v/>
      </c>
      <c r="D934" s="12" t="str">
        <f t="shared" si="56"/>
        <v>successful</v>
      </c>
      <c r="E934" s="12">
        <f t="shared" si="57"/>
        <v>1737</v>
      </c>
      <c r="H934">
        <f>IF(I934="","",MAX(H$1:H933)+1)</f>
        <v>393</v>
      </c>
      <c r="I934" t="str">
        <v>failed</v>
      </c>
      <c r="J934">
        <v>30</v>
      </c>
      <c r="K934" s="12" t="str">
        <f t="shared" si="58"/>
        <v>failed</v>
      </c>
      <c r="L934">
        <f t="shared" si="59"/>
        <v>28</v>
      </c>
    </row>
    <row r="935" spans="1:12" ht="15.75" x14ac:dyDescent="0.25">
      <c r="A935" t="str">
        <f>IF(B935="","",MAX(A$1:A934)+1)</f>
        <v/>
      </c>
      <c r="B935" t="str">
        <v/>
      </c>
      <c r="C935" t="str">
        <v/>
      </c>
      <c r="D935" s="12" t="str">
        <f t="shared" si="56"/>
        <v>successful</v>
      </c>
      <c r="E935" s="12">
        <f t="shared" si="57"/>
        <v>971</v>
      </c>
      <c r="H935">
        <f>IF(I935="","",MAX(H$1:H934)+1)</f>
        <v>394</v>
      </c>
      <c r="I935" t="str">
        <v>failed</v>
      </c>
      <c r="J935">
        <v>2</v>
      </c>
      <c r="K935" s="12" t="str">
        <f t="shared" si="58"/>
        <v>failed</v>
      </c>
      <c r="L935">
        <f t="shared" si="59"/>
        <v>2</v>
      </c>
    </row>
    <row r="936" spans="1:12" ht="15.75" x14ac:dyDescent="0.25">
      <c r="A936" t="str">
        <f>IF(B936="","",MAX(A$1:A935)+1)</f>
        <v/>
      </c>
      <c r="B936" t="str">
        <v/>
      </c>
      <c r="C936" t="str">
        <v/>
      </c>
      <c r="D936" s="12" t="str">
        <f t="shared" si="56"/>
        <v>successful</v>
      </c>
      <c r="E936" s="12">
        <f t="shared" si="57"/>
        <v>183</v>
      </c>
      <c r="H936">
        <f>IF(I936="","",MAX(H$1:H935)+1)</f>
        <v>395</v>
      </c>
      <c r="I936" t="str">
        <v>failed</v>
      </c>
      <c r="J936">
        <v>30</v>
      </c>
      <c r="K936" s="12" t="str">
        <f t="shared" si="58"/>
        <v>failed</v>
      </c>
      <c r="L936">
        <f t="shared" si="59"/>
        <v>0</v>
      </c>
    </row>
    <row r="937" spans="1:12" ht="15.75" x14ac:dyDescent="0.25">
      <c r="A937" t="str">
        <f>IF(B937="","",MAX(A$1:A936)+1)</f>
        <v/>
      </c>
      <c r="B937" t="str">
        <v/>
      </c>
      <c r="C937" t="str">
        <v/>
      </c>
      <c r="D937" s="12" t="str">
        <f t="shared" si="56"/>
        <v>successful</v>
      </c>
      <c r="E937" s="12">
        <f t="shared" si="57"/>
        <v>4562</v>
      </c>
      <c r="H937">
        <f>IF(I937="","",MAX(H$1:H936)+1)</f>
        <v>396</v>
      </c>
      <c r="I937" t="str">
        <v>failed</v>
      </c>
      <c r="J937">
        <v>2</v>
      </c>
      <c r="K937" s="12" t="str">
        <f t="shared" si="58"/>
        <v>failed</v>
      </c>
      <c r="L937">
        <f t="shared" si="59"/>
        <v>0</v>
      </c>
    </row>
    <row r="938" spans="1:12" ht="15.75" x14ac:dyDescent="0.25">
      <c r="A938" t="str">
        <f>IF(B938="","",MAX(A$1:A937)+1)</f>
        <v/>
      </c>
      <c r="B938" t="str">
        <v/>
      </c>
      <c r="C938" t="str">
        <v/>
      </c>
      <c r="D938" s="12" t="str">
        <f t="shared" si="56"/>
        <v>successful</v>
      </c>
      <c r="E938" s="12">
        <f t="shared" si="57"/>
        <v>26457</v>
      </c>
      <c r="H938">
        <f>IF(I938="","",MAX(H$1:H937)+1)</f>
        <v>397</v>
      </c>
      <c r="I938" t="str">
        <v>failed</v>
      </c>
      <c r="J938">
        <v>0</v>
      </c>
      <c r="K938" s="12" t="str">
        <f t="shared" si="58"/>
        <v>failed</v>
      </c>
      <c r="L938">
        <f t="shared" si="59"/>
        <v>0</v>
      </c>
    </row>
    <row r="939" spans="1:12" ht="15.75" x14ac:dyDescent="0.25">
      <c r="A939" t="str">
        <f>IF(B939="","",MAX(A$1:A938)+1)</f>
        <v/>
      </c>
      <c r="B939" t="str">
        <v/>
      </c>
      <c r="C939" t="str">
        <v/>
      </c>
      <c r="D939" s="12" t="str">
        <f t="shared" si="56"/>
        <v>successful</v>
      </c>
      <c r="E939" s="12">
        <f t="shared" si="57"/>
        <v>162</v>
      </c>
      <c r="H939">
        <f>IF(I939="","",MAX(H$1:H938)+1)</f>
        <v>398</v>
      </c>
      <c r="I939" t="str">
        <v>failed</v>
      </c>
      <c r="J939">
        <v>2</v>
      </c>
      <c r="K939" s="12" t="str">
        <f t="shared" si="58"/>
        <v>failed</v>
      </c>
      <c r="L939">
        <f t="shared" si="59"/>
        <v>4</v>
      </c>
    </row>
    <row r="940" spans="1:12" ht="15.75" x14ac:dyDescent="0.25">
      <c r="A940" t="str">
        <f>IF(B940="","",MAX(A$1:A939)+1)</f>
        <v/>
      </c>
      <c r="B940" t="str">
        <v/>
      </c>
      <c r="C940" t="str">
        <v/>
      </c>
      <c r="D940" s="12" t="str">
        <f t="shared" si="56"/>
        <v>successful</v>
      </c>
      <c r="E940" s="12">
        <f t="shared" si="57"/>
        <v>479</v>
      </c>
      <c r="H940">
        <f>IF(I940="","",MAX(H$1:H939)+1)</f>
        <v>399</v>
      </c>
      <c r="I940" t="str">
        <v>failed</v>
      </c>
      <c r="J940">
        <v>1</v>
      </c>
      <c r="K940" s="12" t="str">
        <f t="shared" si="58"/>
        <v>failed</v>
      </c>
      <c r="L940">
        <f t="shared" si="59"/>
        <v>12</v>
      </c>
    </row>
    <row r="941" spans="1:12" ht="15.75" x14ac:dyDescent="0.25">
      <c r="A941" t="str">
        <f>IF(B941="","",MAX(A$1:A940)+1)</f>
        <v/>
      </c>
      <c r="B941" t="str">
        <v/>
      </c>
      <c r="C941" t="str">
        <v/>
      </c>
      <c r="D941" s="12" t="str">
        <f t="shared" si="56"/>
        <v>successful</v>
      </c>
      <c r="E941" s="12">
        <f t="shared" si="57"/>
        <v>426</v>
      </c>
      <c r="H941">
        <f>IF(I941="","",MAX(H$1:H940)+1)</f>
        <v>400</v>
      </c>
      <c r="I941" t="str">
        <v>failed</v>
      </c>
      <c r="J941">
        <v>2</v>
      </c>
      <c r="K941" s="12" t="str">
        <f t="shared" si="58"/>
        <v>failed</v>
      </c>
      <c r="L941">
        <f t="shared" si="59"/>
        <v>0</v>
      </c>
    </row>
    <row r="942" spans="1:12" ht="15.75" x14ac:dyDescent="0.25">
      <c r="A942" t="str">
        <f>IF(B942="","",MAX(A$1:A941)+1)</f>
        <v/>
      </c>
      <c r="B942" t="str">
        <v/>
      </c>
      <c r="C942" t="str">
        <v/>
      </c>
      <c r="D942" s="12" t="str">
        <f t="shared" si="56"/>
        <v>successful</v>
      </c>
      <c r="E942" s="12">
        <f t="shared" si="57"/>
        <v>450</v>
      </c>
      <c r="H942">
        <f>IF(I942="","",MAX(H$1:H941)+1)</f>
        <v>401</v>
      </c>
      <c r="I942" t="str">
        <v>failed</v>
      </c>
      <c r="J942">
        <v>14</v>
      </c>
      <c r="K942" s="12" t="str">
        <f t="shared" si="58"/>
        <v>failed</v>
      </c>
      <c r="L942">
        <f t="shared" si="59"/>
        <v>33</v>
      </c>
    </row>
    <row r="943" spans="1:12" ht="15.75" x14ac:dyDescent="0.25">
      <c r="A943" t="str">
        <f>IF(B943="","",MAX(A$1:A942)+1)</f>
        <v/>
      </c>
      <c r="B943" t="str">
        <v/>
      </c>
      <c r="C943" t="str">
        <v/>
      </c>
      <c r="D943" s="12" t="str">
        <f t="shared" si="56"/>
        <v>successful</v>
      </c>
      <c r="E943" s="12">
        <f t="shared" si="57"/>
        <v>1780</v>
      </c>
      <c r="H943">
        <f>IF(I943="","",MAX(H$1:H942)+1)</f>
        <v>402</v>
      </c>
      <c r="I943" t="str">
        <v>failed</v>
      </c>
      <c r="J943">
        <v>31</v>
      </c>
      <c r="K943" s="12" t="str">
        <f t="shared" si="58"/>
        <v>failed</v>
      </c>
      <c r="L943">
        <f t="shared" si="59"/>
        <v>0</v>
      </c>
    </row>
    <row r="944" spans="1:12" ht="15.75" x14ac:dyDescent="0.25">
      <c r="A944" t="str">
        <f>IF(B944="","",MAX(A$1:A943)+1)</f>
        <v/>
      </c>
      <c r="B944" t="str">
        <v/>
      </c>
      <c r="C944" t="str">
        <v/>
      </c>
      <c r="D944" s="12" t="str">
        <f t="shared" si="56"/>
        <v>successful</v>
      </c>
      <c r="E944" s="12">
        <f t="shared" si="57"/>
        <v>122</v>
      </c>
      <c r="H944">
        <f>IF(I944="","",MAX(H$1:H943)+1)</f>
        <v>403</v>
      </c>
      <c r="I944" t="str">
        <v>failed</v>
      </c>
      <c r="J944">
        <v>16</v>
      </c>
      <c r="K944" s="12" t="str">
        <f t="shared" si="58"/>
        <v>failed</v>
      </c>
      <c r="L944">
        <f t="shared" si="59"/>
        <v>4</v>
      </c>
    </row>
    <row r="945" spans="1:12" ht="15.75" x14ac:dyDescent="0.25">
      <c r="A945" t="str">
        <f>IF(B945="","",MAX(A$1:A944)+1)</f>
        <v/>
      </c>
      <c r="B945" t="str">
        <v/>
      </c>
      <c r="C945" t="str">
        <v/>
      </c>
      <c r="D945" s="12" t="str">
        <f t="shared" si="56"/>
        <v>successful</v>
      </c>
      <c r="E945" s="12">
        <f t="shared" si="57"/>
        <v>95</v>
      </c>
      <c r="H945">
        <f>IF(I945="","",MAX(H$1:H944)+1)</f>
        <v>404</v>
      </c>
      <c r="I945" t="str">
        <v>failed</v>
      </c>
      <c r="J945">
        <v>12</v>
      </c>
      <c r="K945" s="12" t="str">
        <f t="shared" si="58"/>
        <v>failed</v>
      </c>
      <c r="L945">
        <f t="shared" si="59"/>
        <v>0</v>
      </c>
    </row>
    <row r="946" spans="1:12" ht="15.75" x14ac:dyDescent="0.25">
      <c r="A946" t="str">
        <f>IF(B946="","",MAX(A$1:A945)+1)</f>
        <v/>
      </c>
      <c r="B946" t="str">
        <v/>
      </c>
      <c r="C946" t="str">
        <v/>
      </c>
      <c r="D946" s="12" t="str">
        <f t="shared" si="56"/>
        <v>successful</v>
      </c>
      <c r="E946" s="12">
        <f t="shared" si="57"/>
        <v>325</v>
      </c>
      <c r="H946">
        <f>IF(I946="","",MAX(H$1:H945)+1)</f>
        <v>405</v>
      </c>
      <c r="I946" t="str">
        <v>failed</v>
      </c>
      <c r="J946">
        <v>96</v>
      </c>
      <c r="K946" s="12" t="str">
        <f t="shared" si="58"/>
        <v>failed</v>
      </c>
      <c r="L946">
        <f t="shared" si="59"/>
        <v>11</v>
      </c>
    </row>
    <row r="947" spans="1:12" ht="15.75" x14ac:dyDescent="0.25">
      <c r="A947" t="str">
        <f>IF(B947="","",MAX(A$1:A946)+1)</f>
        <v/>
      </c>
      <c r="B947" t="str">
        <v/>
      </c>
      <c r="C947" t="str">
        <v/>
      </c>
      <c r="D947" s="12" t="str">
        <f t="shared" si="56"/>
        <v>successful</v>
      </c>
      <c r="E947" s="12">
        <f t="shared" si="57"/>
        <v>353</v>
      </c>
      <c r="H947">
        <f>IF(I947="","",MAX(H$1:H946)+1)</f>
        <v>406</v>
      </c>
      <c r="I947" t="str">
        <v>failed</v>
      </c>
      <c r="J947">
        <v>16</v>
      </c>
      <c r="K947" s="12" t="str">
        <f t="shared" si="58"/>
        <v>failed</v>
      </c>
      <c r="L947">
        <f t="shared" si="59"/>
        <v>1</v>
      </c>
    </row>
    <row r="948" spans="1:12" ht="15.75" x14ac:dyDescent="0.25">
      <c r="A948" t="str">
        <f>IF(B948="","",MAX(A$1:A947)+1)</f>
        <v/>
      </c>
      <c r="B948" t="str">
        <v/>
      </c>
      <c r="C948" t="str">
        <v/>
      </c>
      <c r="D948" s="12" t="str">
        <f t="shared" si="56"/>
        <v>successful</v>
      </c>
      <c r="E948" s="12">
        <f t="shared" si="57"/>
        <v>105</v>
      </c>
      <c r="H948">
        <f>IF(I948="","",MAX(H$1:H947)+1)</f>
        <v>407</v>
      </c>
      <c r="I948" t="str">
        <v>failed</v>
      </c>
      <c r="J948">
        <v>5</v>
      </c>
      <c r="K948" s="12" t="str">
        <f t="shared" si="58"/>
        <v>failed</v>
      </c>
      <c r="L948">
        <f t="shared" si="59"/>
        <v>5</v>
      </c>
    </row>
    <row r="949" spans="1:12" ht="15.75" x14ac:dyDescent="0.25">
      <c r="A949" t="str">
        <f>IF(B949="","",MAX(A$1:A948)+1)</f>
        <v/>
      </c>
      <c r="B949" t="str">
        <v/>
      </c>
      <c r="C949" t="str">
        <v/>
      </c>
      <c r="D949" s="12" t="str">
        <f t="shared" si="56"/>
        <v>successful</v>
      </c>
      <c r="E949" s="12">
        <f t="shared" si="57"/>
        <v>729</v>
      </c>
      <c r="H949">
        <f>IF(I949="","",MAX(H$1:H948)+1)</f>
        <v>408</v>
      </c>
      <c r="I949" t="str">
        <v>failed</v>
      </c>
      <c r="J949">
        <v>0</v>
      </c>
      <c r="K949" s="12" t="str">
        <f t="shared" si="58"/>
        <v>failed</v>
      </c>
      <c r="L949">
        <f t="shared" si="59"/>
        <v>0</v>
      </c>
    </row>
    <row r="950" spans="1:12" ht="15.75" x14ac:dyDescent="0.25">
      <c r="A950" t="str">
        <f>IF(B950="","",MAX(A$1:A949)+1)</f>
        <v/>
      </c>
      <c r="B950" t="str">
        <v/>
      </c>
      <c r="C950" t="str">
        <v/>
      </c>
      <c r="D950" s="12" t="str">
        <f t="shared" si="56"/>
        <v>successful</v>
      </c>
      <c r="E950" s="12">
        <f t="shared" si="57"/>
        <v>454</v>
      </c>
      <c r="H950">
        <f>IF(I950="","",MAX(H$1:H949)+1)</f>
        <v>409</v>
      </c>
      <c r="I950" t="str">
        <v>failed</v>
      </c>
      <c r="J950">
        <v>8</v>
      </c>
      <c r="K950" s="12" t="str">
        <f t="shared" si="58"/>
        <v>failed</v>
      </c>
      <c r="L950">
        <f t="shared" si="59"/>
        <v>1</v>
      </c>
    </row>
    <row r="951" spans="1:12" ht="15.75" x14ac:dyDescent="0.25">
      <c r="A951" t="str">
        <f>IF(B951="","",MAX(A$1:A950)+1)</f>
        <v/>
      </c>
      <c r="B951" t="str">
        <v/>
      </c>
      <c r="C951" t="str">
        <v/>
      </c>
      <c r="D951" s="12" t="str">
        <f t="shared" si="56"/>
        <v>successful</v>
      </c>
      <c r="E951" s="12">
        <f t="shared" si="57"/>
        <v>539</v>
      </c>
      <c r="H951">
        <f>IF(I951="","",MAX(H$1:H950)+1)</f>
        <v>410</v>
      </c>
      <c r="I951" t="str">
        <v>failed</v>
      </c>
      <c r="J951">
        <v>7</v>
      </c>
      <c r="K951" s="12" t="str">
        <f t="shared" si="58"/>
        <v>failed</v>
      </c>
      <c r="L951">
        <f t="shared" si="59"/>
        <v>1</v>
      </c>
    </row>
    <row r="952" spans="1:12" ht="15.75" x14ac:dyDescent="0.25">
      <c r="A952" t="str">
        <f>IF(B952="","",MAX(A$1:A951)+1)</f>
        <v/>
      </c>
      <c r="B952" t="str">
        <v/>
      </c>
      <c r="C952" t="str">
        <v/>
      </c>
      <c r="D952" s="12" t="str">
        <f t="shared" si="56"/>
        <v>successful</v>
      </c>
      <c r="E952" s="12">
        <f t="shared" si="57"/>
        <v>79</v>
      </c>
      <c r="H952">
        <f>IF(I952="","",MAX(H$1:H951)+1)</f>
        <v>411</v>
      </c>
      <c r="I952" t="str">
        <v>failed</v>
      </c>
      <c r="J952">
        <v>24</v>
      </c>
      <c r="K952" s="12" t="str">
        <f t="shared" si="58"/>
        <v>failed</v>
      </c>
      <c r="L952">
        <f t="shared" si="59"/>
        <v>6</v>
      </c>
    </row>
    <row r="953" spans="1:12" ht="15.75" x14ac:dyDescent="0.25">
      <c r="A953" t="str">
        <f>IF(B953="","",MAX(A$1:A952)+1)</f>
        <v/>
      </c>
      <c r="B953" t="str">
        <v/>
      </c>
      <c r="C953" t="str">
        <v/>
      </c>
      <c r="D953" s="12" t="str">
        <f t="shared" si="56"/>
        <v>successful</v>
      </c>
      <c r="E953" s="12">
        <f t="shared" si="57"/>
        <v>94</v>
      </c>
      <c r="H953">
        <f>IF(I953="","",MAX(H$1:H952)+1)</f>
        <v>412</v>
      </c>
      <c r="I953" t="str">
        <v>failed</v>
      </c>
      <c r="J953">
        <v>121</v>
      </c>
      <c r="K953" s="12" t="str">
        <f t="shared" si="58"/>
        <v>failed</v>
      </c>
      <c r="L953">
        <f t="shared" si="59"/>
        <v>8</v>
      </c>
    </row>
    <row r="954" spans="1:12" ht="15.75" x14ac:dyDescent="0.25">
      <c r="A954" t="str">
        <f>IF(B954="","",MAX(A$1:A953)+1)</f>
        <v/>
      </c>
      <c r="B954" t="str">
        <v/>
      </c>
      <c r="C954" t="str">
        <v/>
      </c>
      <c r="D954" s="12" t="str">
        <f t="shared" si="56"/>
        <v>successful</v>
      </c>
      <c r="E954" s="12">
        <f t="shared" si="57"/>
        <v>625</v>
      </c>
      <c r="H954">
        <f>IF(I954="","",MAX(H$1:H953)+1)</f>
        <v>413</v>
      </c>
      <c r="I954" t="str">
        <v>failed</v>
      </c>
      <c r="J954">
        <v>196</v>
      </c>
      <c r="K954" s="12" t="str">
        <f t="shared" si="58"/>
        <v>failed</v>
      </c>
      <c r="L954">
        <f t="shared" si="59"/>
        <v>1</v>
      </c>
    </row>
    <row r="955" spans="1:12" ht="15.75" x14ac:dyDescent="0.25">
      <c r="A955" t="str">
        <f>IF(B955="","",MAX(A$1:A954)+1)</f>
        <v/>
      </c>
      <c r="B955" t="str">
        <v/>
      </c>
      <c r="C955" t="str">
        <v/>
      </c>
      <c r="D955" s="12" t="str">
        <f t="shared" si="56"/>
        <v>successful</v>
      </c>
      <c r="E955" s="12">
        <f t="shared" si="57"/>
        <v>508</v>
      </c>
      <c r="H955">
        <f>IF(I955="","",MAX(H$1:H954)+1)</f>
        <v>414</v>
      </c>
      <c r="I955" t="str">
        <v>failed</v>
      </c>
      <c r="J955">
        <v>5</v>
      </c>
      <c r="K955" s="12" t="str">
        <f t="shared" si="58"/>
        <v>failed</v>
      </c>
      <c r="L955">
        <f t="shared" si="59"/>
        <v>0</v>
      </c>
    </row>
    <row r="956" spans="1:12" ht="15.75" x14ac:dyDescent="0.25">
      <c r="A956" t="str">
        <f>IF(B956="","",MAX(A$1:A955)+1)</f>
        <v/>
      </c>
      <c r="B956" t="str">
        <v/>
      </c>
      <c r="C956" t="str">
        <v/>
      </c>
      <c r="D956" s="12" t="str">
        <f t="shared" si="56"/>
        <v>successful</v>
      </c>
      <c r="E956" s="12">
        <f t="shared" si="57"/>
        <v>531</v>
      </c>
      <c r="H956">
        <f>IF(I956="","",MAX(H$1:H955)+1)</f>
        <v>415</v>
      </c>
      <c r="I956" t="str">
        <v>failed</v>
      </c>
      <c r="J956">
        <v>73</v>
      </c>
      <c r="K956" s="12" t="str">
        <f t="shared" si="58"/>
        <v>failed</v>
      </c>
      <c r="L956">
        <f t="shared" si="59"/>
        <v>2</v>
      </c>
    </row>
    <row r="957" spans="1:12" ht="15.75" x14ac:dyDescent="0.25">
      <c r="A957" t="str">
        <f>IF(B957="","",MAX(A$1:A956)+1)</f>
        <v/>
      </c>
      <c r="B957" t="str">
        <v/>
      </c>
      <c r="C957" t="str">
        <v/>
      </c>
      <c r="D957" s="12" t="str">
        <f t="shared" si="56"/>
        <v>successful</v>
      </c>
      <c r="E957" s="12">
        <f t="shared" si="57"/>
        <v>158</v>
      </c>
      <c r="H957">
        <f>IF(I957="","",MAX(H$1:H956)+1)</f>
        <v>416</v>
      </c>
      <c r="I957" t="str">
        <v>failed</v>
      </c>
      <c r="J957">
        <v>93</v>
      </c>
      <c r="K957" s="12" t="str">
        <f t="shared" si="58"/>
        <v>failed</v>
      </c>
      <c r="L957">
        <f t="shared" si="59"/>
        <v>1</v>
      </c>
    </row>
    <row r="958" spans="1:12" ht="15.75" x14ac:dyDescent="0.25">
      <c r="A958" t="str">
        <f>IF(B958="","",MAX(A$1:A957)+1)</f>
        <v/>
      </c>
      <c r="B958" t="str">
        <v/>
      </c>
      <c r="C958" t="str">
        <v/>
      </c>
      <c r="D958" s="12" t="str">
        <f t="shared" si="56"/>
        <v>successful</v>
      </c>
      <c r="E958" s="12">
        <f t="shared" si="57"/>
        <v>508</v>
      </c>
      <c r="H958">
        <f>IF(I958="","",MAX(H$1:H957)+1)</f>
        <v>417</v>
      </c>
      <c r="I958" t="str">
        <v>failed</v>
      </c>
      <c r="J958">
        <v>17</v>
      </c>
      <c r="K958" s="12" t="str">
        <f t="shared" si="58"/>
        <v>failed</v>
      </c>
      <c r="L958">
        <f t="shared" si="59"/>
        <v>0</v>
      </c>
    </row>
    <row r="959" spans="1:12" ht="15.75" x14ac:dyDescent="0.25">
      <c r="A959" t="str">
        <f>IF(B959="","",MAX(A$1:A958)+1)</f>
        <v/>
      </c>
      <c r="B959" t="str">
        <v/>
      </c>
      <c r="C959" t="str">
        <v/>
      </c>
      <c r="D959" s="12" t="str">
        <f t="shared" si="56"/>
        <v>successful</v>
      </c>
      <c r="E959" s="12">
        <f t="shared" si="57"/>
        <v>644</v>
      </c>
      <c r="H959">
        <f>IF(I959="","",MAX(H$1:H958)+1)</f>
        <v>418</v>
      </c>
      <c r="I959" t="str">
        <v>failed</v>
      </c>
      <c r="J959">
        <v>7</v>
      </c>
      <c r="K959" s="12" t="str">
        <f t="shared" si="58"/>
        <v>failed</v>
      </c>
      <c r="L959">
        <f t="shared" si="59"/>
        <v>1</v>
      </c>
    </row>
    <row r="960" spans="1:12" ht="15.75" x14ac:dyDescent="0.25">
      <c r="A960" t="str">
        <f>IF(B960="","",MAX(A$1:A959)+1)</f>
        <v/>
      </c>
      <c r="B960" t="str">
        <v/>
      </c>
      <c r="C960" t="str">
        <v/>
      </c>
      <c r="D960" s="12" t="str">
        <f t="shared" si="56"/>
        <v>successful</v>
      </c>
      <c r="E960" s="12">
        <f t="shared" si="57"/>
        <v>848</v>
      </c>
      <c r="H960">
        <f>IF(I960="","",MAX(H$1:H959)+1)</f>
        <v>419</v>
      </c>
      <c r="I960" t="str">
        <v>failed</v>
      </c>
      <c r="J960">
        <v>17</v>
      </c>
      <c r="K960" s="12" t="str">
        <f t="shared" si="58"/>
        <v>failed</v>
      </c>
      <c r="L960">
        <f t="shared" si="59"/>
        <v>19</v>
      </c>
    </row>
    <row r="961" spans="1:12" ht="15.75" x14ac:dyDescent="0.25">
      <c r="A961" t="str">
        <f>IF(B961="","",MAX(A$1:A960)+1)</f>
        <v/>
      </c>
      <c r="B961" t="str">
        <v/>
      </c>
      <c r="C961" t="str">
        <v/>
      </c>
      <c r="D961" s="12" t="str">
        <f t="shared" si="56"/>
        <v>successful</v>
      </c>
      <c r="E961" s="12">
        <f t="shared" si="57"/>
        <v>429</v>
      </c>
      <c r="H961">
        <f>IF(I961="","",MAX(H$1:H960)+1)</f>
        <v>420</v>
      </c>
      <c r="I961" t="str">
        <v>failed</v>
      </c>
      <c r="J961">
        <v>171</v>
      </c>
      <c r="K961" s="12" t="str">
        <f t="shared" si="58"/>
        <v>failed</v>
      </c>
      <c r="L961">
        <f t="shared" si="59"/>
        <v>27</v>
      </c>
    </row>
    <row r="962" spans="1:12" ht="15.75" x14ac:dyDescent="0.25">
      <c r="A962" t="str">
        <f>IF(B962="","",MAX(A$1:A961)+1)</f>
        <v/>
      </c>
      <c r="B962" t="str">
        <v/>
      </c>
      <c r="C962" t="str">
        <v/>
      </c>
      <c r="D962" s="12" t="str">
        <f t="shared" ref="D962:D1025" si="60">IFERROR(INDEX($B$2:$B$4155,MATCH(ROW()-ROW($D$1),$A$2:$A$4155,0)),"")</f>
        <v>successful</v>
      </c>
      <c r="E962" s="12">
        <f t="shared" ref="E962:E1025" si="61">IFERROR(INDEX($C$2:$C$4155,MATCH(ROW()-ROW($E$1),$A$2:$A$4155,0)),"")</f>
        <v>204</v>
      </c>
      <c r="H962">
        <f>IF(I962="","",MAX(H$1:H961)+1)</f>
        <v>421</v>
      </c>
      <c r="I962" t="str">
        <v>failed</v>
      </c>
      <c r="J962">
        <v>188</v>
      </c>
      <c r="K962" s="12" t="str">
        <f t="shared" si="58"/>
        <v>failed</v>
      </c>
      <c r="L962">
        <f t="shared" si="59"/>
        <v>7</v>
      </c>
    </row>
    <row r="963" spans="1:12" ht="15.75" x14ac:dyDescent="0.25">
      <c r="A963" t="str">
        <f>IF(B963="","",MAX(A$1:A962)+1)</f>
        <v/>
      </c>
      <c r="B963" t="str">
        <v/>
      </c>
      <c r="C963" t="str">
        <v/>
      </c>
      <c r="D963" s="12" t="str">
        <f t="shared" si="60"/>
        <v>successful</v>
      </c>
      <c r="E963" s="12">
        <f t="shared" si="61"/>
        <v>379</v>
      </c>
      <c r="H963">
        <f>IF(I963="","",MAX(H$1:H962)+1)</f>
        <v>422</v>
      </c>
      <c r="I963" t="str">
        <v>failed</v>
      </c>
      <c r="J963">
        <v>110</v>
      </c>
      <c r="K963" s="12" t="str">
        <f t="shared" ref="K963:K1026" si="62">IFERROR(INDEX($I$2:$I$4155,MATCH(ROW()-ROW($K$1),$H$2:$H$4155,0)),"")</f>
        <v>failed</v>
      </c>
      <c r="L963">
        <f t="shared" ref="L963:L1026" si="63">IFERROR(INDEX($J$2:$J$4155,MATCH(ROW()-ROW($L$1),$H$2:$H$4155,0)),"")</f>
        <v>14</v>
      </c>
    </row>
    <row r="964" spans="1:12" ht="15.75" x14ac:dyDescent="0.25">
      <c r="A964" t="str">
        <f>IF(B964="","",MAX(A$1:A963)+1)</f>
        <v/>
      </c>
      <c r="B964" t="str">
        <v/>
      </c>
      <c r="C964" t="str">
        <v/>
      </c>
      <c r="D964" s="12" t="str">
        <f t="shared" si="60"/>
        <v>successful</v>
      </c>
      <c r="E964" s="12">
        <f t="shared" si="61"/>
        <v>271</v>
      </c>
      <c r="H964">
        <f>IF(I964="","",MAX(H$1:H963)+1)</f>
        <v>423</v>
      </c>
      <c r="I964" t="str">
        <v>failed</v>
      </c>
      <c r="J964">
        <v>37</v>
      </c>
      <c r="K964" s="12" t="str">
        <f t="shared" si="62"/>
        <v>failed</v>
      </c>
      <c r="L964">
        <f t="shared" si="63"/>
        <v>5</v>
      </c>
    </row>
    <row r="965" spans="1:12" ht="15.75" x14ac:dyDescent="0.25">
      <c r="A965" t="str">
        <f>IF(B965="","",MAX(A$1:A964)+1)</f>
        <v/>
      </c>
      <c r="B965" t="str">
        <v/>
      </c>
      <c r="C965" t="str">
        <v/>
      </c>
      <c r="D965" s="12" t="str">
        <f t="shared" si="60"/>
        <v>successful</v>
      </c>
      <c r="E965" s="12">
        <f t="shared" si="61"/>
        <v>120</v>
      </c>
      <c r="H965">
        <f>IF(I965="","",MAX(H$1:H964)+1)</f>
        <v>424</v>
      </c>
      <c r="I965" t="str">
        <v>failed</v>
      </c>
      <c r="J965">
        <v>9</v>
      </c>
      <c r="K965" s="12" t="str">
        <f t="shared" si="62"/>
        <v>failed</v>
      </c>
      <c r="L965">
        <f t="shared" si="63"/>
        <v>30</v>
      </c>
    </row>
    <row r="966" spans="1:12" ht="15.75" x14ac:dyDescent="0.25">
      <c r="A966" t="str">
        <f>IF(B966="","",MAX(A$1:A965)+1)</f>
        <v/>
      </c>
      <c r="B966" t="str">
        <v/>
      </c>
      <c r="C966" t="str">
        <v/>
      </c>
      <c r="D966" s="12" t="str">
        <f t="shared" si="60"/>
        <v>successful</v>
      </c>
      <c r="E966" s="12">
        <f t="shared" si="61"/>
        <v>140</v>
      </c>
      <c r="H966">
        <f>IF(I966="","",MAX(H$1:H965)+1)</f>
        <v>425</v>
      </c>
      <c r="I966" t="str">
        <v>failed</v>
      </c>
      <c r="J966">
        <v>29</v>
      </c>
      <c r="K966" s="12" t="str">
        <f t="shared" si="62"/>
        <v>failed</v>
      </c>
      <c r="L966">
        <f t="shared" si="63"/>
        <v>1</v>
      </c>
    </row>
    <row r="967" spans="1:12" ht="15.75" x14ac:dyDescent="0.25">
      <c r="A967" t="str">
        <f>IF(B967="","",MAX(A$1:A966)+1)</f>
        <v/>
      </c>
      <c r="B967" t="str">
        <v/>
      </c>
      <c r="C967" t="str">
        <v/>
      </c>
      <c r="D967" s="12" t="str">
        <f t="shared" si="60"/>
        <v>successful</v>
      </c>
      <c r="E967" s="12">
        <f t="shared" si="61"/>
        <v>193</v>
      </c>
      <c r="H967">
        <f>IF(I967="","",MAX(H$1:H966)+1)</f>
        <v>426</v>
      </c>
      <c r="I967" t="str">
        <v>failed</v>
      </c>
      <c r="J967">
        <v>6</v>
      </c>
      <c r="K967" s="12" t="str">
        <f t="shared" si="62"/>
        <v>failed</v>
      </c>
      <c r="L967">
        <f t="shared" si="63"/>
        <v>0</v>
      </c>
    </row>
    <row r="968" spans="1:12" ht="15.75" x14ac:dyDescent="0.25">
      <c r="A968" t="str">
        <f>IF(B968="","",MAX(A$1:A967)+1)</f>
        <v/>
      </c>
      <c r="B968" t="str">
        <v/>
      </c>
      <c r="C968" t="str">
        <v/>
      </c>
      <c r="D968" s="12" t="str">
        <f t="shared" si="60"/>
        <v>successful</v>
      </c>
      <c r="E968" s="12">
        <f t="shared" si="61"/>
        <v>180</v>
      </c>
      <c r="H968">
        <f>IF(I968="","",MAX(H$1:H967)+1)</f>
        <v>427</v>
      </c>
      <c r="I968" t="str">
        <v>failed</v>
      </c>
      <c r="J968">
        <v>30</v>
      </c>
      <c r="K968" s="12" t="str">
        <f t="shared" si="62"/>
        <v>failed</v>
      </c>
      <c r="L968">
        <f t="shared" si="63"/>
        <v>60</v>
      </c>
    </row>
    <row r="969" spans="1:12" ht="15.75" x14ac:dyDescent="0.25">
      <c r="A969" t="str">
        <f>IF(B969="","",MAX(A$1:A968)+1)</f>
        <v/>
      </c>
      <c r="B969" t="str">
        <v/>
      </c>
      <c r="C969" t="str">
        <v/>
      </c>
      <c r="D969" s="12" t="str">
        <f t="shared" si="60"/>
        <v>successful</v>
      </c>
      <c r="E969" s="12">
        <f t="shared" si="61"/>
        <v>263</v>
      </c>
      <c r="H969">
        <f>IF(I969="","",MAX(H$1:H968)+1)</f>
        <v>428</v>
      </c>
      <c r="I969" t="str">
        <v>failed</v>
      </c>
      <c r="J969">
        <v>81</v>
      </c>
      <c r="K969" s="12" t="str">
        <f t="shared" si="62"/>
        <v>failed</v>
      </c>
      <c r="L969">
        <f t="shared" si="63"/>
        <v>84</v>
      </c>
    </row>
    <row r="970" spans="1:12" ht="15.75" x14ac:dyDescent="0.25">
      <c r="A970" t="str">
        <f>IF(B970="","",MAX(A$1:A969)+1)</f>
        <v/>
      </c>
      <c r="B970" t="str">
        <v/>
      </c>
      <c r="C970" t="str">
        <v/>
      </c>
      <c r="D970" s="12" t="str">
        <f t="shared" si="60"/>
        <v>successful</v>
      </c>
      <c r="E970" s="12">
        <f t="shared" si="61"/>
        <v>217</v>
      </c>
      <c r="H970">
        <f>IF(I970="","",MAX(H$1:H969)+1)</f>
        <v>429</v>
      </c>
      <c r="I970" t="str">
        <v>failed</v>
      </c>
      <c r="J970">
        <v>4</v>
      </c>
      <c r="K970" s="12" t="str">
        <f t="shared" si="62"/>
        <v>failed</v>
      </c>
      <c r="L970">
        <f t="shared" si="63"/>
        <v>47</v>
      </c>
    </row>
    <row r="971" spans="1:12" ht="15.75" x14ac:dyDescent="0.25">
      <c r="A971" t="str">
        <f>IF(B971="","",MAX(A$1:A970)+1)</f>
        <v/>
      </c>
      <c r="B971" t="str">
        <v/>
      </c>
      <c r="C971" t="str">
        <v/>
      </c>
      <c r="D971" s="12" t="str">
        <f t="shared" si="60"/>
        <v>successful</v>
      </c>
      <c r="E971" s="12">
        <f t="shared" si="61"/>
        <v>443</v>
      </c>
      <c r="H971">
        <f>IF(I971="","",MAX(H$1:H970)+1)</f>
        <v>430</v>
      </c>
      <c r="I971" t="str">
        <v>failed</v>
      </c>
      <c r="J971">
        <v>11</v>
      </c>
      <c r="K971" s="12" t="str">
        <f t="shared" si="62"/>
        <v>failed</v>
      </c>
      <c r="L971">
        <f t="shared" si="63"/>
        <v>66</v>
      </c>
    </row>
    <row r="972" spans="1:12" ht="15.75" x14ac:dyDescent="0.25">
      <c r="A972" t="str">
        <f>IF(B972="","",MAX(A$1:A971)+1)</f>
        <v/>
      </c>
      <c r="B972" t="str">
        <v/>
      </c>
      <c r="C972" t="str">
        <v/>
      </c>
      <c r="D972" s="12" t="str">
        <f t="shared" si="60"/>
        <v>successful</v>
      </c>
      <c r="E972" s="12">
        <f t="shared" si="61"/>
        <v>1373</v>
      </c>
      <c r="H972">
        <f>IF(I972="","",MAX(H$1:H971)+1)</f>
        <v>431</v>
      </c>
      <c r="I972" t="str">
        <v>failed</v>
      </c>
      <c r="J972">
        <v>14</v>
      </c>
      <c r="K972" s="12" t="str">
        <f t="shared" si="62"/>
        <v>failed</v>
      </c>
      <c r="L972">
        <f t="shared" si="63"/>
        <v>171</v>
      </c>
    </row>
    <row r="973" spans="1:12" ht="15.75" x14ac:dyDescent="0.25">
      <c r="A973" t="str">
        <f>IF(B973="","",MAX(A$1:A972)+1)</f>
        <v/>
      </c>
      <c r="B973" t="str">
        <v/>
      </c>
      <c r="C973" t="str">
        <v/>
      </c>
      <c r="D973" s="12" t="str">
        <f t="shared" si="60"/>
        <v>successful</v>
      </c>
      <c r="E973" s="12">
        <f t="shared" si="61"/>
        <v>742</v>
      </c>
      <c r="H973">
        <f>IF(I973="","",MAX(H$1:H972)+1)</f>
        <v>432</v>
      </c>
      <c r="I973" t="str">
        <v>failed</v>
      </c>
      <c r="J973">
        <v>5</v>
      </c>
      <c r="K973" s="12" t="str">
        <f t="shared" si="62"/>
        <v>failed</v>
      </c>
      <c r="L973">
        <f t="shared" si="63"/>
        <v>29</v>
      </c>
    </row>
    <row r="974" spans="1:12" ht="15.75" x14ac:dyDescent="0.25">
      <c r="A974" t="str">
        <f>IF(B974="","",MAX(A$1:A973)+1)</f>
        <v/>
      </c>
      <c r="B974" t="str">
        <v/>
      </c>
      <c r="C974" t="str">
        <v/>
      </c>
      <c r="D974" s="12" t="str">
        <f t="shared" si="60"/>
        <v>successful</v>
      </c>
      <c r="E974" s="12">
        <f t="shared" si="61"/>
        <v>170</v>
      </c>
      <c r="H974">
        <f>IF(I974="","",MAX(H$1:H973)+1)</f>
        <v>433</v>
      </c>
      <c r="I974" t="str">
        <v>failed</v>
      </c>
      <c r="J974">
        <v>45</v>
      </c>
      <c r="K974" s="12" t="str">
        <f t="shared" si="62"/>
        <v>failed</v>
      </c>
      <c r="L974">
        <f t="shared" si="63"/>
        <v>9</v>
      </c>
    </row>
    <row r="975" spans="1:12" ht="15.75" x14ac:dyDescent="0.25">
      <c r="A975" t="str">
        <f>IF(B975="","",MAX(A$1:A974)+1)</f>
        <v/>
      </c>
      <c r="B975" t="str">
        <v/>
      </c>
      <c r="C975" t="str">
        <v/>
      </c>
      <c r="D975" s="12" t="str">
        <f t="shared" si="60"/>
        <v>successful</v>
      </c>
      <c r="E975" s="12">
        <f t="shared" si="61"/>
        <v>242</v>
      </c>
      <c r="H975">
        <f>IF(I975="","",MAX(H$1:H974)+1)</f>
        <v>434</v>
      </c>
      <c r="I975" t="str">
        <v>failed</v>
      </c>
      <c r="J975">
        <v>8</v>
      </c>
      <c r="K975" s="12" t="str">
        <f t="shared" si="62"/>
        <v>failed</v>
      </c>
      <c r="L975">
        <f t="shared" si="63"/>
        <v>27</v>
      </c>
    </row>
    <row r="976" spans="1:12" ht="15.75" x14ac:dyDescent="0.25">
      <c r="A976" t="str">
        <f>IF(B976="","",MAX(A$1:A975)+1)</f>
        <v/>
      </c>
      <c r="B976" t="str">
        <v/>
      </c>
      <c r="C976" t="str">
        <v/>
      </c>
      <c r="D976" s="12" t="str">
        <f t="shared" si="60"/>
        <v>successful</v>
      </c>
      <c r="E976" s="12">
        <f t="shared" si="61"/>
        <v>541</v>
      </c>
      <c r="H976">
        <f>IF(I976="","",MAX(H$1:H975)+1)</f>
        <v>435</v>
      </c>
      <c r="I976" t="str">
        <v>failed</v>
      </c>
      <c r="J976">
        <v>3</v>
      </c>
      <c r="K976" s="12" t="str">
        <f t="shared" si="62"/>
        <v>failed</v>
      </c>
      <c r="L976">
        <f t="shared" si="63"/>
        <v>2</v>
      </c>
    </row>
    <row r="977" spans="1:12" ht="15.75" x14ac:dyDescent="0.25">
      <c r="A977" t="str">
        <f>IF(B977="","",MAX(A$1:A976)+1)</f>
        <v/>
      </c>
      <c r="B977" t="str">
        <v/>
      </c>
      <c r="C977" t="str">
        <v/>
      </c>
      <c r="D977" s="12" t="str">
        <f t="shared" si="60"/>
        <v>successful</v>
      </c>
      <c r="E977" s="12">
        <f t="shared" si="61"/>
        <v>121</v>
      </c>
      <c r="H977">
        <f>IF(I977="","",MAX(H$1:H976)+1)</f>
        <v>436</v>
      </c>
      <c r="I977" t="str">
        <v>failed</v>
      </c>
      <c r="J977">
        <v>24</v>
      </c>
      <c r="K977" s="12" t="str">
        <f t="shared" si="62"/>
        <v>failed</v>
      </c>
      <c r="L977">
        <f t="shared" si="63"/>
        <v>3</v>
      </c>
    </row>
    <row r="978" spans="1:12" ht="15.75" x14ac:dyDescent="0.25">
      <c r="A978" t="str">
        <f>IF(B978="","",MAX(A$1:A977)+1)</f>
        <v/>
      </c>
      <c r="B978" t="str">
        <v/>
      </c>
      <c r="C978" t="str">
        <v/>
      </c>
      <c r="D978" s="12" t="str">
        <f t="shared" si="60"/>
        <v>successful</v>
      </c>
      <c r="E978" s="12">
        <f t="shared" si="61"/>
        <v>621</v>
      </c>
      <c r="H978">
        <f>IF(I978="","",MAX(H$1:H977)+1)</f>
        <v>437</v>
      </c>
      <c r="I978" t="str">
        <v>failed</v>
      </c>
      <c r="J978">
        <v>18</v>
      </c>
      <c r="K978" s="12" t="str">
        <f t="shared" si="62"/>
        <v>failed</v>
      </c>
      <c r="L978">
        <f t="shared" si="63"/>
        <v>4</v>
      </c>
    </row>
    <row r="979" spans="1:12" ht="15.75" x14ac:dyDescent="0.25">
      <c r="A979" t="str">
        <f>IF(B979="","",MAX(A$1:A978)+1)</f>
        <v/>
      </c>
      <c r="B979" t="str">
        <v/>
      </c>
      <c r="C979" t="str">
        <v/>
      </c>
      <c r="D979" s="12" t="str">
        <f t="shared" si="60"/>
        <v>successful</v>
      </c>
      <c r="E979" s="12">
        <f t="shared" si="61"/>
        <v>101</v>
      </c>
      <c r="H979">
        <f>IF(I979="","",MAX(H$1:H978)+1)</f>
        <v>438</v>
      </c>
      <c r="I979" t="str">
        <v>failed</v>
      </c>
      <c r="J979">
        <v>12</v>
      </c>
      <c r="K979" s="12" t="str">
        <f t="shared" si="62"/>
        <v>failed</v>
      </c>
      <c r="L979">
        <f t="shared" si="63"/>
        <v>2</v>
      </c>
    </row>
    <row r="980" spans="1:12" ht="15.75" x14ac:dyDescent="0.25">
      <c r="A980" t="str">
        <f>IF(B980="","",MAX(A$1:A979)+1)</f>
        <v/>
      </c>
      <c r="B980" t="str">
        <v/>
      </c>
      <c r="C980" t="str">
        <v/>
      </c>
      <c r="D980" s="12" t="str">
        <f t="shared" si="60"/>
        <v>successful</v>
      </c>
      <c r="E980" s="12">
        <f t="shared" si="61"/>
        <v>554</v>
      </c>
      <c r="H980">
        <f>IF(I980="","",MAX(H$1:H979)+1)</f>
        <v>439</v>
      </c>
      <c r="I980" t="str">
        <v>failed</v>
      </c>
      <c r="J980">
        <v>123</v>
      </c>
      <c r="K980" s="12" t="str">
        <f t="shared" si="62"/>
        <v>failed</v>
      </c>
      <c r="L980">
        <f t="shared" si="63"/>
        <v>20</v>
      </c>
    </row>
    <row r="981" spans="1:12" ht="15.75" x14ac:dyDescent="0.25">
      <c r="A981" t="str">
        <f>IF(B981="","",MAX(A$1:A980)+1)</f>
        <v/>
      </c>
      <c r="B981" t="str">
        <v/>
      </c>
      <c r="C981" t="str">
        <v/>
      </c>
      <c r="D981" s="12" t="str">
        <f t="shared" si="60"/>
        <v>successful</v>
      </c>
      <c r="E981" s="12">
        <f t="shared" si="61"/>
        <v>666</v>
      </c>
      <c r="H981">
        <f>IF(I981="","",MAX(H$1:H980)+1)</f>
        <v>440</v>
      </c>
      <c r="I981" t="str">
        <v>failed</v>
      </c>
      <c r="J981">
        <v>96</v>
      </c>
      <c r="K981" s="12" t="str">
        <f t="shared" si="62"/>
        <v>failed</v>
      </c>
      <c r="L981">
        <f t="shared" si="63"/>
        <v>3</v>
      </c>
    </row>
    <row r="982" spans="1:12" ht="15.75" x14ac:dyDescent="0.25">
      <c r="A982" t="str">
        <f>IF(B982="","",MAX(A$1:A981)+1)</f>
        <v/>
      </c>
      <c r="B982" t="str">
        <v/>
      </c>
      <c r="C982" t="str">
        <v/>
      </c>
      <c r="D982" s="12" t="str">
        <f t="shared" si="60"/>
        <v>successful</v>
      </c>
      <c r="E982" s="12">
        <f t="shared" si="61"/>
        <v>410</v>
      </c>
      <c r="H982">
        <f>IF(I982="","",MAX(H$1:H981)+1)</f>
        <v>441</v>
      </c>
      <c r="I982" t="str">
        <v>failed</v>
      </c>
      <c r="J982">
        <v>31</v>
      </c>
      <c r="K982" s="12" t="str">
        <f t="shared" si="62"/>
        <v>failed</v>
      </c>
      <c r="L982">
        <f t="shared" si="63"/>
        <v>4</v>
      </c>
    </row>
    <row r="983" spans="1:12" ht="15.75" x14ac:dyDescent="0.25">
      <c r="A983" t="str">
        <f>IF(B983="","",MAX(A$1:A982)+1)</f>
        <v/>
      </c>
      <c r="B983" t="str">
        <v/>
      </c>
      <c r="C983" t="str">
        <v/>
      </c>
      <c r="D983" s="12" t="str">
        <f t="shared" si="60"/>
        <v>successful</v>
      </c>
      <c r="E983" s="12">
        <f t="shared" si="61"/>
        <v>375</v>
      </c>
      <c r="H983">
        <f>IF(I983="","",MAX(H$1:H982)+1)</f>
        <v>442</v>
      </c>
      <c r="I983" t="str">
        <v>failed</v>
      </c>
      <c r="J983">
        <v>4</v>
      </c>
      <c r="K983" s="12" t="str">
        <f t="shared" si="62"/>
        <v>failed</v>
      </c>
      <c r="L983">
        <f t="shared" si="63"/>
        <v>1</v>
      </c>
    </row>
    <row r="984" spans="1:12" ht="15.75" x14ac:dyDescent="0.25">
      <c r="A984" t="str">
        <f>IF(B984="","",MAX(A$1:A983)+1)</f>
        <v/>
      </c>
      <c r="B984" t="str">
        <v/>
      </c>
      <c r="C984" t="str">
        <v/>
      </c>
      <c r="D984" s="12" t="str">
        <f t="shared" si="60"/>
        <v>successful</v>
      </c>
      <c r="E984" s="12">
        <f t="shared" si="61"/>
        <v>1364</v>
      </c>
      <c r="H984">
        <f>IF(I984="","",MAX(H$1:H983)+1)</f>
        <v>443</v>
      </c>
      <c r="I984" t="str">
        <v>failed</v>
      </c>
      <c r="J984">
        <v>3</v>
      </c>
      <c r="K984" s="12" t="str">
        <f t="shared" si="62"/>
        <v>failed</v>
      </c>
      <c r="L984">
        <f t="shared" si="63"/>
        <v>0</v>
      </c>
    </row>
    <row r="985" spans="1:12" ht="15.75" x14ac:dyDescent="0.25">
      <c r="A985" t="str">
        <f>IF(B985="","",MAX(A$1:A984)+1)</f>
        <v/>
      </c>
      <c r="B985" t="str">
        <v/>
      </c>
      <c r="C985" t="str">
        <v/>
      </c>
      <c r="D985" s="12" t="str">
        <f t="shared" si="60"/>
        <v>successful</v>
      </c>
      <c r="E985" s="12">
        <f t="shared" si="61"/>
        <v>35</v>
      </c>
      <c r="H985">
        <f>IF(I985="","",MAX(H$1:H984)+1)</f>
        <v>444</v>
      </c>
      <c r="I985" t="str">
        <v>failed</v>
      </c>
      <c r="J985">
        <v>179</v>
      </c>
      <c r="K985" s="12" t="str">
        <f t="shared" si="62"/>
        <v>failed</v>
      </c>
      <c r="L985">
        <f t="shared" si="63"/>
        <v>0</v>
      </c>
    </row>
    <row r="986" spans="1:12" ht="15.75" x14ac:dyDescent="0.25">
      <c r="A986" t="str">
        <f>IF(B986="","",MAX(A$1:A985)+1)</f>
        <v/>
      </c>
      <c r="B986" t="str">
        <v/>
      </c>
      <c r="C986" t="str">
        <v/>
      </c>
      <c r="D986" s="12" t="str">
        <f t="shared" si="60"/>
        <v>successful</v>
      </c>
      <c r="E986" s="12">
        <f t="shared" si="61"/>
        <v>203</v>
      </c>
      <c r="H986">
        <f>IF(I986="","",MAX(H$1:H985)+1)</f>
        <v>445</v>
      </c>
      <c r="I986" t="str">
        <v>failed</v>
      </c>
      <c r="J986">
        <v>3</v>
      </c>
      <c r="K986" s="12" t="str">
        <f t="shared" si="62"/>
        <v>failed</v>
      </c>
      <c r="L986">
        <f t="shared" si="63"/>
        <v>14</v>
      </c>
    </row>
    <row r="987" spans="1:12" ht="15.75" x14ac:dyDescent="0.25">
      <c r="A987" t="str">
        <f>IF(B987="","",MAX(A$1:A986)+1)</f>
        <v/>
      </c>
      <c r="B987" t="str">
        <v/>
      </c>
      <c r="C987" t="str">
        <v/>
      </c>
      <c r="D987" s="12" t="str">
        <f t="shared" si="60"/>
        <v>successful</v>
      </c>
      <c r="E987" s="12">
        <f t="shared" si="61"/>
        <v>49</v>
      </c>
      <c r="H987">
        <f>IF(I987="","",MAX(H$1:H986)+1)</f>
        <v>446</v>
      </c>
      <c r="I987" t="str">
        <v>failed</v>
      </c>
      <c r="J987">
        <v>23</v>
      </c>
      <c r="K987" s="12" t="str">
        <f t="shared" si="62"/>
        <v>failed</v>
      </c>
      <c r="L987">
        <f t="shared" si="63"/>
        <v>1</v>
      </c>
    </row>
    <row r="988" spans="1:12" ht="15.75" x14ac:dyDescent="0.25">
      <c r="A988" t="str">
        <f>IF(B988="","",MAX(A$1:A987)+1)</f>
        <v/>
      </c>
      <c r="B988" t="str">
        <v/>
      </c>
      <c r="C988" t="str">
        <v/>
      </c>
      <c r="D988" s="12" t="str">
        <f t="shared" si="60"/>
        <v>successful</v>
      </c>
      <c r="E988" s="12">
        <f t="shared" si="61"/>
        <v>5812</v>
      </c>
      <c r="H988">
        <f>IF(I988="","",MAX(H$1:H987)+1)</f>
        <v>447</v>
      </c>
      <c r="I988" t="str">
        <v>failed</v>
      </c>
      <c r="J988">
        <v>23</v>
      </c>
      <c r="K988" s="12" t="str">
        <f t="shared" si="62"/>
        <v>failed</v>
      </c>
      <c r="L988">
        <f t="shared" si="63"/>
        <v>118</v>
      </c>
    </row>
    <row r="989" spans="1:12" ht="15.75" x14ac:dyDescent="0.25">
      <c r="A989" t="str">
        <f>IF(B989="","",MAX(A$1:A988)+1)</f>
        <v/>
      </c>
      <c r="B989" t="str">
        <v/>
      </c>
      <c r="C989" t="str">
        <v/>
      </c>
      <c r="D989" s="12" t="str">
        <f t="shared" si="60"/>
        <v>successful</v>
      </c>
      <c r="E989" s="12">
        <f t="shared" si="61"/>
        <v>1556</v>
      </c>
      <c r="H989">
        <f>IF(I989="","",MAX(H$1:H988)+1)</f>
        <v>448</v>
      </c>
      <c r="I989" t="str">
        <v>failed</v>
      </c>
      <c r="J989">
        <v>41</v>
      </c>
      <c r="K989" s="12" t="str">
        <f t="shared" si="62"/>
        <v>failed</v>
      </c>
      <c r="L989">
        <f t="shared" si="63"/>
        <v>2</v>
      </c>
    </row>
    <row r="990" spans="1:12" ht="15.75" x14ac:dyDescent="0.25">
      <c r="A990" t="str">
        <f>IF(B990="","",MAX(A$1:A989)+1)</f>
        <v/>
      </c>
      <c r="B990" t="str">
        <v/>
      </c>
      <c r="C990" t="str">
        <v/>
      </c>
      <c r="D990" s="12" t="str">
        <f t="shared" si="60"/>
        <v>successful</v>
      </c>
      <c r="E990" s="12">
        <f t="shared" si="61"/>
        <v>65</v>
      </c>
      <c r="H990">
        <f>IF(I990="","",MAX(H$1:H989)+1)</f>
        <v>449</v>
      </c>
      <c r="I990" t="str">
        <v>failed</v>
      </c>
      <c r="J990">
        <v>0</v>
      </c>
      <c r="K990" s="12" t="str">
        <f t="shared" si="62"/>
        <v>failed</v>
      </c>
      <c r="L990">
        <f t="shared" si="63"/>
        <v>1</v>
      </c>
    </row>
    <row r="991" spans="1:12" ht="15.75" x14ac:dyDescent="0.25">
      <c r="A991" t="str">
        <f>IF(B991="","",MAX(A$1:A990)+1)</f>
        <v/>
      </c>
      <c r="B991" t="str">
        <v/>
      </c>
      <c r="C991" t="str">
        <v/>
      </c>
      <c r="D991" s="12" t="str">
        <f t="shared" si="60"/>
        <v>successful</v>
      </c>
      <c r="E991" s="12">
        <f t="shared" si="61"/>
        <v>10</v>
      </c>
      <c r="H991">
        <f>IF(I991="","",MAX(H$1:H990)+1)</f>
        <v>450</v>
      </c>
      <c r="I991" t="str">
        <v>failed</v>
      </c>
      <c r="J991">
        <v>32</v>
      </c>
      <c r="K991" s="12" t="str">
        <f t="shared" si="62"/>
        <v>failed</v>
      </c>
      <c r="L991">
        <f t="shared" si="63"/>
        <v>3</v>
      </c>
    </row>
    <row r="992" spans="1:12" ht="15.75" x14ac:dyDescent="0.25">
      <c r="A992" t="str">
        <f>IF(B992="","",MAX(A$1:A991)+1)</f>
        <v/>
      </c>
      <c r="B992" t="str">
        <v/>
      </c>
      <c r="C992" t="str">
        <v/>
      </c>
      <c r="D992" s="12" t="str">
        <f t="shared" si="60"/>
        <v>successful</v>
      </c>
      <c r="E992" s="12">
        <f t="shared" si="61"/>
        <v>76</v>
      </c>
      <c r="H992">
        <f>IF(I992="","",MAX(H$1:H991)+1)</f>
        <v>451</v>
      </c>
      <c r="I992" t="str">
        <v>failed</v>
      </c>
      <c r="J992">
        <v>2</v>
      </c>
      <c r="K992" s="12" t="str">
        <f t="shared" si="62"/>
        <v>failed</v>
      </c>
      <c r="L992">
        <f t="shared" si="63"/>
        <v>1</v>
      </c>
    </row>
    <row r="993" spans="1:12" ht="15.75" x14ac:dyDescent="0.25">
      <c r="A993" t="str">
        <f>IF(B993="","",MAX(A$1:A992)+1)</f>
        <v/>
      </c>
      <c r="B993" t="str">
        <v/>
      </c>
      <c r="C993" t="str">
        <v/>
      </c>
      <c r="D993" s="12" t="str">
        <f t="shared" si="60"/>
        <v>successful</v>
      </c>
      <c r="E993" s="12">
        <f t="shared" si="61"/>
        <v>263</v>
      </c>
      <c r="H993">
        <f>IF(I993="","",MAX(H$1:H992)+1)</f>
        <v>452</v>
      </c>
      <c r="I993" t="str">
        <v>failed</v>
      </c>
      <c r="J993">
        <v>7</v>
      </c>
      <c r="K993" s="12" t="str">
        <f t="shared" si="62"/>
        <v>failed</v>
      </c>
      <c r="L993">
        <f t="shared" si="63"/>
        <v>3</v>
      </c>
    </row>
    <row r="994" spans="1:12" ht="15.75" x14ac:dyDescent="0.25">
      <c r="A994" t="str">
        <f>IF(B994="","",MAX(A$1:A993)+1)</f>
        <v/>
      </c>
      <c r="B994" t="str">
        <v/>
      </c>
      <c r="C994" t="str">
        <v/>
      </c>
      <c r="D994" s="12" t="str">
        <f t="shared" si="60"/>
        <v>successful</v>
      </c>
      <c r="E994" s="12">
        <f t="shared" si="61"/>
        <v>1530</v>
      </c>
      <c r="H994">
        <f>IF(I994="","",MAX(H$1:H993)+1)</f>
        <v>453</v>
      </c>
      <c r="I994" t="str">
        <v>failed</v>
      </c>
      <c r="J994">
        <v>4</v>
      </c>
      <c r="K994" s="12" t="str">
        <f t="shared" si="62"/>
        <v>failed</v>
      </c>
      <c r="L994">
        <f t="shared" si="63"/>
        <v>38</v>
      </c>
    </row>
    <row r="995" spans="1:12" ht="15.75" x14ac:dyDescent="0.25">
      <c r="A995" t="str">
        <f>IF(B995="","",MAX(A$1:A994)+1)</f>
        <v/>
      </c>
      <c r="B995" t="str">
        <v/>
      </c>
      <c r="C995" t="str">
        <v/>
      </c>
      <c r="D995" s="12" t="str">
        <f t="shared" si="60"/>
        <v>successful</v>
      </c>
      <c r="E995" s="12">
        <f t="shared" si="61"/>
        <v>278</v>
      </c>
      <c r="H995">
        <f>IF(I995="","",MAX(H$1:H994)+1)</f>
        <v>454</v>
      </c>
      <c r="I995" t="str">
        <v>failed</v>
      </c>
      <c r="J995">
        <v>196</v>
      </c>
      <c r="K995" s="12" t="str">
        <f t="shared" si="62"/>
        <v>failed</v>
      </c>
      <c r="L995">
        <f t="shared" si="63"/>
        <v>52</v>
      </c>
    </row>
    <row r="996" spans="1:12" ht="15.75" x14ac:dyDescent="0.25">
      <c r="A996" t="str">
        <f>IF(B996="","",MAX(A$1:A995)+1)</f>
        <v/>
      </c>
      <c r="B996" t="str">
        <v/>
      </c>
      <c r="C996" t="str">
        <v/>
      </c>
      <c r="D996" s="12" t="str">
        <f t="shared" si="60"/>
        <v>successful</v>
      </c>
      <c r="E996" s="12">
        <f t="shared" si="61"/>
        <v>350</v>
      </c>
      <c r="H996">
        <f>IF(I996="","",MAX(H$1:H995)+1)</f>
        <v>455</v>
      </c>
      <c r="I996" t="str">
        <v>failed</v>
      </c>
      <c r="J996">
        <v>11</v>
      </c>
      <c r="K996" s="12" t="str">
        <f t="shared" si="62"/>
        <v>failed</v>
      </c>
      <c r="L996">
        <f t="shared" si="63"/>
        <v>2</v>
      </c>
    </row>
    <row r="997" spans="1:12" ht="15.75" x14ac:dyDescent="0.25">
      <c r="A997" t="str">
        <f>IF(B997="","",MAX(A$1:A996)+1)</f>
        <v/>
      </c>
      <c r="B997" t="str">
        <v/>
      </c>
      <c r="C997" t="str">
        <v/>
      </c>
      <c r="D997" s="12" t="str">
        <f t="shared" si="60"/>
        <v>successful</v>
      </c>
      <c r="E997" s="12">
        <f t="shared" si="61"/>
        <v>470</v>
      </c>
      <c r="H997">
        <f>IF(I997="","",MAX(H$1:H996)+1)</f>
        <v>456</v>
      </c>
      <c r="I997" t="str">
        <v>failed</v>
      </c>
      <c r="J997">
        <v>9</v>
      </c>
      <c r="K997" s="12" t="str">
        <f t="shared" si="62"/>
        <v>failed</v>
      </c>
      <c r="L997">
        <f t="shared" si="63"/>
        <v>0</v>
      </c>
    </row>
    <row r="998" spans="1:12" ht="15.75" x14ac:dyDescent="0.25">
      <c r="A998" t="str">
        <f>IF(B998="","",MAX(A$1:A997)+1)</f>
        <v/>
      </c>
      <c r="B998" t="str">
        <v/>
      </c>
      <c r="C998" t="str">
        <v/>
      </c>
      <c r="D998" s="12" t="str">
        <f t="shared" si="60"/>
        <v>successful</v>
      </c>
      <c r="E998" s="12">
        <f t="shared" si="61"/>
        <v>3</v>
      </c>
      <c r="H998">
        <f>IF(I998="","",MAX(H$1:H997)+1)</f>
        <v>457</v>
      </c>
      <c r="I998" t="str">
        <v>failed</v>
      </c>
      <c r="J998">
        <v>5</v>
      </c>
      <c r="K998" s="12" t="str">
        <f t="shared" si="62"/>
        <v>failed</v>
      </c>
      <c r="L998">
        <f t="shared" si="63"/>
        <v>4</v>
      </c>
    </row>
    <row r="999" spans="1:12" ht="15.75" x14ac:dyDescent="0.25">
      <c r="A999" t="str">
        <f>IF(B999="","",MAX(A$1:A998)+1)</f>
        <v/>
      </c>
      <c r="B999" t="str">
        <v/>
      </c>
      <c r="C999" t="str">
        <v/>
      </c>
      <c r="D999" s="12" t="str">
        <f t="shared" si="60"/>
        <v>successful</v>
      </c>
      <c r="E999" s="12">
        <f t="shared" si="61"/>
        <v>8200</v>
      </c>
      <c r="H999">
        <f>IF(I999="","",MAX(H$1:H998)+1)</f>
        <v>458</v>
      </c>
      <c r="I999" t="str">
        <v>failed</v>
      </c>
      <c r="J999">
        <v>8</v>
      </c>
      <c r="K999" s="12" t="str">
        <f t="shared" si="62"/>
        <v>failed</v>
      </c>
      <c r="L999">
        <f t="shared" si="63"/>
        <v>4</v>
      </c>
    </row>
    <row r="1000" spans="1:12" ht="15.75" x14ac:dyDescent="0.25">
      <c r="A1000" t="str">
        <f>IF(B1000="","",MAX(A$1:A999)+1)</f>
        <v/>
      </c>
      <c r="B1000" t="str">
        <v/>
      </c>
      <c r="C1000" t="str">
        <v/>
      </c>
      <c r="D1000" s="12" t="str">
        <f t="shared" si="60"/>
        <v>successful</v>
      </c>
      <c r="E1000" s="12">
        <f t="shared" si="61"/>
        <v>8359</v>
      </c>
      <c r="H1000">
        <f>IF(I1000="","",MAX(H$1:H999)+1)</f>
        <v>459</v>
      </c>
      <c r="I1000" t="str">
        <v>failed</v>
      </c>
      <c r="J1000">
        <v>229</v>
      </c>
      <c r="K1000" s="12" t="str">
        <f t="shared" si="62"/>
        <v>failed</v>
      </c>
      <c r="L1000">
        <f t="shared" si="63"/>
        <v>18</v>
      </c>
    </row>
    <row r="1001" spans="1:12" ht="15.75" x14ac:dyDescent="0.25">
      <c r="A1001" t="str">
        <f>IF(B1001="","",MAX(A$1:A1000)+1)</f>
        <v/>
      </c>
      <c r="B1001" t="str">
        <v/>
      </c>
      <c r="C1001" t="str">
        <v/>
      </c>
      <c r="D1001" s="12" t="str">
        <f t="shared" si="60"/>
        <v>successful</v>
      </c>
      <c r="E1001" s="12">
        <f t="shared" si="61"/>
        <v>188</v>
      </c>
      <c r="H1001">
        <f>IF(I1001="","",MAX(H$1:H1000)+1)</f>
        <v>460</v>
      </c>
      <c r="I1001" t="str">
        <v>failed</v>
      </c>
      <c r="J1001">
        <v>40</v>
      </c>
      <c r="K1001" s="12" t="str">
        <f t="shared" si="62"/>
        <v>failed</v>
      </c>
      <c r="L1001">
        <f t="shared" si="63"/>
        <v>0</v>
      </c>
    </row>
    <row r="1002" spans="1:12" ht="15.75" x14ac:dyDescent="0.25">
      <c r="A1002" t="str">
        <f>IF(B1002="","",MAX(A$1:A1001)+1)</f>
        <v/>
      </c>
      <c r="B1002" t="str">
        <v/>
      </c>
      <c r="C1002" t="str">
        <v/>
      </c>
      <c r="D1002" s="12" t="str">
        <f t="shared" si="60"/>
        <v>successful</v>
      </c>
      <c r="E1002" s="12">
        <f t="shared" si="61"/>
        <v>48</v>
      </c>
      <c r="H1002" t="str">
        <f>IF(I1002="","",MAX(H$1:H1001)+1)</f>
        <v/>
      </c>
      <c r="I1002" t="str">
        <v/>
      </c>
      <c r="J1002" t="str">
        <v/>
      </c>
      <c r="K1002" s="12" t="str">
        <f t="shared" si="62"/>
        <v>failed</v>
      </c>
      <c r="L1002">
        <f t="shared" si="63"/>
        <v>22</v>
      </c>
    </row>
    <row r="1003" spans="1:12" ht="15.75" x14ac:dyDescent="0.25">
      <c r="A1003" t="str">
        <f>IF(B1003="","",MAX(A$1:A1002)+1)</f>
        <v/>
      </c>
      <c r="B1003" t="str">
        <v/>
      </c>
      <c r="C1003" t="str">
        <v/>
      </c>
      <c r="D1003" s="12" t="str">
        <f t="shared" si="60"/>
        <v>successful</v>
      </c>
      <c r="E1003" s="12">
        <f t="shared" si="61"/>
        <v>607</v>
      </c>
      <c r="H1003" t="str">
        <f>IF(I1003="","",MAX(H$1:H1002)+1)</f>
        <v/>
      </c>
      <c r="I1003" t="str">
        <v/>
      </c>
      <c r="J1003" t="str">
        <v/>
      </c>
      <c r="K1003" s="12" t="str">
        <f t="shared" si="62"/>
        <v>failed</v>
      </c>
      <c r="L1003">
        <f t="shared" si="63"/>
        <v>49</v>
      </c>
    </row>
    <row r="1004" spans="1:12" ht="15.75" x14ac:dyDescent="0.25">
      <c r="A1004" t="str">
        <f>IF(B1004="","",MAX(A$1:A1003)+1)</f>
        <v/>
      </c>
      <c r="B1004" t="str">
        <v/>
      </c>
      <c r="C1004" t="str">
        <v/>
      </c>
      <c r="D1004" s="12" t="str">
        <f t="shared" si="60"/>
        <v>successful</v>
      </c>
      <c r="E1004" s="12">
        <f t="shared" si="61"/>
        <v>50</v>
      </c>
      <c r="H1004" t="str">
        <f>IF(I1004="","",MAX(H$1:H1003)+1)</f>
        <v/>
      </c>
      <c r="I1004" t="str">
        <v/>
      </c>
      <c r="J1004" t="str">
        <v/>
      </c>
      <c r="K1004" s="12" t="str">
        <f t="shared" si="62"/>
        <v>failed</v>
      </c>
      <c r="L1004">
        <f t="shared" si="63"/>
        <v>19</v>
      </c>
    </row>
    <row r="1005" spans="1:12" ht="15.75" x14ac:dyDescent="0.25">
      <c r="A1005" t="str">
        <f>IF(B1005="","",MAX(A$1:A1004)+1)</f>
        <v/>
      </c>
      <c r="B1005" t="str">
        <v/>
      </c>
      <c r="C1005" t="str">
        <v/>
      </c>
      <c r="D1005" s="12" t="str">
        <f t="shared" si="60"/>
        <v>successful</v>
      </c>
      <c r="E1005" s="12">
        <f t="shared" si="61"/>
        <v>55</v>
      </c>
      <c r="H1005" t="str">
        <f>IF(I1005="","",MAX(H$1:H1004)+1)</f>
        <v/>
      </c>
      <c r="I1005" t="str">
        <v/>
      </c>
      <c r="J1005" t="str">
        <v/>
      </c>
      <c r="K1005" s="12" t="str">
        <f t="shared" si="62"/>
        <v>failed</v>
      </c>
      <c r="L1005">
        <f t="shared" si="63"/>
        <v>4</v>
      </c>
    </row>
    <row r="1006" spans="1:12" ht="15.75" x14ac:dyDescent="0.25">
      <c r="A1006" t="str">
        <f>IF(B1006="","",MAX(A$1:A1005)+1)</f>
        <v/>
      </c>
      <c r="B1006" t="str">
        <v/>
      </c>
      <c r="C1006" t="str">
        <v/>
      </c>
      <c r="D1006" s="12" t="str">
        <f t="shared" si="60"/>
        <v>successful</v>
      </c>
      <c r="E1006" s="12">
        <f t="shared" si="61"/>
        <v>38</v>
      </c>
      <c r="H1006" t="str">
        <f>IF(I1006="","",MAX(H$1:H1005)+1)</f>
        <v/>
      </c>
      <c r="I1006" t="str">
        <v/>
      </c>
      <c r="J1006" t="str">
        <v/>
      </c>
      <c r="K1006" s="12" t="str">
        <f t="shared" si="62"/>
        <v>failed</v>
      </c>
      <c r="L1006">
        <f t="shared" si="63"/>
        <v>4</v>
      </c>
    </row>
    <row r="1007" spans="1:12" ht="15.75" x14ac:dyDescent="0.25">
      <c r="A1007" t="str">
        <f>IF(B1007="","",MAX(A$1:A1006)+1)</f>
        <v/>
      </c>
      <c r="B1007" t="str">
        <v/>
      </c>
      <c r="C1007" t="str">
        <v/>
      </c>
      <c r="D1007" s="12" t="str">
        <f t="shared" si="60"/>
        <v>successful</v>
      </c>
      <c r="E1007" s="12">
        <f t="shared" si="61"/>
        <v>25</v>
      </c>
      <c r="H1007" t="str">
        <f>IF(I1007="","",MAX(H$1:H1006)+1)</f>
        <v/>
      </c>
      <c r="I1007" t="str">
        <v/>
      </c>
      <c r="J1007" t="str">
        <v/>
      </c>
      <c r="K1007" s="12" t="str">
        <f t="shared" si="62"/>
        <v>failed</v>
      </c>
      <c r="L1007">
        <f t="shared" si="63"/>
        <v>2</v>
      </c>
    </row>
    <row r="1008" spans="1:12" ht="15.75" x14ac:dyDescent="0.25">
      <c r="A1008" t="str">
        <f>IF(B1008="","",MAX(A$1:A1007)+1)</f>
        <v/>
      </c>
      <c r="B1008" t="str">
        <v/>
      </c>
      <c r="C1008" t="str">
        <v/>
      </c>
      <c r="D1008" s="12" t="str">
        <f t="shared" si="60"/>
        <v>successful</v>
      </c>
      <c r="E1008" s="12">
        <f t="shared" si="61"/>
        <v>46</v>
      </c>
      <c r="H1008" t="str">
        <f>IF(I1008="","",MAX(H$1:H1007)+1)</f>
        <v/>
      </c>
      <c r="I1008" t="str">
        <v/>
      </c>
      <c r="J1008" t="str">
        <v/>
      </c>
      <c r="K1008" s="12" t="str">
        <f t="shared" si="62"/>
        <v>failed</v>
      </c>
      <c r="L1008">
        <f t="shared" si="63"/>
        <v>0</v>
      </c>
    </row>
    <row r="1009" spans="1:12" ht="15.75" x14ac:dyDescent="0.25">
      <c r="A1009" t="str">
        <f>IF(B1009="","",MAX(A$1:A1008)+1)</f>
        <v/>
      </c>
      <c r="B1009" t="str">
        <v/>
      </c>
      <c r="C1009" t="str">
        <v/>
      </c>
      <c r="D1009" s="12" t="str">
        <f t="shared" si="60"/>
        <v>successful</v>
      </c>
      <c r="E1009" s="12">
        <f t="shared" si="61"/>
        <v>83</v>
      </c>
      <c r="H1009" t="str">
        <f>IF(I1009="","",MAX(H$1:H1008)+1)</f>
        <v/>
      </c>
      <c r="I1009" t="str">
        <v/>
      </c>
      <c r="J1009" t="str">
        <v/>
      </c>
      <c r="K1009" s="12" t="str">
        <f t="shared" si="62"/>
        <v>failed</v>
      </c>
      <c r="L1009">
        <f t="shared" si="63"/>
        <v>0</v>
      </c>
    </row>
    <row r="1010" spans="1:12" ht="15.75" x14ac:dyDescent="0.25">
      <c r="A1010" t="str">
        <f>IF(B1010="","",MAX(A$1:A1009)+1)</f>
        <v/>
      </c>
      <c r="B1010" t="str">
        <v/>
      </c>
      <c r="C1010" t="str">
        <v/>
      </c>
      <c r="D1010" s="12" t="str">
        <f t="shared" si="60"/>
        <v>successful</v>
      </c>
      <c r="E1010" s="12">
        <f t="shared" si="61"/>
        <v>35</v>
      </c>
      <c r="H1010" t="str">
        <f>IF(I1010="","",MAX(H$1:H1009)+1)</f>
        <v/>
      </c>
      <c r="I1010" t="str">
        <v/>
      </c>
      <c r="J1010" t="str">
        <v/>
      </c>
      <c r="K1010" s="12" t="str">
        <f t="shared" si="62"/>
        <v>failed</v>
      </c>
      <c r="L1010">
        <f t="shared" si="63"/>
        <v>14</v>
      </c>
    </row>
    <row r="1011" spans="1:12" ht="15.75" x14ac:dyDescent="0.25">
      <c r="A1011" t="str">
        <f>IF(B1011="","",MAX(A$1:A1010)+1)</f>
        <v/>
      </c>
      <c r="B1011" t="str">
        <v/>
      </c>
      <c r="C1011" t="str">
        <v/>
      </c>
      <c r="D1011" s="12" t="str">
        <f t="shared" si="60"/>
        <v>successful</v>
      </c>
      <c r="E1011" s="12">
        <f t="shared" si="61"/>
        <v>25</v>
      </c>
      <c r="H1011" t="str">
        <f>IF(I1011="","",MAX(H$1:H1010)+1)</f>
        <v/>
      </c>
      <c r="I1011" t="str">
        <v/>
      </c>
      <c r="J1011" t="str">
        <v/>
      </c>
      <c r="K1011" s="12" t="str">
        <f t="shared" si="62"/>
        <v>failed</v>
      </c>
      <c r="L1011">
        <f t="shared" si="63"/>
        <v>8</v>
      </c>
    </row>
    <row r="1012" spans="1:12" ht="15.75" x14ac:dyDescent="0.25">
      <c r="A1012" t="str">
        <f>IF(B1012="","",MAX(A$1:A1011)+1)</f>
        <v/>
      </c>
      <c r="B1012" t="str">
        <v/>
      </c>
      <c r="C1012" t="str">
        <v/>
      </c>
      <c r="D1012" s="12" t="str">
        <f t="shared" si="60"/>
        <v>successful</v>
      </c>
      <c r="E1012" s="12">
        <f t="shared" si="61"/>
        <v>75</v>
      </c>
      <c r="H1012" t="str">
        <f>IF(I1012="","",MAX(H$1:H1011)+1)</f>
        <v/>
      </c>
      <c r="I1012" t="str">
        <v/>
      </c>
      <c r="J1012" t="str">
        <v/>
      </c>
      <c r="K1012" s="12" t="str">
        <f t="shared" si="62"/>
        <v>failed</v>
      </c>
      <c r="L1012">
        <f t="shared" si="63"/>
        <v>0</v>
      </c>
    </row>
    <row r="1013" spans="1:12" ht="15.75" x14ac:dyDescent="0.25">
      <c r="A1013" t="str">
        <f>IF(B1013="","",MAX(A$1:A1012)+1)</f>
        <v/>
      </c>
      <c r="B1013" t="str">
        <v/>
      </c>
      <c r="C1013" t="str">
        <v/>
      </c>
      <c r="D1013" s="12" t="str">
        <f t="shared" si="60"/>
        <v>successful</v>
      </c>
      <c r="E1013" s="12">
        <f t="shared" si="61"/>
        <v>62</v>
      </c>
      <c r="H1013" t="str">
        <f>IF(I1013="","",MAX(H$1:H1012)+1)</f>
        <v/>
      </c>
      <c r="I1013" t="str">
        <v/>
      </c>
      <c r="J1013" t="str">
        <v/>
      </c>
      <c r="K1013" s="12" t="str">
        <f t="shared" si="62"/>
        <v>failed</v>
      </c>
      <c r="L1013">
        <f t="shared" si="63"/>
        <v>15</v>
      </c>
    </row>
    <row r="1014" spans="1:12" ht="15.75" x14ac:dyDescent="0.25">
      <c r="A1014" t="str">
        <f>IF(B1014="","",MAX(A$1:A1013)+1)</f>
        <v/>
      </c>
      <c r="B1014" t="str">
        <v/>
      </c>
      <c r="C1014" t="str">
        <v/>
      </c>
      <c r="D1014" s="12" t="str">
        <f t="shared" si="60"/>
        <v>successful</v>
      </c>
      <c r="E1014" s="12">
        <f t="shared" si="61"/>
        <v>160</v>
      </c>
      <c r="H1014" t="str">
        <f>IF(I1014="","",MAX(H$1:H1013)+1)</f>
        <v/>
      </c>
      <c r="I1014" t="str">
        <v/>
      </c>
      <c r="J1014" t="str">
        <v/>
      </c>
      <c r="K1014" s="12" t="str">
        <f t="shared" si="62"/>
        <v>failed</v>
      </c>
      <c r="L1014">
        <f t="shared" si="63"/>
        <v>33</v>
      </c>
    </row>
    <row r="1015" spans="1:12" ht="15.75" x14ac:dyDescent="0.25">
      <c r="A1015" t="str">
        <f>IF(B1015="","",MAX(A$1:A1014)+1)</f>
        <v/>
      </c>
      <c r="B1015" t="str">
        <v/>
      </c>
      <c r="C1015" t="str">
        <v/>
      </c>
      <c r="D1015" s="12" t="str">
        <f t="shared" si="60"/>
        <v>successful</v>
      </c>
      <c r="E1015" s="12">
        <f t="shared" si="61"/>
        <v>246</v>
      </c>
      <c r="H1015" t="str">
        <f>IF(I1015="","",MAX(H$1:H1014)+1)</f>
        <v/>
      </c>
      <c r="I1015" t="str">
        <v/>
      </c>
      <c r="J1015" t="str">
        <v/>
      </c>
      <c r="K1015" s="12" t="str">
        <f t="shared" si="62"/>
        <v>failed</v>
      </c>
      <c r="L1015">
        <f t="shared" si="63"/>
        <v>2</v>
      </c>
    </row>
    <row r="1016" spans="1:12" ht="15.75" x14ac:dyDescent="0.25">
      <c r="A1016" t="str">
        <f>IF(B1016="","",MAX(A$1:A1015)+1)</f>
        <v/>
      </c>
      <c r="B1016" t="str">
        <v/>
      </c>
      <c r="C1016" t="str">
        <v/>
      </c>
      <c r="D1016" s="12" t="str">
        <f t="shared" si="60"/>
        <v>successful</v>
      </c>
      <c r="E1016" s="12">
        <f t="shared" si="61"/>
        <v>55</v>
      </c>
      <c r="H1016" t="str">
        <f>IF(I1016="","",MAX(H$1:H1015)+1)</f>
        <v/>
      </c>
      <c r="I1016" t="str">
        <v/>
      </c>
      <c r="J1016" t="str">
        <v/>
      </c>
      <c r="K1016" s="12" t="str">
        <f t="shared" si="62"/>
        <v>failed</v>
      </c>
      <c r="L1016">
        <f t="shared" si="63"/>
        <v>6</v>
      </c>
    </row>
    <row r="1017" spans="1:12" ht="15.75" x14ac:dyDescent="0.25">
      <c r="A1017" t="str">
        <f>IF(B1017="","",MAX(A$1:A1016)+1)</f>
        <v/>
      </c>
      <c r="B1017" t="str">
        <v/>
      </c>
      <c r="C1017" t="str">
        <v/>
      </c>
      <c r="D1017" s="12" t="str">
        <f t="shared" si="60"/>
        <v>successful</v>
      </c>
      <c r="E1017" s="12">
        <f t="shared" si="61"/>
        <v>23</v>
      </c>
      <c r="H1017" t="str">
        <f>IF(I1017="","",MAX(H$1:H1016)+1)</f>
        <v/>
      </c>
      <c r="I1017" t="str">
        <v/>
      </c>
      <c r="J1017" t="str">
        <v/>
      </c>
      <c r="K1017" s="12" t="str">
        <f t="shared" si="62"/>
        <v>failed</v>
      </c>
      <c r="L1017">
        <f t="shared" si="63"/>
        <v>2</v>
      </c>
    </row>
    <row r="1018" spans="1:12" ht="15.75" x14ac:dyDescent="0.25">
      <c r="A1018" t="str">
        <f>IF(B1018="","",MAX(A$1:A1017)+1)</f>
        <v/>
      </c>
      <c r="B1018" t="str">
        <v/>
      </c>
      <c r="C1018" t="str">
        <v/>
      </c>
      <c r="D1018" s="12" t="str">
        <f t="shared" si="60"/>
        <v>successful</v>
      </c>
      <c r="E1018" s="12">
        <f t="shared" si="61"/>
        <v>72</v>
      </c>
      <c r="H1018" t="str">
        <f>IF(I1018="","",MAX(H$1:H1017)+1)</f>
        <v/>
      </c>
      <c r="I1018" t="str">
        <v/>
      </c>
      <c r="J1018" t="str">
        <v/>
      </c>
      <c r="K1018" s="12" t="str">
        <f t="shared" si="62"/>
        <v>failed</v>
      </c>
      <c r="L1018">
        <f t="shared" si="63"/>
        <v>0</v>
      </c>
    </row>
    <row r="1019" spans="1:12" ht="15.75" x14ac:dyDescent="0.25">
      <c r="A1019" t="str">
        <f>IF(B1019="","",MAX(A$1:A1018)+1)</f>
        <v/>
      </c>
      <c r="B1019" t="str">
        <v/>
      </c>
      <c r="C1019" t="str">
        <v/>
      </c>
      <c r="D1019" s="12" t="str">
        <f t="shared" si="60"/>
        <v>successful</v>
      </c>
      <c r="E1019" s="12">
        <f t="shared" si="61"/>
        <v>22</v>
      </c>
      <c r="H1019" t="str">
        <f>IF(I1019="","",MAX(H$1:H1018)+1)</f>
        <v/>
      </c>
      <c r="I1019" t="str">
        <v/>
      </c>
      <c r="J1019" t="str">
        <v/>
      </c>
      <c r="K1019" s="12" t="str">
        <f t="shared" si="62"/>
        <v>failed</v>
      </c>
      <c r="L1019">
        <f t="shared" si="63"/>
        <v>4</v>
      </c>
    </row>
    <row r="1020" spans="1:12" ht="15.75" x14ac:dyDescent="0.25">
      <c r="A1020" t="str">
        <f>IF(B1020="","",MAX(A$1:A1019)+1)</f>
        <v/>
      </c>
      <c r="B1020" t="str">
        <v/>
      </c>
      <c r="C1020" t="str">
        <v/>
      </c>
      <c r="D1020" s="12" t="str">
        <f t="shared" si="60"/>
        <v>successful</v>
      </c>
      <c r="E1020" s="12">
        <f t="shared" si="61"/>
        <v>14</v>
      </c>
      <c r="H1020" t="str">
        <f>IF(I1020="","",MAX(H$1:H1019)+1)</f>
        <v/>
      </c>
      <c r="I1020" t="str">
        <v/>
      </c>
      <c r="J1020" t="str">
        <v/>
      </c>
      <c r="K1020" s="12" t="str">
        <f t="shared" si="62"/>
        <v>failed</v>
      </c>
      <c r="L1020">
        <f t="shared" si="63"/>
        <v>1</v>
      </c>
    </row>
    <row r="1021" spans="1:12" ht="15.75" x14ac:dyDescent="0.25">
      <c r="A1021" t="str">
        <f>IF(B1021="","",MAX(A$1:A1020)+1)</f>
        <v/>
      </c>
      <c r="B1021" t="str">
        <v/>
      </c>
      <c r="C1021" t="str">
        <v/>
      </c>
      <c r="D1021" s="12" t="str">
        <f t="shared" si="60"/>
        <v>successful</v>
      </c>
      <c r="E1021" s="12">
        <f t="shared" si="61"/>
        <v>38</v>
      </c>
      <c r="H1021" t="str">
        <f>IF(I1021="","",MAX(H$1:H1020)+1)</f>
        <v/>
      </c>
      <c r="I1021" t="str">
        <v/>
      </c>
      <c r="J1021" t="str">
        <v/>
      </c>
      <c r="K1021" s="12" t="str">
        <f t="shared" si="62"/>
        <v>failed</v>
      </c>
      <c r="L1021">
        <f t="shared" si="63"/>
        <v>3</v>
      </c>
    </row>
    <row r="1022" spans="1:12" ht="15.75" x14ac:dyDescent="0.25">
      <c r="A1022">
        <f>IF(B1022="","",MAX(A$1:A1021)+1)</f>
        <v>461</v>
      </c>
      <c r="B1022" t="str">
        <v>successful</v>
      </c>
      <c r="C1022">
        <v>30</v>
      </c>
      <c r="D1022" s="12" t="str">
        <f t="shared" si="60"/>
        <v>successful</v>
      </c>
      <c r="E1022" s="12">
        <f t="shared" si="61"/>
        <v>32</v>
      </c>
      <c r="H1022" t="str">
        <f>IF(I1022="","",MAX(H$1:H1021)+1)</f>
        <v/>
      </c>
      <c r="I1022" t="str">
        <v/>
      </c>
      <c r="J1022" t="str">
        <v/>
      </c>
      <c r="K1022" s="12" t="str">
        <f t="shared" si="62"/>
        <v>failed</v>
      </c>
      <c r="L1022">
        <f t="shared" si="63"/>
        <v>4</v>
      </c>
    </row>
    <row r="1023" spans="1:12" ht="15.75" x14ac:dyDescent="0.25">
      <c r="A1023">
        <f>IF(B1023="","",MAX(A$1:A1022)+1)</f>
        <v>462</v>
      </c>
      <c r="B1023" t="str">
        <v>successful</v>
      </c>
      <c r="C1023">
        <v>478</v>
      </c>
      <c r="D1023" s="12" t="str">
        <f t="shared" si="60"/>
        <v>successful</v>
      </c>
      <c r="E1023" s="12">
        <f t="shared" si="61"/>
        <v>63</v>
      </c>
      <c r="H1023" t="str">
        <f>IF(I1023="","",MAX(H$1:H1022)+1)</f>
        <v/>
      </c>
      <c r="I1023" t="str">
        <v/>
      </c>
      <c r="J1023" t="str">
        <v/>
      </c>
      <c r="K1023" s="12" t="str">
        <f t="shared" si="62"/>
        <v>failed</v>
      </c>
      <c r="L1023">
        <f t="shared" si="63"/>
        <v>0</v>
      </c>
    </row>
    <row r="1024" spans="1:12" ht="15.75" x14ac:dyDescent="0.25">
      <c r="A1024">
        <f>IF(B1024="","",MAX(A$1:A1023)+1)</f>
        <v>463</v>
      </c>
      <c r="B1024" t="str">
        <v>successful</v>
      </c>
      <c r="C1024">
        <v>74</v>
      </c>
      <c r="D1024" s="12" t="str">
        <f t="shared" si="60"/>
        <v>successful</v>
      </c>
      <c r="E1024" s="12">
        <f t="shared" si="61"/>
        <v>27</v>
      </c>
      <c r="H1024" t="str">
        <f>IF(I1024="","",MAX(H$1:H1023)+1)</f>
        <v/>
      </c>
      <c r="I1024" t="str">
        <v/>
      </c>
      <c r="J1024" t="str">
        <v/>
      </c>
      <c r="K1024" s="12" t="str">
        <f t="shared" si="62"/>
        <v>failed</v>
      </c>
      <c r="L1024">
        <f t="shared" si="63"/>
        <v>4</v>
      </c>
    </row>
    <row r="1025" spans="1:12" ht="15.75" x14ac:dyDescent="0.25">
      <c r="A1025">
        <f>IF(B1025="","",MAX(A$1:A1024)+1)</f>
        <v>464</v>
      </c>
      <c r="B1025" t="str">
        <v>successful</v>
      </c>
      <c r="C1025">
        <v>131</v>
      </c>
      <c r="D1025" s="12" t="str">
        <f t="shared" si="60"/>
        <v>successful</v>
      </c>
      <c r="E1025" s="12">
        <f t="shared" si="61"/>
        <v>44</v>
      </c>
      <c r="H1025" t="str">
        <f>IF(I1025="","",MAX(H$1:H1024)+1)</f>
        <v/>
      </c>
      <c r="I1025" t="str">
        <v/>
      </c>
      <c r="J1025" t="str">
        <v/>
      </c>
      <c r="K1025" s="12" t="str">
        <f t="shared" si="62"/>
        <v>failed</v>
      </c>
      <c r="L1025">
        <f t="shared" si="63"/>
        <v>3</v>
      </c>
    </row>
    <row r="1026" spans="1:12" ht="15.75" x14ac:dyDescent="0.25">
      <c r="A1026">
        <f>IF(B1026="","",MAX(A$1:A1025)+1)</f>
        <v>465</v>
      </c>
      <c r="B1026" t="str">
        <v>successful</v>
      </c>
      <c r="C1026">
        <v>61</v>
      </c>
      <c r="D1026" s="12" t="str">
        <f t="shared" ref="D1026:D1089" si="64">IFERROR(INDEX($B$2:$B$4155,MATCH(ROW()-ROW($D$1),$A$2:$A$4155,0)),"")</f>
        <v>successful</v>
      </c>
      <c r="E1026" s="12">
        <f t="shared" ref="E1026:E1089" si="65">IFERROR(INDEX($C$2:$C$4155,MATCH(ROW()-ROW($E$1),$A$2:$A$4155,0)),"")</f>
        <v>38</v>
      </c>
      <c r="H1026" t="str">
        <f>IF(I1026="","",MAX(H$1:H1025)+1)</f>
        <v/>
      </c>
      <c r="I1026" t="str">
        <v/>
      </c>
      <c r="J1026" t="str">
        <v/>
      </c>
      <c r="K1026" s="12" t="str">
        <f t="shared" si="62"/>
        <v>failed</v>
      </c>
      <c r="L1026">
        <f t="shared" si="63"/>
        <v>34</v>
      </c>
    </row>
    <row r="1027" spans="1:12" ht="15.75" x14ac:dyDescent="0.25">
      <c r="A1027">
        <f>IF(B1027="","",MAX(A$1:A1026)+1)</f>
        <v>466</v>
      </c>
      <c r="B1027" t="str">
        <v>successful</v>
      </c>
      <c r="C1027">
        <v>1071</v>
      </c>
      <c r="D1027" s="12" t="str">
        <f t="shared" si="64"/>
        <v>successful</v>
      </c>
      <c r="E1027" s="12">
        <f t="shared" si="65"/>
        <v>115</v>
      </c>
      <c r="H1027" t="str">
        <f>IF(I1027="","",MAX(H$1:H1026)+1)</f>
        <v/>
      </c>
      <c r="I1027" t="str">
        <v/>
      </c>
      <c r="J1027" t="str">
        <v/>
      </c>
      <c r="K1027" s="12" t="str">
        <f t="shared" ref="K1027:K1090" si="66">IFERROR(INDEX($I$2:$I$4155,MATCH(ROW()-ROW($K$1),$H$2:$H$4155,0)),"")</f>
        <v>failed</v>
      </c>
      <c r="L1027">
        <f t="shared" ref="L1027:L1090" si="67">IFERROR(INDEX($J$2:$J$4155,MATCH(ROW()-ROW($L$1),$H$2:$H$4155,0)),"")</f>
        <v>2</v>
      </c>
    </row>
    <row r="1028" spans="1:12" ht="15.75" x14ac:dyDescent="0.25">
      <c r="A1028">
        <f>IF(B1028="","",MAX(A$1:A1027)+1)</f>
        <v>467</v>
      </c>
      <c r="B1028" t="str">
        <v>successful</v>
      </c>
      <c r="C1028">
        <v>122</v>
      </c>
      <c r="D1028" s="12" t="str">
        <f t="shared" si="64"/>
        <v>successful</v>
      </c>
      <c r="E1028" s="12">
        <f t="shared" si="65"/>
        <v>37</v>
      </c>
      <c r="H1028" t="str">
        <f>IF(I1028="","",MAX(H$1:H1027)+1)</f>
        <v/>
      </c>
      <c r="I1028" t="str">
        <v/>
      </c>
      <c r="J1028" t="str">
        <v/>
      </c>
      <c r="K1028" s="12" t="str">
        <f t="shared" si="66"/>
        <v>failed</v>
      </c>
      <c r="L1028">
        <f t="shared" si="67"/>
        <v>33</v>
      </c>
    </row>
    <row r="1029" spans="1:12" ht="15.75" x14ac:dyDescent="0.25">
      <c r="A1029">
        <f>IF(B1029="","",MAX(A$1:A1028)+1)</f>
        <v>468</v>
      </c>
      <c r="B1029" t="str">
        <v>successful</v>
      </c>
      <c r="C1029">
        <v>111</v>
      </c>
      <c r="D1029" s="12" t="str">
        <f t="shared" si="64"/>
        <v>successful</v>
      </c>
      <c r="E1029" s="12">
        <f t="shared" si="65"/>
        <v>99</v>
      </c>
      <c r="H1029" t="str">
        <f>IF(I1029="","",MAX(H$1:H1028)+1)</f>
        <v/>
      </c>
      <c r="I1029" t="str">
        <v/>
      </c>
      <c r="J1029" t="str">
        <v/>
      </c>
      <c r="K1029" s="12" t="str">
        <f t="shared" si="66"/>
        <v>failed</v>
      </c>
      <c r="L1029">
        <f t="shared" si="67"/>
        <v>0</v>
      </c>
    </row>
    <row r="1030" spans="1:12" ht="15.75" x14ac:dyDescent="0.25">
      <c r="A1030">
        <f>IF(B1030="","",MAX(A$1:A1029)+1)</f>
        <v>469</v>
      </c>
      <c r="B1030" t="str">
        <v>successful</v>
      </c>
      <c r="C1030">
        <v>255</v>
      </c>
      <c r="D1030" s="12" t="str">
        <f t="shared" si="64"/>
        <v>successful</v>
      </c>
      <c r="E1030" s="12">
        <f t="shared" si="65"/>
        <v>44</v>
      </c>
      <c r="H1030" t="str">
        <f>IF(I1030="","",MAX(H$1:H1029)+1)</f>
        <v/>
      </c>
      <c r="I1030" t="str">
        <v/>
      </c>
      <c r="J1030" t="str">
        <v/>
      </c>
      <c r="K1030" s="12" t="str">
        <f t="shared" si="66"/>
        <v>failed</v>
      </c>
      <c r="L1030">
        <f t="shared" si="67"/>
        <v>0</v>
      </c>
    </row>
    <row r="1031" spans="1:12" ht="15.75" x14ac:dyDescent="0.25">
      <c r="A1031">
        <f>IF(B1031="","",MAX(A$1:A1030)+1)</f>
        <v>470</v>
      </c>
      <c r="B1031" t="str">
        <v>successful</v>
      </c>
      <c r="C1031">
        <v>141</v>
      </c>
      <c r="D1031" s="12" t="str">
        <f t="shared" si="64"/>
        <v>successful</v>
      </c>
      <c r="E1031" s="12">
        <f t="shared" si="65"/>
        <v>58</v>
      </c>
      <c r="H1031" t="str">
        <f>IF(I1031="","",MAX(H$1:H1030)+1)</f>
        <v/>
      </c>
      <c r="I1031" t="str">
        <v/>
      </c>
      <c r="J1031" t="str">
        <v/>
      </c>
      <c r="K1031" s="12" t="str">
        <f t="shared" si="66"/>
        <v>failed</v>
      </c>
      <c r="L1031">
        <f t="shared" si="67"/>
        <v>1</v>
      </c>
    </row>
    <row r="1032" spans="1:12" ht="15.75" x14ac:dyDescent="0.25">
      <c r="A1032">
        <f>IF(B1032="","",MAX(A$1:A1031)+1)</f>
        <v>471</v>
      </c>
      <c r="B1032" t="str">
        <v>successful</v>
      </c>
      <c r="C1032">
        <v>159</v>
      </c>
      <c r="D1032" s="12" t="str">
        <f t="shared" si="64"/>
        <v>successful</v>
      </c>
      <c r="E1032" s="12">
        <f t="shared" si="65"/>
        <v>191</v>
      </c>
      <c r="H1032" t="str">
        <f>IF(I1032="","",MAX(H$1:H1031)+1)</f>
        <v/>
      </c>
      <c r="I1032" t="str">
        <v/>
      </c>
      <c r="J1032" t="str">
        <v/>
      </c>
      <c r="K1032" s="12" t="str">
        <f t="shared" si="66"/>
        <v>failed</v>
      </c>
      <c r="L1032">
        <f t="shared" si="67"/>
        <v>13</v>
      </c>
    </row>
    <row r="1033" spans="1:12" ht="15.75" x14ac:dyDescent="0.25">
      <c r="A1033">
        <f>IF(B1033="","",MAX(A$1:A1032)+1)</f>
        <v>472</v>
      </c>
      <c r="B1033" t="str">
        <v>successful</v>
      </c>
      <c r="C1033">
        <v>99</v>
      </c>
      <c r="D1033" s="12" t="str">
        <f t="shared" si="64"/>
        <v>successful</v>
      </c>
      <c r="E1033" s="12">
        <f t="shared" si="65"/>
        <v>40</v>
      </c>
      <c r="H1033" t="str">
        <f>IF(I1033="","",MAX(H$1:H1032)+1)</f>
        <v/>
      </c>
      <c r="I1033" t="str">
        <v/>
      </c>
      <c r="J1033" t="str">
        <v/>
      </c>
      <c r="K1033" s="12" t="str">
        <f t="shared" si="66"/>
        <v>failed</v>
      </c>
      <c r="L1033">
        <f t="shared" si="67"/>
        <v>2</v>
      </c>
    </row>
    <row r="1034" spans="1:12" ht="15.75" x14ac:dyDescent="0.25">
      <c r="A1034">
        <f>IF(B1034="","",MAX(A$1:A1033)+1)</f>
        <v>473</v>
      </c>
      <c r="B1034" t="str">
        <v>successful</v>
      </c>
      <c r="C1034">
        <v>96</v>
      </c>
      <c r="D1034" s="12" t="str">
        <f t="shared" si="64"/>
        <v>successful</v>
      </c>
      <c r="E1034" s="12">
        <f t="shared" si="65"/>
        <v>38</v>
      </c>
      <c r="H1034" t="str">
        <f>IF(I1034="","",MAX(H$1:H1033)+1)</f>
        <v/>
      </c>
      <c r="I1034" t="str">
        <v/>
      </c>
      <c r="J1034" t="str">
        <v/>
      </c>
      <c r="K1034" s="12" t="str">
        <f t="shared" si="66"/>
        <v>failed</v>
      </c>
      <c r="L1034">
        <f t="shared" si="67"/>
        <v>36</v>
      </c>
    </row>
    <row r="1035" spans="1:12" ht="15.75" x14ac:dyDescent="0.25">
      <c r="A1035">
        <f>IF(B1035="","",MAX(A$1:A1034)+1)</f>
        <v>474</v>
      </c>
      <c r="B1035" t="str">
        <v>successful</v>
      </c>
      <c r="C1035">
        <v>27</v>
      </c>
      <c r="D1035" s="12" t="str">
        <f t="shared" si="64"/>
        <v>successful</v>
      </c>
      <c r="E1035" s="12">
        <f t="shared" si="65"/>
        <v>39</v>
      </c>
      <c r="H1035" t="str">
        <f>IF(I1035="","",MAX(H$1:H1034)+1)</f>
        <v/>
      </c>
      <c r="I1035" t="str">
        <v/>
      </c>
      <c r="J1035" t="str">
        <v/>
      </c>
      <c r="K1035" s="12" t="str">
        <f t="shared" si="66"/>
        <v>failed</v>
      </c>
      <c r="L1035">
        <f t="shared" si="67"/>
        <v>1</v>
      </c>
    </row>
    <row r="1036" spans="1:12" ht="15.75" x14ac:dyDescent="0.25">
      <c r="A1036">
        <f>IF(B1036="","",MAX(A$1:A1035)+1)</f>
        <v>475</v>
      </c>
      <c r="B1036" t="str">
        <v>successful</v>
      </c>
      <c r="C1036">
        <v>166</v>
      </c>
      <c r="D1036" s="12" t="str">
        <f t="shared" si="64"/>
        <v>successful</v>
      </c>
      <c r="E1036" s="12">
        <f t="shared" si="65"/>
        <v>11</v>
      </c>
      <c r="H1036" t="str">
        <f>IF(I1036="","",MAX(H$1:H1035)+1)</f>
        <v/>
      </c>
      <c r="I1036" t="str">
        <v/>
      </c>
      <c r="J1036" t="str">
        <v/>
      </c>
      <c r="K1036" s="12" t="str">
        <f t="shared" si="66"/>
        <v>failed</v>
      </c>
      <c r="L1036">
        <f t="shared" si="67"/>
        <v>15</v>
      </c>
    </row>
    <row r="1037" spans="1:12" ht="15.75" x14ac:dyDescent="0.25">
      <c r="A1037">
        <f>IF(B1037="","",MAX(A$1:A1036)+1)</f>
        <v>476</v>
      </c>
      <c r="B1037" t="str">
        <v>successful</v>
      </c>
      <c r="C1037">
        <v>76</v>
      </c>
      <c r="D1037" s="12" t="str">
        <f t="shared" si="64"/>
        <v>successful</v>
      </c>
      <c r="E1037" s="12">
        <f t="shared" si="65"/>
        <v>107</v>
      </c>
      <c r="H1037" t="str">
        <f>IF(I1037="","",MAX(H$1:H1036)+1)</f>
        <v/>
      </c>
      <c r="I1037" t="str">
        <v/>
      </c>
      <c r="J1037" t="str">
        <v/>
      </c>
      <c r="K1037" s="12" t="str">
        <f t="shared" si="66"/>
        <v>failed</v>
      </c>
      <c r="L1037">
        <f t="shared" si="67"/>
        <v>1</v>
      </c>
    </row>
    <row r="1038" spans="1:12" ht="15.75" x14ac:dyDescent="0.25">
      <c r="A1038">
        <f>IF(B1038="","",MAX(A$1:A1037)+1)</f>
        <v>477</v>
      </c>
      <c r="B1038" t="str">
        <v>successful</v>
      </c>
      <c r="C1038">
        <v>211</v>
      </c>
      <c r="D1038" s="12" t="str">
        <f t="shared" si="64"/>
        <v>successful</v>
      </c>
      <c r="E1038" s="12">
        <f t="shared" si="65"/>
        <v>147</v>
      </c>
      <c r="H1038" t="str">
        <f>IF(I1038="","",MAX(H$1:H1037)+1)</f>
        <v/>
      </c>
      <c r="I1038" t="str">
        <v/>
      </c>
      <c r="J1038" t="str">
        <v/>
      </c>
      <c r="K1038" s="12" t="str">
        <f t="shared" si="66"/>
        <v>failed</v>
      </c>
      <c r="L1038">
        <f t="shared" si="67"/>
        <v>0</v>
      </c>
    </row>
    <row r="1039" spans="1:12" ht="15.75" x14ac:dyDescent="0.25">
      <c r="A1039">
        <f>IF(B1039="","",MAX(A$1:A1038)+1)</f>
        <v>478</v>
      </c>
      <c r="B1039" t="str">
        <v>successful</v>
      </c>
      <c r="C1039">
        <v>21</v>
      </c>
      <c r="D1039" s="12" t="str">
        <f t="shared" si="64"/>
        <v>successful</v>
      </c>
      <c r="E1039" s="12">
        <f t="shared" si="65"/>
        <v>36</v>
      </c>
      <c r="H1039" t="str">
        <f>IF(I1039="","",MAX(H$1:H1038)+1)</f>
        <v/>
      </c>
      <c r="I1039" t="str">
        <v/>
      </c>
      <c r="J1039" t="str">
        <v/>
      </c>
      <c r="K1039" s="12" t="str">
        <f t="shared" si="66"/>
        <v>failed</v>
      </c>
      <c r="L1039">
        <f t="shared" si="67"/>
        <v>1</v>
      </c>
    </row>
    <row r="1040" spans="1:12" ht="15.75" x14ac:dyDescent="0.25">
      <c r="A1040">
        <f>IF(B1040="","",MAX(A$1:A1039)+1)</f>
        <v>479</v>
      </c>
      <c r="B1040" t="str">
        <v>successful</v>
      </c>
      <c r="C1040">
        <v>61</v>
      </c>
      <c r="D1040" s="12" t="str">
        <f t="shared" si="64"/>
        <v>successful</v>
      </c>
      <c r="E1040" s="12">
        <f t="shared" si="65"/>
        <v>92</v>
      </c>
      <c r="H1040" t="str">
        <f>IF(I1040="","",MAX(H$1:H1039)+1)</f>
        <v/>
      </c>
      <c r="I1040" t="str">
        <v/>
      </c>
      <c r="J1040" t="str">
        <v/>
      </c>
      <c r="K1040" s="12" t="str">
        <f t="shared" si="66"/>
        <v>failed</v>
      </c>
      <c r="L1040">
        <f t="shared" si="67"/>
        <v>0</v>
      </c>
    </row>
    <row r="1041" spans="1:12" ht="15.75" x14ac:dyDescent="0.25">
      <c r="A1041">
        <f>IF(B1041="","",MAX(A$1:A1040)+1)</f>
        <v>480</v>
      </c>
      <c r="B1041" t="str">
        <v>successful</v>
      </c>
      <c r="C1041">
        <v>30</v>
      </c>
      <c r="D1041" s="12" t="str">
        <f t="shared" si="64"/>
        <v>successful</v>
      </c>
      <c r="E1041" s="12">
        <f t="shared" si="65"/>
        <v>35</v>
      </c>
      <c r="H1041" t="str">
        <f>IF(I1041="","",MAX(H$1:H1040)+1)</f>
        <v/>
      </c>
      <c r="I1041" t="str">
        <v/>
      </c>
      <c r="J1041" t="str">
        <v/>
      </c>
      <c r="K1041" s="12" t="str">
        <f t="shared" si="66"/>
        <v>failed</v>
      </c>
      <c r="L1041">
        <f t="shared" si="67"/>
        <v>0</v>
      </c>
    </row>
    <row r="1042" spans="1:12" ht="15.75" x14ac:dyDescent="0.25">
      <c r="A1042" t="str">
        <f>IF(B1042="","",MAX(A$1:A1041)+1)</f>
        <v/>
      </c>
      <c r="B1042" t="str">
        <v/>
      </c>
      <c r="C1042" t="str">
        <v/>
      </c>
      <c r="D1042" s="12" t="str">
        <f t="shared" si="64"/>
        <v>successful</v>
      </c>
      <c r="E1042" s="12">
        <f t="shared" si="65"/>
        <v>17</v>
      </c>
      <c r="H1042" t="str">
        <f>IF(I1042="","",MAX(H$1:H1041)+1)</f>
        <v/>
      </c>
      <c r="I1042" t="str">
        <v/>
      </c>
      <c r="J1042" t="str">
        <v/>
      </c>
      <c r="K1042" s="12" t="str">
        <f t="shared" si="66"/>
        <v>failed</v>
      </c>
      <c r="L1042">
        <f t="shared" si="67"/>
        <v>1</v>
      </c>
    </row>
    <row r="1043" spans="1:12" ht="15.75" x14ac:dyDescent="0.25">
      <c r="A1043" t="str">
        <f>IF(B1043="","",MAX(A$1:A1042)+1)</f>
        <v/>
      </c>
      <c r="B1043" t="str">
        <v/>
      </c>
      <c r="C1043" t="str">
        <v/>
      </c>
      <c r="D1043" s="12" t="str">
        <f t="shared" si="64"/>
        <v>successful</v>
      </c>
      <c r="E1043" s="12">
        <f t="shared" si="65"/>
        <v>22</v>
      </c>
      <c r="H1043" t="str">
        <f>IF(I1043="","",MAX(H$1:H1042)+1)</f>
        <v/>
      </c>
      <c r="I1043" t="str">
        <v/>
      </c>
      <c r="J1043" t="str">
        <v/>
      </c>
      <c r="K1043" s="12" t="str">
        <f t="shared" si="66"/>
        <v>failed</v>
      </c>
      <c r="L1043">
        <f t="shared" si="67"/>
        <v>39</v>
      </c>
    </row>
    <row r="1044" spans="1:12" ht="15.75" x14ac:dyDescent="0.25">
      <c r="A1044" t="str">
        <f>IF(B1044="","",MAX(A$1:A1043)+1)</f>
        <v/>
      </c>
      <c r="B1044" t="str">
        <v/>
      </c>
      <c r="C1044" t="str">
        <v/>
      </c>
      <c r="D1044" s="12" t="str">
        <f t="shared" si="64"/>
        <v>successful</v>
      </c>
      <c r="E1044" s="12">
        <f t="shared" si="65"/>
        <v>69</v>
      </c>
      <c r="H1044" t="str">
        <f>IF(I1044="","",MAX(H$1:H1043)+1)</f>
        <v/>
      </c>
      <c r="I1044" t="str">
        <v/>
      </c>
      <c r="J1044" t="str">
        <v/>
      </c>
      <c r="K1044" s="12" t="str">
        <f t="shared" si="66"/>
        <v>failed</v>
      </c>
      <c r="L1044">
        <f t="shared" si="67"/>
        <v>0</v>
      </c>
    </row>
    <row r="1045" spans="1:12" ht="15.75" x14ac:dyDescent="0.25">
      <c r="A1045" t="str">
        <f>IF(B1045="","",MAX(A$1:A1044)+1)</f>
        <v/>
      </c>
      <c r="B1045" t="str">
        <v/>
      </c>
      <c r="C1045" t="str">
        <v/>
      </c>
      <c r="D1045" s="12" t="str">
        <f t="shared" si="64"/>
        <v>successful</v>
      </c>
      <c r="E1045" s="12">
        <f t="shared" si="65"/>
        <v>13</v>
      </c>
      <c r="H1045" t="str">
        <f>IF(I1045="","",MAX(H$1:H1044)+1)</f>
        <v/>
      </c>
      <c r="I1045" t="str">
        <v/>
      </c>
      <c r="J1045" t="str">
        <v/>
      </c>
      <c r="K1045" s="12" t="str">
        <f t="shared" si="66"/>
        <v>failed</v>
      </c>
      <c r="L1045">
        <f t="shared" si="67"/>
        <v>0</v>
      </c>
    </row>
    <row r="1046" spans="1:12" ht="15.75" x14ac:dyDescent="0.25">
      <c r="A1046" t="str">
        <f>IF(B1046="","",MAX(A$1:A1045)+1)</f>
        <v/>
      </c>
      <c r="B1046" t="str">
        <v/>
      </c>
      <c r="C1046" t="str">
        <v/>
      </c>
      <c r="D1046" s="12" t="str">
        <f t="shared" si="64"/>
        <v>successful</v>
      </c>
      <c r="E1046" s="12">
        <f t="shared" si="65"/>
        <v>58</v>
      </c>
      <c r="H1046" t="str">
        <f>IF(I1046="","",MAX(H$1:H1045)+1)</f>
        <v/>
      </c>
      <c r="I1046" t="str">
        <v/>
      </c>
      <c r="J1046" t="str">
        <v/>
      </c>
      <c r="K1046" s="12" t="str">
        <f t="shared" si="66"/>
        <v>failed</v>
      </c>
      <c r="L1046">
        <f t="shared" si="67"/>
        <v>3</v>
      </c>
    </row>
    <row r="1047" spans="1:12" ht="15.75" x14ac:dyDescent="0.25">
      <c r="A1047" t="str">
        <f>IF(B1047="","",MAX(A$1:A1046)+1)</f>
        <v/>
      </c>
      <c r="B1047" t="str">
        <v/>
      </c>
      <c r="C1047" t="str">
        <v/>
      </c>
      <c r="D1047" s="12" t="str">
        <f t="shared" si="64"/>
        <v>successful</v>
      </c>
      <c r="E1047" s="12">
        <f t="shared" si="65"/>
        <v>44</v>
      </c>
      <c r="H1047" t="str">
        <f>IF(I1047="","",MAX(H$1:H1046)+1)</f>
        <v/>
      </c>
      <c r="I1047" t="str">
        <v/>
      </c>
      <c r="J1047" t="str">
        <v/>
      </c>
      <c r="K1047" s="12" t="str">
        <f t="shared" si="66"/>
        <v>failed</v>
      </c>
      <c r="L1047">
        <f t="shared" si="67"/>
        <v>1</v>
      </c>
    </row>
    <row r="1048" spans="1:12" ht="15.75" x14ac:dyDescent="0.25">
      <c r="A1048" t="str">
        <f>IF(B1048="","",MAX(A$1:A1047)+1)</f>
        <v/>
      </c>
      <c r="B1048" t="str">
        <v/>
      </c>
      <c r="C1048" t="str">
        <v/>
      </c>
      <c r="D1048" s="12" t="str">
        <f t="shared" si="64"/>
        <v>successful</v>
      </c>
      <c r="E1048" s="12">
        <f t="shared" si="65"/>
        <v>83</v>
      </c>
      <c r="H1048" t="str">
        <f>IF(I1048="","",MAX(H$1:H1047)+1)</f>
        <v/>
      </c>
      <c r="I1048" t="str">
        <v/>
      </c>
      <c r="J1048" t="str">
        <v/>
      </c>
      <c r="K1048" s="12" t="str">
        <f t="shared" si="66"/>
        <v>failed</v>
      </c>
      <c r="L1048">
        <f t="shared" si="67"/>
        <v>13</v>
      </c>
    </row>
    <row r="1049" spans="1:12" ht="15.75" x14ac:dyDescent="0.25">
      <c r="A1049" t="str">
        <f>IF(B1049="","",MAX(A$1:A1048)+1)</f>
        <v/>
      </c>
      <c r="B1049" t="str">
        <v/>
      </c>
      <c r="C1049" t="str">
        <v/>
      </c>
      <c r="D1049" s="12" t="str">
        <f t="shared" si="64"/>
        <v>successful</v>
      </c>
      <c r="E1049" s="12">
        <f t="shared" si="65"/>
        <v>117</v>
      </c>
      <c r="H1049" t="str">
        <f>IF(I1049="","",MAX(H$1:H1048)+1)</f>
        <v/>
      </c>
      <c r="I1049" t="str">
        <v/>
      </c>
      <c r="J1049" t="str">
        <v/>
      </c>
      <c r="K1049" s="12" t="str">
        <f t="shared" si="66"/>
        <v>failed</v>
      </c>
      <c r="L1049">
        <f t="shared" si="67"/>
        <v>0</v>
      </c>
    </row>
    <row r="1050" spans="1:12" ht="15.75" x14ac:dyDescent="0.25">
      <c r="A1050" t="str">
        <f>IF(B1050="","",MAX(A$1:A1049)+1)</f>
        <v/>
      </c>
      <c r="B1050" t="str">
        <v/>
      </c>
      <c r="C1050" t="str">
        <v/>
      </c>
      <c r="D1050" s="12" t="str">
        <f t="shared" si="64"/>
        <v>successful</v>
      </c>
      <c r="E1050" s="12">
        <f t="shared" si="65"/>
        <v>32</v>
      </c>
      <c r="H1050" t="str">
        <f>IF(I1050="","",MAX(H$1:H1049)+1)</f>
        <v/>
      </c>
      <c r="I1050" t="str">
        <v/>
      </c>
      <c r="J1050" t="str">
        <v/>
      </c>
      <c r="K1050" s="12" t="str">
        <f t="shared" si="66"/>
        <v>failed</v>
      </c>
      <c r="L1050">
        <f t="shared" si="67"/>
        <v>6</v>
      </c>
    </row>
    <row r="1051" spans="1:12" ht="15.75" x14ac:dyDescent="0.25">
      <c r="A1051" t="str">
        <f>IF(B1051="","",MAX(A$1:A1050)+1)</f>
        <v/>
      </c>
      <c r="B1051" t="str">
        <v/>
      </c>
      <c r="C1051" t="str">
        <v/>
      </c>
      <c r="D1051" s="12" t="str">
        <f t="shared" si="64"/>
        <v>successful</v>
      </c>
      <c r="E1051" s="12">
        <f t="shared" si="65"/>
        <v>8</v>
      </c>
      <c r="H1051" t="str">
        <f>IF(I1051="","",MAX(H$1:H1050)+1)</f>
        <v/>
      </c>
      <c r="I1051" t="str">
        <v/>
      </c>
      <c r="J1051" t="str">
        <v/>
      </c>
      <c r="K1051" s="12" t="str">
        <f t="shared" si="66"/>
        <v>failed</v>
      </c>
      <c r="L1051">
        <f t="shared" si="67"/>
        <v>0</v>
      </c>
    </row>
    <row r="1052" spans="1:12" ht="15.75" x14ac:dyDescent="0.25">
      <c r="A1052" t="str">
        <f>IF(B1052="","",MAX(A$1:A1051)+1)</f>
        <v/>
      </c>
      <c r="B1052" t="str">
        <v/>
      </c>
      <c r="C1052" t="str">
        <v/>
      </c>
      <c r="D1052" s="12" t="str">
        <f t="shared" si="64"/>
        <v>successful</v>
      </c>
      <c r="E1052" s="12">
        <f t="shared" si="65"/>
        <v>340</v>
      </c>
      <c r="H1052" t="str">
        <f>IF(I1052="","",MAX(H$1:H1051)+1)</f>
        <v/>
      </c>
      <c r="I1052" t="str">
        <v/>
      </c>
      <c r="J1052" t="str">
        <v/>
      </c>
      <c r="K1052" s="12" t="str">
        <f t="shared" si="66"/>
        <v>failed</v>
      </c>
      <c r="L1052">
        <f t="shared" si="67"/>
        <v>14</v>
      </c>
    </row>
    <row r="1053" spans="1:12" ht="15.75" x14ac:dyDescent="0.25">
      <c r="A1053" t="str">
        <f>IF(B1053="","",MAX(A$1:A1052)+1)</f>
        <v/>
      </c>
      <c r="B1053" t="str">
        <v/>
      </c>
      <c r="C1053" t="str">
        <v/>
      </c>
      <c r="D1053" s="12" t="str">
        <f t="shared" si="64"/>
        <v>successful</v>
      </c>
      <c r="E1053" s="12">
        <f t="shared" si="65"/>
        <v>7</v>
      </c>
      <c r="H1053" t="str">
        <f>IF(I1053="","",MAX(H$1:H1052)+1)</f>
        <v/>
      </c>
      <c r="I1053" t="str">
        <v/>
      </c>
      <c r="J1053" t="str">
        <v/>
      </c>
      <c r="K1053" s="12" t="str">
        <f t="shared" si="66"/>
        <v>failed</v>
      </c>
      <c r="L1053">
        <f t="shared" si="67"/>
        <v>5</v>
      </c>
    </row>
    <row r="1054" spans="1:12" ht="15.75" x14ac:dyDescent="0.25">
      <c r="A1054" t="str">
        <f>IF(B1054="","",MAX(A$1:A1053)+1)</f>
        <v/>
      </c>
      <c r="B1054" t="str">
        <v/>
      </c>
      <c r="C1054" t="str">
        <v/>
      </c>
      <c r="D1054" s="12" t="str">
        <f t="shared" si="64"/>
        <v>successful</v>
      </c>
      <c r="E1054" s="12">
        <f t="shared" si="65"/>
        <v>19</v>
      </c>
      <c r="H1054" t="str">
        <f>IF(I1054="","",MAX(H$1:H1053)+1)</f>
        <v/>
      </c>
      <c r="I1054" t="str">
        <v/>
      </c>
      <c r="J1054" t="str">
        <v/>
      </c>
      <c r="K1054" s="12" t="str">
        <f t="shared" si="66"/>
        <v>failed</v>
      </c>
      <c r="L1054">
        <f t="shared" si="67"/>
        <v>6</v>
      </c>
    </row>
    <row r="1055" spans="1:12" ht="15.75" x14ac:dyDescent="0.25">
      <c r="A1055" t="str">
        <f>IF(B1055="","",MAX(A$1:A1054)+1)</f>
        <v/>
      </c>
      <c r="B1055" t="str">
        <v/>
      </c>
      <c r="C1055" t="str">
        <v/>
      </c>
      <c r="D1055" s="12" t="str">
        <f t="shared" si="64"/>
        <v>successful</v>
      </c>
      <c r="E1055" s="12">
        <f t="shared" si="65"/>
        <v>47</v>
      </c>
      <c r="H1055" t="str">
        <f>IF(I1055="","",MAX(H$1:H1054)+1)</f>
        <v/>
      </c>
      <c r="I1055" t="str">
        <v/>
      </c>
      <c r="J1055" t="str">
        <v/>
      </c>
      <c r="K1055" s="12" t="str">
        <f t="shared" si="66"/>
        <v>failed</v>
      </c>
      <c r="L1055">
        <f t="shared" si="67"/>
        <v>15</v>
      </c>
    </row>
    <row r="1056" spans="1:12" ht="15.75" x14ac:dyDescent="0.25">
      <c r="A1056" t="str">
        <f>IF(B1056="","",MAX(A$1:A1055)+1)</f>
        <v/>
      </c>
      <c r="B1056" t="str">
        <v/>
      </c>
      <c r="C1056" t="str">
        <v/>
      </c>
      <c r="D1056" s="12" t="str">
        <f t="shared" si="64"/>
        <v>successful</v>
      </c>
      <c r="E1056" s="12">
        <f t="shared" si="65"/>
        <v>13</v>
      </c>
      <c r="H1056" t="str">
        <f>IF(I1056="","",MAX(H$1:H1055)+1)</f>
        <v/>
      </c>
      <c r="I1056" t="str">
        <v/>
      </c>
      <c r="J1056" t="str">
        <v/>
      </c>
      <c r="K1056" s="12" t="str">
        <f t="shared" si="66"/>
        <v>failed</v>
      </c>
      <c r="L1056">
        <f t="shared" si="67"/>
        <v>0</v>
      </c>
    </row>
    <row r="1057" spans="1:12" ht="15.75" x14ac:dyDescent="0.25">
      <c r="A1057" t="str">
        <f>IF(B1057="","",MAX(A$1:A1056)+1)</f>
        <v/>
      </c>
      <c r="B1057" t="str">
        <v/>
      </c>
      <c r="C1057" t="str">
        <v/>
      </c>
      <c r="D1057" s="12" t="str">
        <f t="shared" si="64"/>
        <v>successful</v>
      </c>
      <c r="E1057" s="12">
        <f t="shared" si="65"/>
        <v>90</v>
      </c>
      <c r="H1057" t="str">
        <f>IF(I1057="","",MAX(H$1:H1056)+1)</f>
        <v/>
      </c>
      <c r="I1057" t="str">
        <v/>
      </c>
      <c r="J1057" t="str">
        <v/>
      </c>
      <c r="K1057" s="12" t="str">
        <f t="shared" si="66"/>
        <v>failed</v>
      </c>
      <c r="L1057">
        <f t="shared" si="67"/>
        <v>1</v>
      </c>
    </row>
    <row r="1058" spans="1:12" ht="15.75" x14ac:dyDescent="0.25">
      <c r="A1058" t="str">
        <f>IF(B1058="","",MAX(A$1:A1057)+1)</f>
        <v/>
      </c>
      <c r="B1058" t="str">
        <v/>
      </c>
      <c r="C1058" t="str">
        <v/>
      </c>
      <c r="D1058" s="12" t="str">
        <f t="shared" si="64"/>
        <v>successful</v>
      </c>
      <c r="E1058" s="12">
        <f t="shared" si="65"/>
        <v>63</v>
      </c>
      <c r="H1058" t="str">
        <f>IF(I1058="","",MAX(H$1:H1057)+1)</f>
        <v/>
      </c>
      <c r="I1058" t="str">
        <v/>
      </c>
      <c r="J1058" t="str">
        <v/>
      </c>
      <c r="K1058" s="12" t="str">
        <f t="shared" si="66"/>
        <v>failed</v>
      </c>
      <c r="L1058">
        <f t="shared" si="67"/>
        <v>9</v>
      </c>
    </row>
    <row r="1059" spans="1:12" ht="15.75" x14ac:dyDescent="0.25">
      <c r="A1059" t="str">
        <f>IF(B1059="","",MAX(A$1:A1058)+1)</f>
        <v/>
      </c>
      <c r="B1059" t="str">
        <v/>
      </c>
      <c r="C1059" t="str">
        <v/>
      </c>
      <c r="D1059" s="12" t="str">
        <f t="shared" si="64"/>
        <v>successful</v>
      </c>
      <c r="E1059" s="12">
        <f t="shared" si="65"/>
        <v>26</v>
      </c>
      <c r="H1059" t="str">
        <f>IF(I1059="","",MAX(H$1:H1058)+1)</f>
        <v/>
      </c>
      <c r="I1059" t="str">
        <v/>
      </c>
      <c r="J1059" t="str">
        <v/>
      </c>
      <c r="K1059" s="12" t="str">
        <f t="shared" si="66"/>
        <v>failed</v>
      </c>
      <c r="L1059">
        <f t="shared" si="67"/>
        <v>3</v>
      </c>
    </row>
    <row r="1060" spans="1:12" ht="15.75" x14ac:dyDescent="0.25">
      <c r="A1060" t="str">
        <f>IF(B1060="","",MAX(A$1:A1059)+1)</f>
        <v/>
      </c>
      <c r="B1060" t="str">
        <v/>
      </c>
      <c r="C1060" t="str">
        <v/>
      </c>
      <c r="D1060" s="12" t="str">
        <f t="shared" si="64"/>
        <v>successful</v>
      </c>
      <c r="E1060" s="12">
        <f t="shared" si="65"/>
        <v>71</v>
      </c>
      <c r="H1060" t="str">
        <f>IF(I1060="","",MAX(H$1:H1059)+1)</f>
        <v/>
      </c>
      <c r="I1060" t="str">
        <v/>
      </c>
      <c r="J1060" t="str">
        <v/>
      </c>
      <c r="K1060" s="12" t="str">
        <f t="shared" si="66"/>
        <v>failed</v>
      </c>
      <c r="L1060">
        <f t="shared" si="67"/>
        <v>3</v>
      </c>
    </row>
    <row r="1061" spans="1:12" ht="15.75" x14ac:dyDescent="0.25">
      <c r="A1061" t="str">
        <f>IF(B1061="","",MAX(A$1:A1060)+1)</f>
        <v/>
      </c>
      <c r="B1061" t="str">
        <v/>
      </c>
      <c r="C1061" t="str">
        <v/>
      </c>
      <c r="D1061" s="12" t="str">
        <f t="shared" si="64"/>
        <v>successful</v>
      </c>
      <c r="E1061" s="12">
        <f t="shared" si="65"/>
        <v>38</v>
      </c>
      <c r="H1061" t="str">
        <f>IF(I1061="","",MAX(H$1:H1060)+1)</f>
        <v/>
      </c>
      <c r="I1061" t="str">
        <v/>
      </c>
      <c r="J1061" t="str">
        <v/>
      </c>
      <c r="K1061" s="12" t="str">
        <f t="shared" si="66"/>
        <v>failed</v>
      </c>
      <c r="L1061">
        <f t="shared" si="67"/>
        <v>1</v>
      </c>
    </row>
    <row r="1062" spans="1:12" ht="15.75" x14ac:dyDescent="0.25">
      <c r="A1062" t="str">
        <f>IF(B1062="","",MAX(A$1:A1061)+1)</f>
        <v/>
      </c>
      <c r="B1062" t="str">
        <v/>
      </c>
      <c r="C1062" t="str">
        <v/>
      </c>
      <c r="D1062" s="12" t="str">
        <f t="shared" si="64"/>
        <v>successful</v>
      </c>
      <c r="E1062" s="12">
        <f t="shared" si="65"/>
        <v>859</v>
      </c>
      <c r="H1062" t="str">
        <f>IF(I1062="","",MAX(H$1:H1061)+1)</f>
        <v/>
      </c>
      <c r="I1062" t="str">
        <v/>
      </c>
      <c r="J1062" t="str">
        <v/>
      </c>
      <c r="K1062" s="12" t="str">
        <f t="shared" si="66"/>
        <v>failed</v>
      </c>
      <c r="L1062">
        <f t="shared" si="67"/>
        <v>3</v>
      </c>
    </row>
    <row r="1063" spans="1:12" ht="15.75" x14ac:dyDescent="0.25">
      <c r="A1063" t="str">
        <f>IF(B1063="","",MAX(A$1:A1062)+1)</f>
        <v/>
      </c>
      <c r="B1063" t="str">
        <v/>
      </c>
      <c r="C1063" t="str">
        <v/>
      </c>
      <c r="D1063" s="12" t="str">
        <f t="shared" si="64"/>
        <v>successful</v>
      </c>
      <c r="E1063" s="12">
        <f t="shared" si="65"/>
        <v>21</v>
      </c>
      <c r="H1063" t="str">
        <f>IF(I1063="","",MAX(H$1:H1062)+1)</f>
        <v/>
      </c>
      <c r="I1063" t="str">
        <v/>
      </c>
      <c r="J1063" t="str">
        <v/>
      </c>
      <c r="K1063" s="12" t="str">
        <f t="shared" si="66"/>
        <v>failed</v>
      </c>
      <c r="L1063">
        <f t="shared" si="67"/>
        <v>0</v>
      </c>
    </row>
    <row r="1064" spans="1:12" ht="15.75" x14ac:dyDescent="0.25">
      <c r="A1064" t="str">
        <f>IF(B1064="","",MAX(A$1:A1063)+1)</f>
        <v/>
      </c>
      <c r="B1064" t="str">
        <v/>
      </c>
      <c r="C1064" t="str">
        <v/>
      </c>
      <c r="D1064" s="12" t="str">
        <f t="shared" si="64"/>
        <v>successful</v>
      </c>
      <c r="E1064" s="12">
        <f t="shared" si="65"/>
        <v>78</v>
      </c>
      <c r="H1064" t="str">
        <f>IF(I1064="","",MAX(H$1:H1063)+1)</f>
        <v/>
      </c>
      <c r="I1064" t="str">
        <v/>
      </c>
      <c r="J1064" t="str">
        <v/>
      </c>
      <c r="K1064" s="12" t="str">
        <f t="shared" si="66"/>
        <v>failed</v>
      </c>
      <c r="L1064">
        <f t="shared" si="67"/>
        <v>2</v>
      </c>
    </row>
    <row r="1065" spans="1:12" ht="15.75" x14ac:dyDescent="0.25">
      <c r="A1065" t="str">
        <f>IF(B1065="","",MAX(A$1:A1064)+1)</f>
        <v/>
      </c>
      <c r="B1065" t="str">
        <v/>
      </c>
      <c r="C1065" t="str">
        <v/>
      </c>
      <c r="D1065" s="12" t="str">
        <f t="shared" si="64"/>
        <v>successful</v>
      </c>
      <c r="E1065" s="12">
        <f t="shared" si="65"/>
        <v>53</v>
      </c>
      <c r="H1065" t="str">
        <f>IF(I1065="","",MAX(H$1:H1064)+1)</f>
        <v/>
      </c>
      <c r="I1065" t="str">
        <v/>
      </c>
      <c r="J1065" t="str">
        <v/>
      </c>
      <c r="K1065" s="12" t="str">
        <f t="shared" si="66"/>
        <v>failed</v>
      </c>
      <c r="L1065">
        <f t="shared" si="67"/>
        <v>10</v>
      </c>
    </row>
    <row r="1066" spans="1:12" ht="15.75" x14ac:dyDescent="0.25">
      <c r="A1066" t="str">
        <f>IF(B1066="","",MAX(A$1:A1065)+1)</f>
        <v/>
      </c>
      <c r="B1066" t="str">
        <v/>
      </c>
      <c r="C1066" t="str">
        <v/>
      </c>
      <c r="D1066" s="12" t="str">
        <f t="shared" si="64"/>
        <v>successful</v>
      </c>
      <c r="E1066" s="12">
        <f t="shared" si="65"/>
        <v>356</v>
      </c>
      <c r="H1066">
        <f>IF(I1066="","",MAX(H$1:H1065)+1)</f>
        <v>461</v>
      </c>
      <c r="I1066" t="str">
        <v>failed</v>
      </c>
      <c r="J1066">
        <v>123</v>
      </c>
      <c r="K1066" s="12" t="str">
        <f t="shared" si="66"/>
        <v>failed</v>
      </c>
      <c r="L1066">
        <f t="shared" si="67"/>
        <v>60</v>
      </c>
    </row>
    <row r="1067" spans="1:12" ht="15.75" x14ac:dyDescent="0.25">
      <c r="A1067" t="str">
        <f>IF(B1067="","",MAX(A$1:A1066)+1)</f>
        <v/>
      </c>
      <c r="B1067" t="str">
        <v/>
      </c>
      <c r="C1067" t="str">
        <v/>
      </c>
      <c r="D1067" s="12" t="str">
        <f t="shared" si="64"/>
        <v>successful</v>
      </c>
      <c r="E1067" s="12">
        <f t="shared" si="65"/>
        <v>279</v>
      </c>
      <c r="H1067">
        <f>IF(I1067="","",MAX(H$1:H1066)+1)</f>
        <v>462</v>
      </c>
      <c r="I1067" t="str">
        <v>failed</v>
      </c>
      <c r="J1067">
        <v>5</v>
      </c>
      <c r="K1067" s="12" t="str">
        <f t="shared" si="66"/>
        <v>failed</v>
      </c>
      <c r="L1067">
        <f t="shared" si="67"/>
        <v>5</v>
      </c>
    </row>
    <row r="1068" spans="1:12" ht="15.75" x14ac:dyDescent="0.25">
      <c r="A1068" t="str">
        <f>IF(B1068="","",MAX(A$1:A1067)+1)</f>
        <v/>
      </c>
      <c r="B1068" t="str">
        <v/>
      </c>
      <c r="C1068" t="str">
        <v/>
      </c>
      <c r="D1068" s="12" t="str">
        <f t="shared" si="64"/>
        <v>successful</v>
      </c>
      <c r="E1068" s="12">
        <f t="shared" si="65"/>
        <v>266</v>
      </c>
      <c r="H1068">
        <f>IF(I1068="","",MAX(H$1:H1067)+1)</f>
        <v>463</v>
      </c>
      <c r="I1068" t="str">
        <v>failed</v>
      </c>
      <c r="J1068">
        <v>148</v>
      </c>
      <c r="K1068" s="12" t="str">
        <f t="shared" si="66"/>
        <v>failed</v>
      </c>
      <c r="L1068">
        <f t="shared" si="67"/>
        <v>9</v>
      </c>
    </row>
    <row r="1069" spans="1:12" ht="15.75" x14ac:dyDescent="0.25">
      <c r="A1069" t="str">
        <f>IF(B1069="","",MAX(A$1:A1068)+1)</f>
        <v/>
      </c>
      <c r="B1069" t="str">
        <v/>
      </c>
      <c r="C1069" t="str">
        <v/>
      </c>
      <c r="D1069" s="12" t="str">
        <f t="shared" si="64"/>
        <v>successful</v>
      </c>
      <c r="E1069" s="12">
        <f t="shared" si="65"/>
        <v>623</v>
      </c>
      <c r="H1069">
        <f>IF(I1069="","",MAX(H$1:H1068)+1)</f>
        <v>464</v>
      </c>
      <c r="I1069" t="str">
        <v>failed</v>
      </c>
      <c r="J1069">
        <v>10</v>
      </c>
      <c r="K1069" s="12" t="str">
        <f t="shared" si="66"/>
        <v>failed</v>
      </c>
      <c r="L1069">
        <f t="shared" si="67"/>
        <v>13</v>
      </c>
    </row>
    <row r="1070" spans="1:12" ht="15.75" x14ac:dyDescent="0.25">
      <c r="A1070" t="str">
        <f>IF(B1070="","",MAX(A$1:A1069)+1)</f>
        <v/>
      </c>
      <c r="B1070" t="str">
        <v/>
      </c>
      <c r="C1070" t="str">
        <v/>
      </c>
      <c r="D1070" s="12" t="str">
        <f t="shared" si="64"/>
        <v>successful</v>
      </c>
      <c r="E1070" s="12">
        <f t="shared" si="65"/>
        <v>392</v>
      </c>
      <c r="H1070">
        <f>IF(I1070="","",MAX(H$1:H1069)+1)</f>
        <v>465</v>
      </c>
      <c r="I1070" t="str">
        <v>failed</v>
      </c>
      <c r="J1070">
        <v>4</v>
      </c>
      <c r="K1070" s="12" t="str">
        <f t="shared" si="66"/>
        <v>failed</v>
      </c>
      <c r="L1070">
        <f t="shared" si="67"/>
        <v>0</v>
      </c>
    </row>
    <row r="1071" spans="1:12" ht="15.75" x14ac:dyDescent="0.25">
      <c r="A1071" t="str">
        <f>IF(B1071="","",MAX(A$1:A1070)+1)</f>
        <v/>
      </c>
      <c r="B1071" t="str">
        <v/>
      </c>
      <c r="C1071" t="str">
        <v/>
      </c>
      <c r="D1071" s="12" t="str">
        <f t="shared" si="64"/>
        <v>successful</v>
      </c>
      <c r="E1071" s="12">
        <f t="shared" si="65"/>
        <v>3562</v>
      </c>
      <c r="H1071">
        <f>IF(I1071="","",MAX(H$1:H1070)+1)</f>
        <v>466</v>
      </c>
      <c r="I1071" t="str">
        <v>failed</v>
      </c>
      <c r="J1071">
        <v>21</v>
      </c>
      <c r="K1071" s="12" t="str">
        <f t="shared" si="66"/>
        <v>failed</v>
      </c>
      <c r="L1071">
        <f t="shared" si="67"/>
        <v>8</v>
      </c>
    </row>
    <row r="1072" spans="1:12" ht="15.75" x14ac:dyDescent="0.25">
      <c r="A1072" t="str">
        <f>IF(B1072="","",MAX(A$1:A1071)+1)</f>
        <v/>
      </c>
      <c r="B1072" t="str">
        <v/>
      </c>
      <c r="C1072" t="str">
        <v/>
      </c>
      <c r="D1072" s="12" t="str">
        <f t="shared" si="64"/>
        <v>successful</v>
      </c>
      <c r="E1072" s="12">
        <f t="shared" si="65"/>
        <v>514</v>
      </c>
      <c r="H1072">
        <f>IF(I1072="","",MAX(H$1:H1071)+1)</f>
        <v>467</v>
      </c>
      <c r="I1072" t="str">
        <v>failed</v>
      </c>
      <c r="J1072">
        <v>2</v>
      </c>
      <c r="K1072" s="12" t="str">
        <f t="shared" si="66"/>
        <v>failed</v>
      </c>
      <c r="L1072">
        <f t="shared" si="67"/>
        <v>3</v>
      </c>
    </row>
    <row r="1073" spans="1:12" ht="15.75" x14ac:dyDescent="0.25">
      <c r="A1073" t="str">
        <f>IF(B1073="","",MAX(A$1:A1072)+1)</f>
        <v/>
      </c>
      <c r="B1073" t="str">
        <v/>
      </c>
      <c r="C1073" t="str">
        <v/>
      </c>
      <c r="D1073" s="12" t="str">
        <f t="shared" si="64"/>
        <v>successful</v>
      </c>
      <c r="E1073" s="12">
        <f t="shared" si="65"/>
        <v>88</v>
      </c>
      <c r="H1073">
        <f>IF(I1073="","",MAX(H$1:H1072)+1)</f>
        <v>468</v>
      </c>
      <c r="I1073" t="str">
        <v>failed</v>
      </c>
      <c r="J1073">
        <v>0</v>
      </c>
      <c r="K1073" s="12" t="str">
        <f t="shared" si="66"/>
        <v>failed</v>
      </c>
      <c r="L1073">
        <f t="shared" si="67"/>
        <v>3</v>
      </c>
    </row>
    <row r="1074" spans="1:12" ht="15.75" x14ac:dyDescent="0.25">
      <c r="A1074" t="str">
        <f>IF(B1074="","",MAX(A$1:A1073)+1)</f>
        <v/>
      </c>
      <c r="B1074" t="str">
        <v/>
      </c>
      <c r="C1074" t="str">
        <v/>
      </c>
      <c r="D1074" s="12" t="str">
        <f t="shared" si="64"/>
        <v>successful</v>
      </c>
      <c r="E1074" s="12">
        <f t="shared" si="65"/>
        <v>537</v>
      </c>
      <c r="H1074">
        <f>IF(I1074="","",MAX(H$1:H1073)+1)</f>
        <v>469</v>
      </c>
      <c r="I1074" t="str">
        <v>failed</v>
      </c>
      <c r="J1074">
        <v>4</v>
      </c>
      <c r="K1074" s="12" t="str">
        <f t="shared" si="66"/>
        <v>failed</v>
      </c>
      <c r="L1074">
        <f t="shared" si="67"/>
        <v>0</v>
      </c>
    </row>
    <row r="1075" spans="1:12" ht="15.75" x14ac:dyDescent="0.25">
      <c r="A1075" t="str">
        <f>IF(B1075="","",MAX(A$1:A1074)+1)</f>
        <v/>
      </c>
      <c r="B1075" t="str">
        <v/>
      </c>
      <c r="C1075" t="str">
        <v/>
      </c>
      <c r="D1075" s="12" t="str">
        <f t="shared" si="64"/>
        <v>successful</v>
      </c>
      <c r="E1075" s="12">
        <f t="shared" si="65"/>
        <v>25</v>
      </c>
      <c r="H1075">
        <f>IF(I1075="","",MAX(H$1:H1074)+1)</f>
        <v>470</v>
      </c>
      <c r="I1075" t="str">
        <v>failed</v>
      </c>
      <c r="J1075">
        <v>1</v>
      </c>
      <c r="K1075" s="12" t="str">
        <f t="shared" si="66"/>
        <v>failed</v>
      </c>
      <c r="L1075">
        <f t="shared" si="67"/>
        <v>6</v>
      </c>
    </row>
    <row r="1076" spans="1:12" ht="15.75" x14ac:dyDescent="0.25">
      <c r="A1076" t="str">
        <f>IF(B1076="","",MAX(A$1:A1075)+1)</f>
        <v/>
      </c>
      <c r="B1076" t="str">
        <v/>
      </c>
      <c r="C1076" t="str">
        <v/>
      </c>
      <c r="D1076" s="12" t="str">
        <f t="shared" si="64"/>
        <v>successful</v>
      </c>
      <c r="E1076" s="12">
        <f t="shared" si="65"/>
        <v>3238</v>
      </c>
      <c r="H1076">
        <f>IF(I1076="","",MAX(H$1:H1075)+1)</f>
        <v>471</v>
      </c>
      <c r="I1076" t="str">
        <v>failed</v>
      </c>
      <c r="J1076">
        <v>30</v>
      </c>
      <c r="K1076" s="12" t="str">
        <f t="shared" si="66"/>
        <v>failed</v>
      </c>
      <c r="L1076">
        <f t="shared" si="67"/>
        <v>4</v>
      </c>
    </row>
    <row r="1077" spans="1:12" ht="15.75" x14ac:dyDescent="0.25">
      <c r="A1077" t="str">
        <f>IF(B1077="","",MAX(A$1:A1076)+1)</f>
        <v/>
      </c>
      <c r="B1077" t="str">
        <v/>
      </c>
      <c r="C1077" t="str">
        <v/>
      </c>
      <c r="D1077" s="12" t="str">
        <f t="shared" si="64"/>
        <v>successful</v>
      </c>
      <c r="E1077" s="12">
        <f t="shared" si="65"/>
        <v>897</v>
      </c>
      <c r="H1077">
        <f>IF(I1077="","",MAX(H$1:H1076)+1)</f>
        <v>472</v>
      </c>
      <c r="I1077" t="str">
        <v>failed</v>
      </c>
      <c r="J1077">
        <v>3</v>
      </c>
      <c r="K1077" s="12" t="str">
        <f t="shared" si="66"/>
        <v>failed</v>
      </c>
      <c r="L1077">
        <f t="shared" si="67"/>
        <v>1</v>
      </c>
    </row>
    <row r="1078" spans="1:12" ht="15.75" x14ac:dyDescent="0.25">
      <c r="A1078" t="str">
        <f>IF(B1078="","",MAX(A$1:A1077)+1)</f>
        <v/>
      </c>
      <c r="B1078" t="str">
        <v/>
      </c>
      <c r="C1078" t="str">
        <v/>
      </c>
      <c r="D1078" s="12" t="str">
        <f t="shared" si="64"/>
        <v>successful</v>
      </c>
      <c r="E1078" s="12">
        <f t="shared" si="65"/>
        <v>878</v>
      </c>
      <c r="H1078">
        <f>IF(I1078="","",MAX(H$1:H1077)+1)</f>
        <v>473</v>
      </c>
      <c r="I1078" t="str">
        <v>failed</v>
      </c>
      <c r="J1078">
        <v>975</v>
      </c>
      <c r="K1078" s="12" t="str">
        <f t="shared" si="66"/>
        <v>failed</v>
      </c>
      <c r="L1078">
        <f t="shared" si="67"/>
        <v>29</v>
      </c>
    </row>
    <row r="1079" spans="1:12" ht="15.75" x14ac:dyDescent="0.25">
      <c r="A1079" t="str">
        <f>IF(B1079="","",MAX(A$1:A1078)+1)</f>
        <v/>
      </c>
      <c r="B1079" t="str">
        <v/>
      </c>
      <c r="C1079" t="str">
        <v/>
      </c>
      <c r="D1079" s="12" t="str">
        <f t="shared" si="64"/>
        <v>successful</v>
      </c>
      <c r="E1079" s="12">
        <f t="shared" si="65"/>
        <v>115</v>
      </c>
      <c r="H1079">
        <f>IF(I1079="","",MAX(H$1:H1078)+1)</f>
        <v>474</v>
      </c>
      <c r="I1079" t="str">
        <v>failed</v>
      </c>
      <c r="J1079">
        <v>167</v>
      </c>
      <c r="K1079" s="12" t="str">
        <f t="shared" si="66"/>
        <v>failed</v>
      </c>
      <c r="L1079">
        <f t="shared" si="67"/>
        <v>0</v>
      </c>
    </row>
    <row r="1080" spans="1:12" ht="15.75" x14ac:dyDescent="0.25">
      <c r="A1080" t="str">
        <f>IF(B1080="","",MAX(A$1:A1079)+1)</f>
        <v/>
      </c>
      <c r="B1080" t="str">
        <v/>
      </c>
      <c r="C1080" t="str">
        <v/>
      </c>
      <c r="D1080" s="12" t="str">
        <f t="shared" si="64"/>
        <v>successful</v>
      </c>
      <c r="E1080" s="12">
        <f t="shared" si="65"/>
        <v>234</v>
      </c>
      <c r="H1080">
        <f>IF(I1080="","",MAX(H$1:H1079)+1)</f>
        <v>475</v>
      </c>
      <c r="I1080" t="str">
        <v>failed</v>
      </c>
      <c r="J1080">
        <v>5</v>
      </c>
      <c r="K1080" s="12" t="str">
        <f t="shared" si="66"/>
        <v>failed</v>
      </c>
      <c r="L1080">
        <f t="shared" si="67"/>
        <v>4</v>
      </c>
    </row>
    <row r="1081" spans="1:12" ht="15.75" x14ac:dyDescent="0.25">
      <c r="A1081" t="str">
        <f>IF(B1081="","",MAX(A$1:A1080)+1)</f>
        <v/>
      </c>
      <c r="B1081" t="str">
        <v/>
      </c>
      <c r="C1081" t="str">
        <v/>
      </c>
      <c r="D1081" s="12" t="str">
        <f t="shared" si="64"/>
        <v>successful</v>
      </c>
      <c r="E1081" s="12">
        <f t="shared" si="65"/>
        <v>4330</v>
      </c>
      <c r="H1081">
        <f>IF(I1081="","",MAX(H$1:H1080)+1)</f>
        <v>476</v>
      </c>
      <c r="I1081" t="str">
        <v>failed</v>
      </c>
      <c r="J1081">
        <v>18</v>
      </c>
      <c r="K1081" s="12" t="str">
        <f t="shared" si="66"/>
        <v>failed</v>
      </c>
      <c r="L1081">
        <f t="shared" si="67"/>
        <v>5</v>
      </c>
    </row>
    <row r="1082" spans="1:12" ht="15.75" x14ac:dyDescent="0.25">
      <c r="A1082" t="str">
        <f>IF(B1082="","",MAX(A$1:A1081)+1)</f>
        <v/>
      </c>
      <c r="B1082" t="str">
        <v/>
      </c>
      <c r="C1082" t="str">
        <v/>
      </c>
      <c r="D1082" s="12" t="str">
        <f t="shared" si="64"/>
        <v>successful</v>
      </c>
      <c r="E1082" s="12">
        <f t="shared" si="65"/>
        <v>651</v>
      </c>
      <c r="H1082">
        <f>IF(I1082="","",MAX(H$1:H1081)+1)</f>
        <v>477</v>
      </c>
      <c r="I1082" t="str">
        <v>failed</v>
      </c>
      <c r="J1082">
        <v>98</v>
      </c>
      <c r="K1082" s="12" t="str">
        <f t="shared" si="66"/>
        <v>failed</v>
      </c>
      <c r="L1082">
        <f t="shared" si="67"/>
        <v>4</v>
      </c>
    </row>
    <row r="1083" spans="1:12" ht="15.75" x14ac:dyDescent="0.25">
      <c r="A1083" t="str">
        <f>IF(B1083="","",MAX(A$1:A1082)+1)</f>
        <v/>
      </c>
      <c r="B1083" t="str">
        <v/>
      </c>
      <c r="C1083" t="str">
        <v/>
      </c>
      <c r="D1083" s="12" t="str">
        <f t="shared" si="64"/>
        <v>successful</v>
      </c>
      <c r="E1083" s="12">
        <f t="shared" si="65"/>
        <v>251</v>
      </c>
      <c r="H1083">
        <f>IF(I1083="","",MAX(H$1:H1082)+1)</f>
        <v>478</v>
      </c>
      <c r="I1083" t="str">
        <v>failed</v>
      </c>
      <c r="J1083">
        <v>4</v>
      </c>
      <c r="K1083" s="12" t="str">
        <f t="shared" si="66"/>
        <v>failed</v>
      </c>
      <c r="L1083">
        <f t="shared" si="67"/>
        <v>5</v>
      </c>
    </row>
    <row r="1084" spans="1:12" ht="15.75" x14ac:dyDescent="0.25">
      <c r="A1084" t="str">
        <f>IF(B1084="","",MAX(A$1:A1083)+1)</f>
        <v/>
      </c>
      <c r="B1084" t="str">
        <v/>
      </c>
      <c r="C1084" t="str">
        <v/>
      </c>
      <c r="D1084" s="12" t="str">
        <f t="shared" si="64"/>
        <v>successful</v>
      </c>
      <c r="E1084" s="12">
        <f t="shared" si="65"/>
        <v>263</v>
      </c>
      <c r="H1084">
        <f>IF(I1084="","",MAX(H$1:H1083)+1)</f>
        <v>479</v>
      </c>
      <c r="I1084" t="str">
        <v>failed</v>
      </c>
      <c r="J1084">
        <v>3</v>
      </c>
      <c r="K1084" s="12" t="str">
        <f t="shared" si="66"/>
        <v>failed</v>
      </c>
      <c r="L1084">
        <f t="shared" si="67"/>
        <v>1</v>
      </c>
    </row>
    <row r="1085" spans="1:12" ht="15.75" x14ac:dyDescent="0.25">
      <c r="A1085" t="str">
        <f>IF(B1085="","",MAX(A$1:A1084)+1)</f>
        <v/>
      </c>
      <c r="B1085" t="str">
        <v/>
      </c>
      <c r="C1085" t="str">
        <v/>
      </c>
      <c r="D1085" s="12" t="str">
        <f t="shared" si="64"/>
        <v>successful</v>
      </c>
      <c r="E1085" s="12">
        <f t="shared" si="65"/>
        <v>28</v>
      </c>
      <c r="H1085">
        <f>IF(I1085="","",MAX(H$1:H1084)+1)</f>
        <v>480</v>
      </c>
      <c r="I1085" t="str">
        <v>failed</v>
      </c>
      <c r="J1085">
        <v>1</v>
      </c>
      <c r="K1085" s="12" t="str">
        <f t="shared" si="66"/>
        <v>failed</v>
      </c>
      <c r="L1085">
        <f t="shared" si="67"/>
        <v>1</v>
      </c>
    </row>
    <row r="1086" spans="1:12" ht="15.75" x14ac:dyDescent="0.25">
      <c r="A1086" t="str">
        <f>IF(B1086="","",MAX(A$1:A1085)+1)</f>
        <v/>
      </c>
      <c r="B1086" t="str">
        <v/>
      </c>
      <c r="C1086" t="str">
        <v/>
      </c>
      <c r="D1086" s="12" t="str">
        <f t="shared" si="64"/>
        <v>successful</v>
      </c>
      <c r="E1086" s="12">
        <f t="shared" si="65"/>
        <v>721</v>
      </c>
      <c r="H1086">
        <f>IF(I1086="","",MAX(H$1:H1085)+1)</f>
        <v>481</v>
      </c>
      <c r="I1086" t="str">
        <v>failed</v>
      </c>
      <c r="J1086">
        <v>0</v>
      </c>
      <c r="K1086" s="12" t="str">
        <f t="shared" si="66"/>
        <v>failed</v>
      </c>
      <c r="L1086">
        <f t="shared" si="67"/>
        <v>0</v>
      </c>
    </row>
    <row r="1087" spans="1:12" ht="15.75" x14ac:dyDescent="0.25">
      <c r="A1087" t="str">
        <f>IF(B1087="","",MAX(A$1:A1086)+1)</f>
        <v/>
      </c>
      <c r="B1087" t="str">
        <v/>
      </c>
      <c r="C1087" t="str">
        <v/>
      </c>
      <c r="D1087" s="12" t="str">
        <f t="shared" si="64"/>
        <v>successful</v>
      </c>
      <c r="E1087" s="12">
        <f t="shared" si="65"/>
        <v>50</v>
      </c>
      <c r="H1087">
        <f>IF(I1087="","",MAX(H$1:H1086)+1)</f>
        <v>482</v>
      </c>
      <c r="I1087" t="str">
        <v>failed</v>
      </c>
      <c r="J1087">
        <v>9</v>
      </c>
      <c r="K1087" s="12" t="str">
        <f t="shared" si="66"/>
        <v>failed</v>
      </c>
      <c r="L1087">
        <f t="shared" si="67"/>
        <v>14</v>
      </c>
    </row>
    <row r="1088" spans="1:12" ht="15.75" x14ac:dyDescent="0.25">
      <c r="A1088" t="str">
        <f>IF(B1088="","",MAX(A$1:A1087)+1)</f>
        <v/>
      </c>
      <c r="B1088" t="str">
        <v/>
      </c>
      <c r="C1088" t="str">
        <v/>
      </c>
      <c r="D1088" s="12" t="str">
        <f t="shared" si="64"/>
        <v>successful</v>
      </c>
      <c r="E1088" s="12">
        <f t="shared" si="65"/>
        <v>73</v>
      </c>
      <c r="H1088">
        <f>IF(I1088="","",MAX(H$1:H1087)+1)</f>
        <v>483</v>
      </c>
      <c r="I1088" t="str">
        <v>failed</v>
      </c>
      <c r="J1088">
        <v>2</v>
      </c>
      <c r="K1088" s="12" t="str">
        <f t="shared" si="66"/>
        <v>failed</v>
      </c>
      <c r="L1088">
        <f t="shared" si="67"/>
        <v>3</v>
      </c>
    </row>
    <row r="1089" spans="1:12" ht="15.75" x14ac:dyDescent="0.25">
      <c r="A1089" t="str">
        <f>IF(B1089="","",MAX(A$1:A1088)+1)</f>
        <v/>
      </c>
      <c r="B1089" t="str">
        <v/>
      </c>
      <c r="C1089" t="str">
        <v/>
      </c>
      <c r="D1089" s="12" t="str">
        <f t="shared" si="64"/>
        <v>successful</v>
      </c>
      <c r="E1089" s="12">
        <f t="shared" si="65"/>
        <v>27</v>
      </c>
      <c r="H1089">
        <f>IF(I1089="","",MAX(H$1:H1088)+1)</f>
        <v>484</v>
      </c>
      <c r="I1089" t="str">
        <v>failed</v>
      </c>
      <c r="J1089">
        <v>0</v>
      </c>
      <c r="K1089" s="12" t="str">
        <f t="shared" si="66"/>
        <v>failed</v>
      </c>
      <c r="L1089">
        <f t="shared" si="67"/>
        <v>10</v>
      </c>
    </row>
    <row r="1090" spans="1:12" ht="15.75" x14ac:dyDescent="0.25">
      <c r="A1090" t="str">
        <f>IF(B1090="","",MAX(A$1:A1089)+1)</f>
        <v/>
      </c>
      <c r="B1090" t="str">
        <v/>
      </c>
      <c r="C1090" t="str">
        <v/>
      </c>
      <c r="D1090" s="12" t="str">
        <f t="shared" ref="D1090:D1153" si="68">IFERROR(INDEX($B$2:$B$4155,MATCH(ROW()-ROW($D$1),$A$2:$A$4155,0)),"")</f>
        <v>successful</v>
      </c>
      <c r="E1090" s="12">
        <f t="shared" ref="E1090:E1153" si="69">IFERROR(INDEX($C$2:$C$4155,MATCH(ROW()-ROW($E$1),$A$2:$A$4155,0)),"")</f>
        <v>34</v>
      </c>
      <c r="H1090">
        <f>IF(I1090="","",MAX(H$1:H1089)+1)</f>
        <v>485</v>
      </c>
      <c r="I1090" t="str">
        <v>failed</v>
      </c>
      <c r="J1090">
        <v>147</v>
      </c>
      <c r="K1090" s="12" t="str">
        <f t="shared" si="66"/>
        <v>failed</v>
      </c>
      <c r="L1090">
        <f t="shared" si="67"/>
        <v>17</v>
      </c>
    </row>
    <row r="1091" spans="1:12" ht="15.75" x14ac:dyDescent="0.25">
      <c r="A1091" t="str">
        <f>IF(B1091="","",MAX(A$1:A1090)+1)</f>
        <v/>
      </c>
      <c r="B1091" t="str">
        <v/>
      </c>
      <c r="C1091" t="str">
        <v/>
      </c>
      <c r="D1091" s="12" t="str">
        <f t="shared" si="68"/>
        <v>successful</v>
      </c>
      <c r="E1091" s="12">
        <f t="shared" si="69"/>
        <v>7</v>
      </c>
      <c r="H1091">
        <f>IF(I1091="","",MAX(H$1:H1090)+1)</f>
        <v>486</v>
      </c>
      <c r="I1091" t="str">
        <v>failed</v>
      </c>
      <c r="J1091">
        <v>49</v>
      </c>
      <c r="K1091" s="12" t="str">
        <f t="shared" ref="K1091:K1154" si="70">IFERROR(INDEX($I$2:$I$4155,MATCH(ROW()-ROW($K$1),$H$2:$H$4155,0)),"")</f>
        <v>failed</v>
      </c>
      <c r="L1091">
        <f t="shared" ref="L1091:L1154" si="71">IFERROR(INDEX($J$2:$J$4155,MATCH(ROW()-ROW($L$1),$H$2:$H$4155,0)),"")</f>
        <v>2</v>
      </c>
    </row>
    <row r="1092" spans="1:12" ht="15.75" x14ac:dyDescent="0.25">
      <c r="A1092" t="str">
        <f>IF(B1092="","",MAX(A$1:A1091)+1)</f>
        <v/>
      </c>
      <c r="B1092" t="str">
        <v/>
      </c>
      <c r="C1092" t="str">
        <v/>
      </c>
      <c r="D1092" s="12" t="str">
        <f t="shared" si="68"/>
        <v>successful</v>
      </c>
      <c r="E1092" s="12">
        <f t="shared" si="69"/>
        <v>24</v>
      </c>
      <c r="H1092">
        <f>IF(I1092="","",MAX(H$1:H1091)+1)</f>
        <v>487</v>
      </c>
      <c r="I1092" t="str">
        <v>failed</v>
      </c>
      <c r="J1092">
        <v>1</v>
      </c>
      <c r="K1092" s="12" t="str">
        <f t="shared" si="70"/>
        <v>failed</v>
      </c>
      <c r="L1092">
        <f t="shared" si="71"/>
        <v>0</v>
      </c>
    </row>
    <row r="1093" spans="1:12" ht="15.75" x14ac:dyDescent="0.25">
      <c r="A1093" t="str">
        <f>IF(B1093="","",MAX(A$1:A1092)+1)</f>
        <v/>
      </c>
      <c r="B1093" t="str">
        <v/>
      </c>
      <c r="C1093" t="str">
        <v/>
      </c>
      <c r="D1093" s="12" t="str">
        <f t="shared" si="68"/>
        <v>successful</v>
      </c>
      <c r="E1093" s="12">
        <f t="shared" si="69"/>
        <v>15</v>
      </c>
      <c r="H1093">
        <f>IF(I1093="","",MAX(H$1:H1092)+1)</f>
        <v>488</v>
      </c>
      <c r="I1093" t="str">
        <v>failed</v>
      </c>
      <c r="J1093">
        <v>2</v>
      </c>
      <c r="K1093" s="12" t="str">
        <f t="shared" si="70"/>
        <v>failed</v>
      </c>
      <c r="L1093">
        <f t="shared" si="71"/>
        <v>4</v>
      </c>
    </row>
    <row r="1094" spans="1:12" ht="15.75" x14ac:dyDescent="0.25">
      <c r="A1094" t="str">
        <f>IF(B1094="","",MAX(A$1:A1093)+1)</f>
        <v/>
      </c>
      <c r="B1094" t="str">
        <v/>
      </c>
      <c r="C1094" t="str">
        <v/>
      </c>
      <c r="D1094" s="12" t="str">
        <f t="shared" si="68"/>
        <v>successful</v>
      </c>
      <c r="E1094" s="12">
        <f t="shared" si="69"/>
        <v>72</v>
      </c>
      <c r="H1094">
        <f>IF(I1094="","",MAX(H$1:H1093)+1)</f>
        <v>489</v>
      </c>
      <c r="I1094" t="str">
        <v>failed</v>
      </c>
      <c r="J1094">
        <v>7</v>
      </c>
      <c r="K1094" s="12" t="str">
        <f t="shared" si="70"/>
        <v>failed</v>
      </c>
      <c r="L1094">
        <f t="shared" si="71"/>
        <v>12</v>
      </c>
    </row>
    <row r="1095" spans="1:12" ht="15.75" x14ac:dyDescent="0.25">
      <c r="A1095" t="str">
        <f>IF(B1095="","",MAX(A$1:A1094)+1)</f>
        <v/>
      </c>
      <c r="B1095" t="str">
        <v/>
      </c>
      <c r="C1095" t="str">
        <v/>
      </c>
      <c r="D1095" s="12" t="str">
        <f t="shared" si="68"/>
        <v>successful</v>
      </c>
      <c r="E1095" s="12">
        <f t="shared" si="69"/>
        <v>120</v>
      </c>
      <c r="H1095">
        <f>IF(I1095="","",MAX(H$1:H1094)+1)</f>
        <v>490</v>
      </c>
      <c r="I1095" t="str">
        <v>failed</v>
      </c>
      <c r="J1095">
        <v>4</v>
      </c>
      <c r="K1095" s="12" t="str">
        <f t="shared" si="70"/>
        <v>failed</v>
      </c>
      <c r="L1095">
        <f t="shared" si="71"/>
        <v>3</v>
      </c>
    </row>
    <row r="1096" spans="1:12" ht="15.75" x14ac:dyDescent="0.25">
      <c r="A1096" t="str">
        <f>IF(B1096="","",MAX(A$1:A1095)+1)</f>
        <v/>
      </c>
      <c r="B1096" t="str">
        <v/>
      </c>
      <c r="C1096" t="str">
        <v/>
      </c>
      <c r="D1096" s="12" t="str">
        <f t="shared" si="68"/>
        <v>successful</v>
      </c>
      <c r="E1096" s="12">
        <f t="shared" si="69"/>
        <v>123</v>
      </c>
      <c r="H1096">
        <f>IF(I1096="","",MAX(H$1:H1095)+1)</f>
        <v>491</v>
      </c>
      <c r="I1096" t="str">
        <v>failed</v>
      </c>
      <c r="J1096">
        <v>27</v>
      </c>
      <c r="K1096" s="12" t="str">
        <f t="shared" si="70"/>
        <v>failed</v>
      </c>
      <c r="L1096">
        <f t="shared" si="71"/>
        <v>12</v>
      </c>
    </row>
    <row r="1097" spans="1:12" ht="15.75" x14ac:dyDescent="0.25">
      <c r="A1097" t="str">
        <f>IF(B1097="","",MAX(A$1:A1096)+1)</f>
        <v/>
      </c>
      <c r="B1097" t="str">
        <v/>
      </c>
      <c r="C1097" t="str">
        <v/>
      </c>
      <c r="D1097" s="12" t="str">
        <f t="shared" si="68"/>
        <v>successful</v>
      </c>
      <c r="E1097" s="12">
        <f t="shared" si="69"/>
        <v>1</v>
      </c>
      <c r="H1097">
        <f>IF(I1097="","",MAX(H$1:H1096)+1)</f>
        <v>492</v>
      </c>
      <c r="I1097" t="str">
        <v>failed</v>
      </c>
      <c r="J1097">
        <v>94</v>
      </c>
      <c r="K1097" s="12" t="str">
        <f t="shared" si="70"/>
        <v>failed</v>
      </c>
      <c r="L1097">
        <f t="shared" si="71"/>
        <v>0</v>
      </c>
    </row>
    <row r="1098" spans="1:12" ht="15.75" x14ac:dyDescent="0.25">
      <c r="A1098" t="str">
        <f>IF(B1098="","",MAX(A$1:A1097)+1)</f>
        <v/>
      </c>
      <c r="B1098" t="str">
        <v/>
      </c>
      <c r="C1098" t="str">
        <v/>
      </c>
      <c r="D1098" s="12" t="str">
        <f t="shared" si="68"/>
        <v>successful</v>
      </c>
      <c r="E1098" s="12">
        <f t="shared" si="69"/>
        <v>24</v>
      </c>
      <c r="H1098">
        <f>IF(I1098="","",MAX(H$1:H1097)+1)</f>
        <v>493</v>
      </c>
      <c r="I1098" t="str">
        <v>failed</v>
      </c>
      <c r="J1098">
        <v>29</v>
      </c>
      <c r="K1098" s="12" t="str">
        <f t="shared" si="70"/>
        <v>failed</v>
      </c>
      <c r="L1098">
        <f t="shared" si="71"/>
        <v>7</v>
      </c>
    </row>
    <row r="1099" spans="1:12" ht="15.75" x14ac:dyDescent="0.25">
      <c r="A1099" t="str">
        <f>IF(B1099="","",MAX(A$1:A1098)+1)</f>
        <v/>
      </c>
      <c r="B1099" t="str">
        <v/>
      </c>
      <c r="C1099" t="str">
        <v/>
      </c>
      <c r="D1099" s="12" t="str">
        <f t="shared" si="68"/>
        <v>successful</v>
      </c>
      <c r="E1099" s="12">
        <f t="shared" si="69"/>
        <v>33</v>
      </c>
      <c r="H1099">
        <f>IF(I1099="","",MAX(H$1:H1098)+1)</f>
        <v>494</v>
      </c>
      <c r="I1099" t="str">
        <v>failed</v>
      </c>
      <c r="J1099">
        <v>7</v>
      </c>
      <c r="K1099" s="12" t="str">
        <f t="shared" si="70"/>
        <v>failed</v>
      </c>
      <c r="L1099">
        <f t="shared" si="71"/>
        <v>2</v>
      </c>
    </row>
    <row r="1100" spans="1:12" ht="15.75" x14ac:dyDescent="0.25">
      <c r="A1100" t="str">
        <f>IF(B1100="","",MAX(A$1:A1099)+1)</f>
        <v/>
      </c>
      <c r="B1100" t="str">
        <v/>
      </c>
      <c r="C1100" t="str">
        <v/>
      </c>
      <c r="D1100" s="12" t="str">
        <f t="shared" si="68"/>
        <v>successful</v>
      </c>
      <c r="E1100" s="12">
        <f t="shared" si="69"/>
        <v>14</v>
      </c>
      <c r="H1100">
        <f>IF(I1100="","",MAX(H$1:H1099)+1)</f>
        <v>495</v>
      </c>
      <c r="I1100" t="str">
        <v>failed</v>
      </c>
      <c r="J1100">
        <v>22</v>
      </c>
      <c r="K1100" s="12" t="str">
        <f t="shared" si="70"/>
        <v>failed</v>
      </c>
      <c r="L1100">
        <f t="shared" si="71"/>
        <v>1</v>
      </c>
    </row>
    <row r="1101" spans="1:12" ht="15.75" x14ac:dyDescent="0.25">
      <c r="A1101" t="str">
        <f>IF(B1101="","",MAX(A$1:A1100)+1)</f>
        <v/>
      </c>
      <c r="B1101" t="str">
        <v/>
      </c>
      <c r="C1101" t="str">
        <v/>
      </c>
      <c r="D1101" s="12" t="str">
        <f t="shared" si="68"/>
        <v>successful</v>
      </c>
      <c r="E1101" s="12">
        <f t="shared" si="69"/>
        <v>9</v>
      </c>
      <c r="H1101">
        <f>IF(I1101="","",MAX(H$1:H1100)+1)</f>
        <v>496</v>
      </c>
      <c r="I1101" t="str">
        <v>failed</v>
      </c>
      <c r="J1101">
        <v>1</v>
      </c>
      <c r="K1101" s="12" t="str">
        <f t="shared" si="70"/>
        <v>failed</v>
      </c>
      <c r="L1101">
        <f t="shared" si="71"/>
        <v>4</v>
      </c>
    </row>
    <row r="1102" spans="1:12" ht="15.75" x14ac:dyDescent="0.25">
      <c r="A1102" t="str">
        <f>IF(B1102="","",MAX(A$1:A1101)+1)</f>
        <v/>
      </c>
      <c r="B1102" t="str">
        <v/>
      </c>
      <c r="C1102" t="str">
        <v/>
      </c>
      <c r="D1102" s="12" t="str">
        <f t="shared" si="68"/>
        <v>successful</v>
      </c>
      <c r="E1102" s="12">
        <f t="shared" si="69"/>
        <v>76</v>
      </c>
      <c r="H1102">
        <f>IF(I1102="","",MAX(H$1:H1101)+1)</f>
        <v>497</v>
      </c>
      <c r="I1102" t="str">
        <v>failed</v>
      </c>
      <c r="J1102">
        <v>10</v>
      </c>
      <c r="K1102" s="12" t="str">
        <f t="shared" si="70"/>
        <v>failed</v>
      </c>
      <c r="L1102">
        <f t="shared" si="71"/>
        <v>4</v>
      </c>
    </row>
    <row r="1103" spans="1:12" ht="15.75" x14ac:dyDescent="0.25">
      <c r="A1103" t="str">
        <f>IF(B1103="","",MAX(A$1:A1102)+1)</f>
        <v/>
      </c>
      <c r="B1103" t="str">
        <v/>
      </c>
      <c r="C1103" t="str">
        <v/>
      </c>
      <c r="D1103" s="12" t="str">
        <f t="shared" si="68"/>
        <v>successful</v>
      </c>
      <c r="E1103" s="12">
        <f t="shared" si="69"/>
        <v>19</v>
      </c>
      <c r="H1103">
        <f>IF(I1103="","",MAX(H$1:H1102)+1)</f>
        <v>498</v>
      </c>
      <c r="I1103" t="str">
        <v>failed</v>
      </c>
      <c r="J1103">
        <v>6</v>
      </c>
      <c r="K1103" s="12" t="str">
        <f t="shared" si="70"/>
        <v>failed</v>
      </c>
      <c r="L1103">
        <f t="shared" si="71"/>
        <v>17</v>
      </c>
    </row>
    <row r="1104" spans="1:12" ht="15.75" x14ac:dyDescent="0.25">
      <c r="A1104" t="str">
        <f>IF(B1104="","",MAX(A$1:A1103)+1)</f>
        <v/>
      </c>
      <c r="B1104" t="str">
        <v/>
      </c>
      <c r="C1104" t="str">
        <v/>
      </c>
      <c r="D1104" s="12" t="str">
        <f t="shared" si="68"/>
        <v>successful</v>
      </c>
      <c r="E1104" s="12">
        <f t="shared" si="69"/>
        <v>69</v>
      </c>
      <c r="H1104">
        <f>IF(I1104="","",MAX(H$1:H1103)+1)</f>
        <v>499</v>
      </c>
      <c r="I1104" t="str">
        <v>failed</v>
      </c>
      <c r="J1104">
        <v>24</v>
      </c>
      <c r="K1104" s="12" t="str">
        <f t="shared" si="70"/>
        <v>failed</v>
      </c>
      <c r="L1104">
        <f t="shared" si="71"/>
        <v>7</v>
      </c>
    </row>
    <row r="1105" spans="1:12" ht="15.75" x14ac:dyDescent="0.25">
      <c r="A1105" t="str">
        <f>IF(B1105="","",MAX(A$1:A1104)+1)</f>
        <v/>
      </c>
      <c r="B1105" t="str">
        <v/>
      </c>
      <c r="C1105" t="str">
        <v/>
      </c>
      <c r="D1105" s="12" t="str">
        <f t="shared" si="68"/>
        <v>successful</v>
      </c>
      <c r="E1105" s="12">
        <f t="shared" si="69"/>
        <v>218</v>
      </c>
      <c r="H1105">
        <f>IF(I1105="","",MAX(H$1:H1104)+1)</f>
        <v>500</v>
      </c>
      <c r="I1105" t="str">
        <v>failed</v>
      </c>
      <c r="J1105">
        <v>15</v>
      </c>
      <c r="K1105" s="12" t="str">
        <f t="shared" si="70"/>
        <v>failed</v>
      </c>
      <c r="L1105">
        <f t="shared" si="71"/>
        <v>2</v>
      </c>
    </row>
    <row r="1106" spans="1:12" ht="15.75" x14ac:dyDescent="0.25">
      <c r="A1106" t="str">
        <f>IF(B1106="","",MAX(A$1:A1105)+1)</f>
        <v/>
      </c>
      <c r="B1106" t="str">
        <v/>
      </c>
      <c r="C1106" t="str">
        <v/>
      </c>
      <c r="D1106" s="12" t="str">
        <f t="shared" si="68"/>
        <v>successful</v>
      </c>
      <c r="E1106" s="12">
        <f t="shared" si="69"/>
        <v>30</v>
      </c>
      <c r="H1106">
        <f>IF(I1106="","",MAX(H$1:H1105)+1)</f>
        <v>501</v>
      </c>
      <c r="I1106" t="str">
        <v>failed</v>
      </c>
      <c r="J1106">
        <v>37</v>
      </c>
      <c r="K1106" s="12" t="str">
        <f t="shared" si="70"/>
        <v>failed</v>
      </c>
      <c r="L1106">
        <f t="shared" si="71"/>
        <v>5</v>
      </c>
    </row>
    <row r="1107" spans="1:12" ht="15.75" x14ac:dyDescent="0.25">
      <c r="A1107" t="str">
        <f>IF(B1107="","",MAX(A$1:A1106)+1)</f>
        <v/>
      </c>
      <c r="B1107" t="str">
        <v/>
      </c>
      <c r="C1107" t="str">
        <v/>
      </c>
      <c r="D1107" s="12" t="str">
        <f t="shared" si="68"/>
        <v>successful</v>
      </c>
      <c r="E1107" s="12">
        <f t="shared" si="69"/>
        <v>100</v>
      </c>
      <c r="H1107">
        <f>IF(I1107="","",MAX(H$1:H1106)+1)</f>
        <v>502</v>
      </c>
      <c r="I1107" t="str">
        <v>failed</v>
      </c>
      <c r="J1107">
        <v>20</v>
      </c>
      <c r="K1107" s="12" t="str">
        <f t="shared" si="70"/>
        <v>failed</v>
      </c>
      <c r="L1107">
        <f t="shared" si="71"/>
        <v>1</v>
      </c>
    </row>
    <row r="1108" spans="1:12" ht="15.75" x14ac:dyDescent="0.25">
      <c r="A1108" t="str">
        <f>IF(B1108="","",MAX(A$1:A1107)+1)</f>
        <v/>
      </c>
      <c r="B1108" t="str">
        <v/>
      </c>
      <c r="C1108" t="str">
        <v/>
      </c>
      <c r="D1108" s="12" t="str">
        <f t="shared" si="68"/>
        <v>successful</v>
      </c>
      <c r="E1108" s="12">
        <f t="shared" si="69"/>
        <v>296</v>
      </c>
      <c r="H1108">
        <f>IF(I1108="","",MAX(H$1:H1107)+1)</f>
        <v>503</v>
      </c>
      <c r="I1108" t="str">
        <v>failed</v>
      </c>
      <c r="J1108">
        <v>7</v>
      </c>
      <c r="K1108" s="12" t="str">
        <f t="shared" si="70"/>
        <v>failed</v>
      </c>
      <c r="L1108">
        <f t="shared" si="71"/>
        <v>1</v>
      </c>
    </row>
    <row r="1109" spans="1:12" ht="15.75" x14ac:dyDescent="0.25">
      <c r="A1109" t="str">
        <f>IF(B1109="","",MAX(A$1:A1108)+1)</f>
        <v/>
      </c>
      <c r="B1109" t="str">
        <v/>
      </c>
      <c r="C1109" t="str">
        <v/>
      </c>
      <c r="D1109" s="12" t="str">
        <f t="shared" si="68"/>
        <v>successful</v>
      </c>
      <c r="E1109" s="12">
        <f t="shared" si="69"/>
        <v>1204</v>
      </c>
      <c r="H1109">
        <f>IF(I1109="","",MAX(H$1:H1108)+1)</f>
        <v>504</v>
      </c>
      <c r="I1109" t="str">
        <v>failed</v>
      </c>
      <c r="J1109">
        <v>0</v>
      </c>
      <c r="K1109" s="12" t="str">
        <f t="shared" si="70"/>
        <v>failed</v>
      </c>
      <c r="L1109">
        <f t="shared" si="71"/>
        <v>14</v>
      </c>
    </row>
    <row r="1110" spans="1:12" ht="15.75" x14ac:dyDescent="0.25">
      <c r="A1110" t="str">
        <f>IF(B1110="","",MAX(A$1:A1109)+1)</f>
        <v/>
      </c>
      <c r="B1110" t="str">
        <v/>
      </c>
      <c r="C1110" t="str">
        <v/>
      </c>
      <c r="D1110" s="12" t="str">
        <f t="shared" si="68"/>
        <v>successful</v>
      </c>
      <c r="E1110" s="12">
        <f t="shared" si="69"/>
        <v>321</v>
      </c>
      <c r="H1110">
        <f>IF(I1110="","",MAX(H$1:H1109)+1)</f>
        <v>505</v>
      </c>
      <c r="I1110" t="str">
        <v>failed</v>
      </c>
      <c r="J1110">
        <v>21</v>
      </c>
      <c r="K1110" s="12" t="str">
        <f t="shared" si="70"/>
        <v>failed</v>
      </c>
      <c r="L1110">
        <f t="shared" si="71"/>
        <v>26</v>
      </c>
    </row>
    <row r="1111" spans="1:12" ht="15.75" x14ac:dyDescent="0.25">
      <c r="A1111" t="str">
        <f>IF(B1111="","",MAX(A$1:A1110)+1)</f>
        <v/>
      </c>
      <c r="B1111" t="str">
        <v/>
      </c>
      <c r="C1111" t="str">
        <v/>
      </c>
      <c r="D1111" s="12" t="str">
        <f t="shared" si="68"/>
        <v>successful</v>
      </c>
      <c r="E1111" s="12">
        <f t="shared" si="69"/>
        <v>301</v>
      </c>
      <c r="H1111">
        <f>IF(I1111="","",MAX(H$1:H1110)+1)</f>
        <v>506</v>
      </c>
      <c r="I1111" t="str">
        <v>failed</v>
      </c>
      <c r="J1111">
        <v>3</v>
      </c>
      <c r="K1111" s="12" t="str">
        <f t="shared" si="70"/>
        <v>failed</v>
      </c>
      <c r="L1111">
        <f t="shared" si="71"/>
        <v>2</v>
      </c>
    </row>
    <row r="1112" spans="1:12" ht="15.75" x14ac:dyDescent="0.25">
      <c r="A1112" t="str">
        <f>IF(B1112="","",MAX(A$1:A1111)+1)</f>
        <v/>
      </c>
      <c r="B1112" t="str">
        <v/>
      </c>
      <c r="C1112" t="str">
        <v/>
      </c>
      <c r="D1112" s="12" t="str">
        <f t="shared" si="68"/>
        <v>successful</v>
      </c>
      <c r="E1112" s="12">
        <f t="shared" si="69"/>
        <v>144</v>
      </c>
      <c r="H1112">
        <f>IF(I1112="","",MAX(H$1:H1111)+1)</f>
        <v>507</v>
      </c>
      <c r="I1112" t="str">
        <v>failed</v>
      </c>
      <c r="J1112">
        <v>11</v>
      </c>
      <c r="K1112" s="12" t="str">
        <f t="shared" si="70"/>
        <v>failed</v>
      </c>
      <c r="L1112">
        <f t="shared" si="71"/>
        <v>1</v>
      </c>
    </row>
    <row r="1113" spans="1:12" ht="15.75" x14ac:dyDescent="0.25">
      <c r="A1113" t="str">
        <f>IF(B1113="","",MAX(A$1:A1112)+1)</f>
        <v/>
      </c>
      <c r="B1113" t="str">
        <v/>
      </c>
      <c r="C1113" t="str">
        <v/>
      </c>
      <c r="D1113" s="12" t="str">
        <f t="shared" si="68"/>
        <v>successful</v>
      </c>
      <c r="E1113" s="12">
        <f t="shared" si="69"/>
        <v>539</v>
      </c>
      <c r="H1113">
        <f>IF(I1113="","",MAX(H$1:H1112)+1)</f>
        <v>508</v>
      </c>
      <c r="I1113" t="str">
        <v>failed</v>
      </c>
      <c r="J1113">
        <v>1</v>
      </c>
      <c r="K1113" s="12" t="str">
        <f t="shared" si="70"/>
        <v>failed</v>
      </c>
      <c r="L1113">
        <f t="shared" si="71"/>
        <v>3</v>
      </c>
    </row>
    <row r="1114" spans="1:12" ht="15.75" x14ac:dyDescent="0.25">
      <c r="A1114" t="str">
        <f>IF(B1114="","",MAX(A$1:A1113)+1)</f>
        <v/>
      </c>
      <c r="B1114" t="str">
        <v/>
      </c>
      <c r="C1114" t="str">
        <v/>
      </c>
      <c r="D1114" s="12" t="str">
        <f t="shared" si="68"/>
        <v>successful</v>
      </c>
      <c r="E1114" s="12">
        <f t="shared" si="69"/>
        <v>498</v>
      </c>
      <c r="H1114">
        <f>IF(I1114="","",MAX(H$1:H1113)+1)</f>
        <v>509</v>
      </c>
      <c r="I1114" t="str">
        <v>failed</v>
      </c>
      <c r="J1114">
        <v>312</v>
      </c>
      <c r="K1114" s="12" t="str">
        <f t="shared" si="70"/>
        <v>failed</v>
      </c>
      <c r="L1114">
        <f t="shared" si="71"/>
        <v>7</v>
      </c>
    </row>
    <row r="1115" spans="1:12" ht="15.75" x14ac:dyDescent="0.25">
      <c r="A1115" t="str">
        <f>IF(B1115="","",MAX(A$1:A1114)+1)</f>
        <v/>
      </c>
      <c r="B1115" t="str">
        <v/>
      </c>
      <c r="C1115" t="str">
        <v/>
      </c>
      <c r="D1115" s="12" t="str">
        <f t="shared" si="68"/>
        <v>successful</v>
      </c>
      <c r="E1115" s="12">
        <f t="shared" si="69"/>
        <v>1113</v>
      </c>
      <c r="H1115">
        <f>IF(I1115="","",MAX(H$1:H1114)+1)</f>
        <v>510</v>
      </c>
      <c r="I1115" t="str">
        <v>failed</v>
      </c>
      <c r="J1115">
        <v>1</v>
      </c>
      <c r="K1115" s="12" t="str">
        <f t="shared" si="70"/>
        <v>failed</v>
      </c>
      <c r="L1115">
        <f t="shared" si="71"/>
        <v>9</v>
      </c>
    </row>
    <row r="1116" spans="1:12" ht="15.75" x14ac:dyDescent="0.25">
      <c r="A1116" t="str">
        <f>IF(B1116="","",MAX(A$1:A1115)+1)</f>
        <v/>
      </c>
      <c r="B1116" t="str">
        <v/>
      </c>
      <c r="C1116" t="str">
        <v/>
      </c>
      <c r="D1116" s="12" t="str">
        <f t="shared" si="68"/>
        <v>successful</v>
      </c>
      <c r="E1116" s="12">
        <f t="shared" si="69"/>
        <v>988</v>
      </c>
      <c r="H1116">
        <f>IF(I1116="","",MAX(H$1:H1115)+1)</f>
        <v>511</v>
      </c>
      <c r="I1116" t="str">
        <v>failed</v>
      </c>
      <c r="J1116">
        <v>3</v>
      </c>
      <c r="K1116" s="12" t="str">
        <f t="shared" si="70"/>
        <v>failed</v>
      </c>
      <c r="L1116">
        <f t="shared" si="71"/>
        <v>20</v>
      </c>
    </row>
    <row r="1117" spans="1:12" ht="15.75" x14ac:dyDescent="0.25">
      <c r="A1117" t="str">
        <f>IF(B1117="","",MAX(A$1:A1116)+1)</f>
        <v/>
      </c>
      <c r="B1117" t="str">
        <v/>
      </c>
      <c r="C1117" t="str">
        <v/>
      </c>
      <c r="D1117" s="12" t="str">
        <f t="shared" si="68"/>
        <v>successful</v>
      </c>
      <c r="E1117" s="12">
        <f t="shared" si="69"/>
        <v>391</v>
      </c>
      <c r="H1117">
        <f>IF(I1117="","",MAX(H$1:H1116)+1)</f>
        <v>512</v>
      </c>
      <c r="I1117" t="str">
        <v>failed</v>
      </c>
      <c r="J1117">
        <v>4</v>
      </c>
      <c r="K1117" s="12" t="str">
        <f t="shared" si="70"/>
        <v>failed</v>
      </c>
      <c r="L1117">
        <f t="shared" si="71"/>
        <v>6</v>
      </c>
    </row>
    <row r="1118" spans="1:12" ht="15.75" x14ac:dyDescent="0.25">
      <c r="A1118" t="str">
        <f>IF(B1118="","",MAX(A$1:A1117)+1)</f>
        <v/>
      </c>
      <c r="B1118" t="str">
        <v/>
      </c>
      <c r="C1118" t="str">
        <v/>
      </c>
      <c r="D1118" s="12" t="str">
        <f t="shared" si="68"/>
        <v>successful</v>
      </c>
      <c r="E1118" s="12">
        <f t="shared" si="69"/>
        <v>28</v>
      </c>
      <c r="H1118">
        <f>IF(I1118="","",MAX(H$1:H1117)+1)</f>
        <v>513</v>
      </c>
      <c r="I1118" t="str">
        <v>failed</v>
      </c>
      <c r="J1118">
        <v>10</v>
      </c>
      <c r="K1118" s="12" t="str">
        <f t="shared" si="70"/>
        <v>failed</v>
      </c>
      <c r="L1118">
        <f t="shared" si="71"/>
        <v>13</v>
      </c>
    </row>
    <row r="1119" spans="1:12" ht="15.75" x14ac:dyDescent="0.25">
      <c r="A1119" t="str">
        <f>IF(B1119="","",MAX(A$1:A1118)+1)</f>
        <v/>
      </c>
      <c r="B1119" t="str">
        <v/>
      </c>
      <c r="C1119" t="str">
        <v/>
      </c>
      <c r="D1119" s="12" t="str">
        <f t="shared" si="68"/>
        <v>successful</v>
      </c>
      <c r="E1119" s="12">
        <f t="shared" si="69"/>
        <v>147</v>
      </c>
      <c r="H1119">
        <f>IF(I1119="","",MAX(H$1:H1118)+1)</f>
        <v>514</v>
      </c>
      <c r="I1119" t="str">
        <v>failed</v>
      </c>
      <c r="J1119">
        <v>8</v>
      </c>
      <c r="K1119" s="12" t="str">
        <f t="shared" si="70"/>
        <v>failed</v>
      </c>
      <c r="L1119">
        <f t="shared" si="71"/>
        <v>1</v>
      </c>
    </row>
    <row r="1120" spans="1:12" ht="15.75" x14ac:dyDescent="0.25">
      <c r="A1120" t="str">
        <f>IF(B1120="","",MAX(A$1:A1119)+1)</f>
        <v/>
      </c>
      <c r="B1120" t="str">
        <v/>
      </c>
      <c r="C1120" t="str">
        <v/>
      </c>
      <c r="D1120" s="12" t="str">
        <f t="shared" si="68"/>
        <v>successful</v>
      </c>
      <c r="E1120" s="12">
        <f t="shared" si="69"/>
        <v>680</v>
      </c>
      <c r="H1120">
        <f>IF(I1120="","",MAX(H$1:H1119)+1)</f>
        <v>515</v>
      </c>
      <c r="I1120" t="str">
        <v>failed</v>
      </c>
      <c r="J1120">
        <v>3</v>
      </c>
      <c r="K1120" s="12" t="str">
        <f t="shared" si="70"/>
        <v>failed</v>
      </c>
      <c r="L1120">
        <f t="shared" si="71"/>
        <v>202</v>
      </c>
    </row>
    <row r="1121" spans="1:12" ht="15.75" x14ac:dyDescent="0.25">
      <c r="A1121" t="str">
        <f>IF(B1121="","",MAX(A$1:A1120)+1)</f>
        <v/>
      </c>
      <c r="B1121" t="str">
        <v/>
      </c>
      <c r="C1121" t="str">
        <v/>
      </c>
      <c r="D1121" s="12" t="str">
        <f t="shared" si="68"/>
        <v>successful</v>
      </c>
      <c r="E1121" s="12">
        <f t="shared" si="69"/>
        <v>983</v>
      </c>
      <c r="H1121">
        <f>IF(I1121="","",MAX(H$1:H1120)+1)</f>
        <v>516</v>
      </c>
      <c r="I1121" t="str">
        <v>failed</v>
      </c>
      <c r="J1121">
        <v>1</v>
      </c>
      <c r="K1121" s="12" t="str">
        <f t="shared" si="70"/>
        <v>failed</v>
      </c>
      <c r="L1121">
        <f t="shared" si="71"/>
        <v>0</v>
      </c>
    </row>
    <row r="1122" spans="1:12" ht="15.75" x14ac:dyDescent="0.25">
      <c r="A1122" t="str">
        <f>IF(B1122="","",MAX(A$1:A1121)+1)</f>
        <v/>
      </c>
      <c r="B1122" t="str">
        <v/>
      </c>
      <c r="C1122" t="str">
        <v/>
      </c>
      <c r="D1122" s="12" t="str">
        <f t="shared" si="68"/>
        <v>successful</v>
      </c>
      <c r="E1122" s="12">
        <f t="shared" si="69"/>
        <v>79</v>
      </c>
      <c r="H1122">
        <f>IF(I1122="","",MAX(H$1:H1121)+1)</f>
        <v>517</v>
      </c>
      <c r="I1122" t="str">
        <v>failed</v>
      </c>
      <c r="J1122">
        <v>0</v>
      </c>
      <c r="K1122" s="12" t="str">
        <f t="shared" si="70"/>
        <v>failed</v>
      </c>
      <c r="L1122">
        <f t="shared" si="71"/>
        <v>1</v>
      </c>
    </row>
    <row r="1123" spans="1:12" ht="15.75" x14ac:dyDescent="0.25">
      <c r="A1123" t="str">
        <f>IF(B1123="","",MAX(A$1:A1122)+1)</f>
        <v/>
      </c>
      <c r="B1123" t="str">
        <v/>
      </c>
      <c r="C1123" t="str">
        <v/>
      </c>
      <c r="D1123" s="12" t="str">
        <f t="shared" si="68"/>
        <v>successful</v>
      </c>
      <c r="E1123" s="12">
        <f t="shared" si="69"/>
        <v>426</v>
      </c>
      <c r="H1123">
        <f>IF(I1123="","",MAX(H$1:H1122)+1)</f>
        <v>518</v>
      </c>
      <c r="I1123" t="str">
        <v>failed</v>
      </c>
      <c r="J1123">
        <v>5</v>
      </c>
      <c r="K1123" s="12" t="str">
        <f t="shared" si="70"/>
        <v>failed</v>
      </c>
      <c r="L1123">
        <f t="shared" si="71"/>
        <v>0</v>
      </c>
    </row>
    <row r="1124" spans="1:12" ht="15.75" x14ac:dyDescent="0.25">
      <c r="A1124" t="str">
        <f>IF(B1124="","",MAX(A$1:A1123)+1)</f>
        <v/>
      </c>
      <c r="B1124" t="str">
        <v/>
      </c>
      <c r="C1124" t="str">
        <v/>
      </c>
      <c r="D1124" s="12" t="str">
        <f t="shared" si="68"/>
        <v>successful</v>
      </c>
      <c r="E1124" s="12">
        <f t="shared" si="69"/>
        <v>96</v>
      </c>
      <c r="H1124">
        <f>IF(I1124="","",MAX(H$1:H1123)+1)</f>
        <v>519</v>
      </c>
      <c r="I1124" t="str">
        <v>failed</v>
      </c>
      <c r="J1124">
        <v>0</v>
      </c>
      <c r="K1124" s="12" t="str">
        <f t="shared" si="70"/>
        <v>failed</v>
      </c>
      <c r="L1124">
        <f t="shared" si="71"/>
        <v>2</v>
      </c>
    </row>
    <row r="1125" spans="1:12" ht="15.75" x14ac:dyDescent="0.25">
      <c r="A1125" t="str">
        <f>IF(B1125="","",MAX(A$1:A1124)+1)</f>
        <v/>
      </c>
      <c r="B1125" t="str">
        <v/>
      </c>
      <c r="C1125" t="str">
        <v/>
      </c>
      <c r="D1125" s="12" t="str">
        <f t="shared" si="68"/>
        <v>successful</v>
      </c>
      <c r="E1125" s="12">
        <f t="shared" si="69"/>
        <v>163</v>
      </c>
      <c r="H1125">
        <f>IF(I1125="","",MAX(H$1:H1124)+1)</f>
        <v>520</v>
      </c>
      <c r="I1125" t="str">
        <v>failed</v>
      </c>
      <c r="J1125">
        <v>3</v>
      </c>
      <c r="K1125" s="12" t="str">
        <f t="shared" si="70"/>
        <v>failed</v>
      </c>
      <c r="L1125">
        <f t="shared" si="71"/>
        <v>13</v>
      </c>
    </row>
    <row r="1126" spans="1:12" ht="15.75" x14ac:dyDescent="0.25">
      <c r="A1126" t="str">
        <f>IF(B1126="","",MAX(A$1:A1125)+1)</f>
        <v/>
      </c>
      <c r="B1126" t="str">
        <v/>
      </c>
      <c r="C1126" t="str">
        <v/>
      </c>
      <c r="D1126" s="12" t="str">
        <f t="shared" si="68"/>
        <v>successful</v>
      </c>
      <c r="E1126" s="12">
        <f t="shared" si="69"/>
        <v>2525</v>
      </c>
      <c r="H1126">
        <f>IF(I1126="","",MAX(H$1:H1125)+1)</f>
        <v>521</v>
      </c>
      <c r="I1126" t="str">
        <v>failed</v>
      </c>
      <c r="J1126">
        <v>7</v>
      </c>
      <c r="K1126" s="12" t="str">
        <f t="shared" si="70"/>
        <v>failed</v>
      </c>
      <c r="L1126">
        <f t="shared" si="71"/>
        <v>9</v>
      </c>
    </row>
    <row r="1127" spans="1:12" ht="15.75" x14ac:dyDescent="0.25">
      <c r="A1127" t="str">
        <f>IF(B1127="","",MAX(A$1:A1126)+1)</f>
        <v/>
      </c>
      <c r="B1127" t="str">
        <v/>
      </c>
      <c r="C1127" t="str">
        <v/>
      </c>
      <c r="D1127" s="12" t="str">
        <f t="shared" si="68"/>
        <v>successful</v>
      </c>
      <c r="E1127" s="12">
        <f t="shared" si="69"/>
        <v>2035</v>
      </c>
      <c r="H1127">
        <f>IF(I1127="","",MAX(H$1:H1126)+1)</f>
        <v>522</v>
      </c>
      <c r="I1127" t="str">
        <v>failed</v>
      </c>
      <c r="J1127">
        <v>0</v>
      </c>
      <c r="K1127" s="12" t="str">
        <f t="shared" si="70"/>
        <v>failed</v>
      </c>
      <c r="L1127">
        <f t="shared" si="71"/>
        <v>2</v>
      </c>
    </row>
    <row r="1128" spans="1:12" ht="15.75" x14ac:dyDescent="0.25">
      <c r="A1128" t="str">
        <f>IF(B1128="","",MAX(A$1:A1127)+1)</f>
        <v/>
      </c>
      <c r="B1128" t="str">
        <v/>
      </c>
      <c r="C1128" t="str">
        <v/>
      </c>
      <c r="D1128" s="12" t="str">
        <f t="shared" si="68"/>
        <v>successful</v>
      </c>
      <c r="E1128" s="12">
        <f t="shared" si="69"/>
        <v>290</v>
      </c>
      <c r="H1128">
        <f>IF(I1128="","",MAX(H$1:H1127)+1)</f>
        <v>523</v>
      </c>
      <c r="I1128" t="str">
        <v>failed</v>
      </c>
      <c r="J1128">
        <v>2</v>
      </c>
      <c r="K1128" s="12" t="str">
        <f t="shared" si="70"/>
        <v>failed</v>
      </c>
      <c r="L1128">
        <f t="shared" si="71"/>
        <v>0</v>
      </c>
    </row>
    <row r="1129" spans="1:12" ht="15.75" x14ac:dyDescent="0.25">
      <c r="A1129" t="str">
        <f>IF(B1129="","",MAX(A$1:A1128)+1)</f>
        <v/>
      </c>
      <c r="B1129" t="str">
        <v/>
      </c>
      <c r="C1129" t="str">
        <v/>
      </c>
      <c r="D1129" s="12" t="str">
        <f t="shared" si="68"/>
        <v>successful</v>
      </c>
      <c r="E1129" s="12">
        <f t="shared" si="69"/>
        <v>1980</v>
      </c>
      <c r="H1129">
        <f>IF(I1129="","",MAX(H$1:H1128)+1)</f>
        <v>524</v>
      </c>
      <c r="I1129" t="str">
        <v>failed</v>
      </c>
      <c r="J1129">
        <v>23</v>
      </c>
      <c r="K1129" s="12" t="str">
        <f t="shared" si="70"/>
        <v>failed</v>
      </c>
      <c r="L1129">
        <f t="shared" si="71"/>
        <v>35</v>
      </c>
    </row>
    <row r="1130" spans="1:12" ht="15.75" x14ac:dyDescent="0.25">
      <c r="A1130" t="str">
        <f>IF(B1130="","",MAX(A$1:A1129)+1)</f>
        <v/>
      </c>
      <c r="B1130" t="str">
        <v/>
      </c>
      <c r="C1130" t="str">
        <v/>
      </c>
      <c r="D1130" s="12" t="str">
        <f t="shared" si="68"/>
        <v>successful</v>
      </c>
      <c r="E1130" s="12">
        <f t="shared" si="69"/>
        <v>57</v>
      </c>
      <c r="H1130">
        <f>IF(I1130="","",MAX(H$1:H1129)+1)</f>
        <v>525</v>
      </c>
      <c r="I1130" t="str">
        <v>failed</v>
      </c>
      <c r="J1130">
        <v>1</v>
      </c>
      <c r="K1130" s="12" t="str">
        <f t="shared" si="70"/>
        <v>failed</v>
      </c>
      <c r="L1130">
        <f t="shared" si="71"/>
        <v>2</v>
      </c>
    </row>
    <row r="1131" spans="1:12" ht="15.75" x14ac:dyDescent="0.25">
      <c r="A1131" t="str">
        <f>IF(B1131="","",MAX(A$1:A1130)+1)</f>
        <v/>
      </c>
      <c r="B1131" t="str">
        <v/>
      </c>
      <c r="C1131" t="str">
        <v/>
      </c>
      <c r="D1131" s="12" t="str">
        <f t="shared" si="68"/>
        <v>successful</v>
      </c>
      <c r="E1131" s="12">
        <f t="shared" si="69"/>
        <v>380</v>
      </c>
      <c r="H1131">
        <f>IF(I1131="","",MAX(H$1:H1130)+1)</f>
        <v>526</v>
      </c>
      <c r="I1131" t="str">
        <v>failed</v>
      </c>
      <c r="J1131">
        <v>2</v>
      </c>
      <c r="K1131" s="12" t="str">
        <f t="shared" si="70"/>
        <v>failed</v>
      </c>
      <c r="L1131">
        <f t="shared" si="71"/>
        <v>3</v>
      </c>
    </row>
    <row r="1132" spans="1:12" ht="15.75" x14ac:dyDescent="0.25">
      <c r="A1132" t="str">
        <f>IF(B1132="","",MAX(A$1:A1131)+1)</f>
        <v/>
      </c>
      <c r="B1132" t="str">
        <v/>
      </c>
      <c r="C1132" t="str">
        <v/>
      </c>
      <c r="D1132" s="12" t="str">
        <f t="shared" si="68"/>
        <v>successful</v>
      </c>
      <c r="E1132" s="12">
        <f t="shared" si="69"/>
        <v>128</v>
      </c>
      <c r="H1132">
        <f>IF(I1132="","",MAX(H$1:H1131)+1)</f>
        <v>527</v>
      </c>
      <c r="I1132" t="str">
        <v>failed</v>
      </c>
      <c r="J1132">
        <v>3</v>
      </c>
      <c r="K1132" s="12" t="str">
        <f t="shared" si="70"/>
        <v>failed</v>
      </c>
      <c r="L1132">
        <f t="shared" si="71"/>
        <v>0</v>
      </c>
    </row>
    <row r="1133" spans="1:12" ht="15.75" x14ac:dyDescent="0.25">
      <c r="A1133" t="str">
        <f>IF(B1133="","",MAX(A$1:A1132)+1)</f>
        <v/>
      </c>
      <c r="B1133" t="str">
        <v/>
      </c>
      <c r="C1133" t="str">
        <v/>
      </c>
      <c r="D1133" s="12" t="str">
        <f t="shared" si="68"/>
        <v>successful</v>
      </c>
      <c r="E1133" s="12">
        <f t="shared" si="69"/>
        <v>180</v>
      </c>
      <c r="H1133">
        <f>IF(I1133="","",MAX(H$1:H1132)+1)</f>
        <v>528</v>
      </c>
      <c r="I1133" t="str">
        <v>failed</v>
      </c>
      <c r="J1133">
        <v>0</v>
      </c>
      <c r="K1133" s="12" t="str">
        <f t="shared" si="70"/>
        <v>failed</v>
      </c>
      <c r="L1133">
        <f t="shared" si="71"/>
        <v>1</v>
      </c>
    </row>
    <row r="1134" spans="1:12" ht="15.75" x14ac:dyDescent="0.25">
      <c r="A1134" t="str">
        <f>IF(B1134="","",MAX(A$1:A1133)+1)</f>
        <v/>
      </c>
      <c r="B1134" t="str">
        <v/>
      </c>
      <c r="C1134" t="str">
        <v/>
      </c>
      <c r="D1134" s="12" t="str">
        <f t="shared" si="68"/>
        <v>successful</v>
      </c>
      <c r="E1134" s="12">
        <f t="shared" si="69"/>
        <v>571</v>
      </c>
      <c r="H1134">
        <f>IF(I1134="","",MAX(H$1:H1133)+1)</f>
        <v>529</v>
      </c>
      <c r="I1134" t="str">
        <v>failed</v>
      </c>
      <c r="J1134">
        <v>13</v>
      </c>
      <c r="K1134" s="12" t="str">
        <f t="shared" si="70"/>
        <v>failed</v>
      </c>
      <c r="L1134">
        <f t="shared" si="71"/>
        <v>0</v>
      </c>
    </row>
    <row r="1135" spans="1:12" ht="15.75" x14ac:dyDescent="0.25">
      <c r="A1135" t="str">
        <f>IF(B1135="","",MAX(A$1:A1134)+1)</f>
        <v/>
      </c>
      <c r="B1135" t="str">
        <v/>
      </c>
      <c r="C1135" t="str">
        <v/>
      </c>
      <c r="D1135" s="12" t="str">
        <f t="shared" si="68"/>
        <v>successful</v>
      </c>
      <c r="E1135" s="12">
        <f t="shared" si="69"/>
        <v>480</v>
      </c>
      <c r="H1135">
        <f>IF(I1135="","",MAX(H$1:H1134)+1)</f>
        <v>530</v>
      </c>
      <c r="I1135" t="str">
        <v>failed</v>
      </c>
      <c r="J1135">
        <v>1</v>
      </c>
      <c r="K1135" s="12" t="str">
        <f t="shared" si="70"/>
        <v>failed</v>
      </c>
      <c r="L1135">
        <f t="shared" si="71"/>
        <v>0</v>
      </c>
    </row>
    <row r="1136" spans="1:12" ht="15.75" x14ac:dyDescent="0.25">
      <c r="A1136" t="str">
        <f>IF(B1136="","",MAX(A$1:A1135)+1)</f>
        <v/>
      </c>
      <c r="B1136" t="str">
        <v/>
      </c>
      <c r="C1136" t="str">
        <v/>
      </c>
      <c r="D1136" s="12" t="str">
        <f t="shared" si="68"/>
        <v>successful</v>
      </c>
      <c r="E1136" s="12">
        <f t="shared" si="69"/>
        <v>249</v>
      </c>
      <c r="H1136">
        <f>IF(I1136="","",MAX(H$1:H1135)+1)</f>
        <v>531</v>
      </c>
      <c r="I1136" t="str">
        <v>failed</v>
      </c>
      <c r="J1136">
        <v>1</v>
      </c>
      <c r="K1136" s="12" t="str">
        <f t="shared" si="70"/>
        <v>failed</v>
      </c>
      <c r="L1136">
        <f t="shared" si="71"/>
        <v>3</v>
      </c>
    </row>
    <row r="1137" spans="1:12" ht="15.75" x14ac:dyDescent="0.25">
      <c r="A1137" t="str">
        <f>IF(B1137="","",MAX(A$1:A1136)+1)</f>
        <v/>
      </c>
      <c r="B1137" t="str">
        <v/>
      </c>
      <c r="C1137" t="str">
        <v/>
      </c>
      <c r="D1137" s="12" t="str">
        <f t="shared" si="68"/>
        <v>successful</v>
      </c>
      <c r="E1137" s="12">
        <f t="shared" si="69"/>
        <v>84</v>
      </c>
      <c r="H1137">
        <f>IF(I1137="","",MAX(H$1:H1136)+1)</f>
        <v>532</v>
      </c>
      <c r="I1137" t="str">
        <v>failed</v>
      </c>
      <c r="J1137">
        <v>1</v>
      </c>
      <c r="K1137" s="12" t="str">
        <f t="shared" si="70"/>
        <v>failed</v>
      </c>
      <c r="L1137">
        <f t="shared" si="71"/>
        <v>11</v>
      </c>
    </row>
    <row r="1138" spans="1:12" ht="15.75" x14ac:dyDescent="0.25">
      <c r="A1138" t="str">
        <f>IF(B1138="","",MAX(A$1:A1137)+1)</f>
        <v/>
      </c>
      <c r="B1138" t="str">
        <v/>
      </c>
      <c r="C1138" t="str">
        <v/>
      </c>
      <c r="D1138" s="12" t="str">
        <f t="shared" si="68"/>
        <v>successful</v>
      </c>
      <c r="E1138" s="12">
        <f t="shared" si="69"/>
        <v>197</v>
      </c>
      <c r="H1138">
        <f>IF(I1138="","",MAX(H$1:H1137)+1)</f>
        <v>533</v>
      </c>
      <c r="I1138" t="str">
        <v>failed</v>
      </c>
      <c r="J1138">
        <v>6</v>
      </c>
      <c r="K1138" s="12" t="str">
        <f t="shared" si="70"/>
        <v>failed</v>
      </c>
      <c r="L1138">
        <f t="shared" si="71"/>
        <v>6</v>
      </c>
    </row>
    <row r="1139" spans="1:12" ht="15.75" x14ac:dyDescent="0.25">
      <c r="A1139" t="str">
        <f>IF(B1139="","",MAX(A$1:A1138)+1)</f>
        <v/>
      </c>
      <c r="B1139" t="str">
        <v/>
      </c>
      <c r="C1139" t="str">
        <v/>
      </c>
      <c r="D1139" s="12" t="str">
        <f t="shared" si="68"/>
        <v>successful</v>
      </c>
      <c r="E1139" s="12">
        <f t="shared" si="69"/>
        <v>271</v>
      </c>
      <c r="H1139">
        <f>IF(I1139="","",MAX(H$1:H1138)+1)</f>
        <v>534</v>
      </c>
      <c r="I1139" t="str">
        <v>failed</v>
      </c>
      <c r="J1139">
        <v>39</v>
      </c>
      <c r="K1139" s="12" t="str">
        <f t="shared" si="70"/>
        <v>failed</v>
      </c>
      <c r="L1139">
        <f t="shared" si="71"/>
        <v>0</v>
      </c>
    </row>
    <row r="1140" spans="1:12" ht="15.75" x14ac:dyDescent="0.25">
      <c r="A1140" t="str">
        <f>IF(B1140="","",MAX(A$1:A1139)+1)</f>
        <v/>
      </c>
      <c r="B1140" t="str">
        <v/>
      </c>
      <c r="C1140" t="str">
        <v/>
      </c>
      <c r="D1140" s="12" t="str">
        <f t="shared" si="68"/>
        <v>successful</v>
      </c>
      <c r="E1140" s="12">
        <f t="shared" si="69"/>
        <v>50</v>
      </c>
      <c r="H1140">
        <f>IF(I1140="","",MAX(H$1:H1139)+1)</f>
        <v>535</v>
      </c>
      <c r="I1140" t="str">
        <v>failed</v>
      </c>
      <c r="J1140">
        <v>4</v>
      </c>
      <c r="K1140" s="12" t="str">
        <f t="shared" si="70"/>
        <v>failed</v>
      </c>
      <c r="L1140">
        <f t="shared" si="71"/>
        <v>67</v>
      </c>
    </row>
    <row r="1141" spans="1:12" ht="15.75" x14ac:dyDescent="0.25">
      <c r="A1141" t="str">
        <f>IF(B1141="","",MAX(A$1:A1140)+1)</f>
        <v/>
      </c>
      <c r="B1141" t="str">
        <v/>
      </c>
      <c r="C1141" t="str">
        <v/>
      </c>
      <c r="D1141" s="12" t="str">
        <f t="shared" si="68"/>
        <v>successful</v>
      </c>
      <c r="E1141" s="12">
        <f t="shared" si="69"/>
        <v>169</v>
      </c>
      <c r="H1141">
        <f>IF(I1141="","",MAX(H$1:H1140)+1)</f>
        <v>536</v>
      </c>
      <c r="I1141" t="str">
        <v>failed</v>
      </c>
      <c r="J1141">
        <v>1</v>
      </c>
      <c r="K1141" s="12" t="str">
        <f t="shared" si="70"/>
        <v>failed</v>
      </c>
      <c r="L1141">
        <f t="shared" si="71"/>
        <v>23</v>
      </c>
    </row>
    <row r="1142" spans="1:12" ht="15.75" x14ac:dyDescent="0.25">
      <c r="A1142" t="str">
        <f>IF(B1142="","",MAX(A$1:A1141)+1)</f>
        <v/>
      </c>
      <c r="B1142" t="str">
        <v/>
      </c>
      <c r="C1142" t="str">
        <v/>
      </c>
      <c r="D1142" s="12" t="str">
        <f t="shared" si="68"/>
        <v>successful</v>
      </c>
      <c r="E1142" s="12">
        <f t="shared" si="69"/>
        <v>205</v>
      </c>
      <c r="H1142">
        <f>IF(I1142="","",MAX(H$1:H1141)+1)</f>
        <v>537</v>
      </c>
      <c r="I1142" t="str">
        <v>failed</v>
      </c>
      <c r="J1142">
        <v>0</v>
      </c>
      <c r="K1142" s="12" t="str">
        <f t="shared" si="70"/>
        <v>failed</v>
      </c>
      <c r="L1142">
        <f t="shared" si="71"/>
        <v>72</v>
      </c>
    </row>
    <row r="1143" spans="1:12" ht="15.75" x14ac:dyDescent="0.25">
      <c r="A1143" t="str">
        <f>IF(B1143="","",MAX(A$1:A1142)+1)</f>
        <v/>
      </c>
      <c r="B1143" t="str">
        <v/>
      </c>
      <c r="C1143" t="str">
        <v/>
      </c>
      <c r="D1143" s="12" t="str">
        <f t="shared" si="68"/>
        <v>successful</v>
      </c>
      <c r="E1143" s="12">
        <f t="shared" si="69"/>
        <v>206</v>
      </c>
      <c r="H1143">
        <f>IF(I1143="","",MAX(H$1:H1142)+1)</f>
        <v>538</v>
      </c>
      <c r="I1143" t="str">
        <v>failed</v>
      </c>
      <c r="J1143">
        <v>0</v>
      </c>
      <c r="K1143" s="12" t="str">
        <f t="shared" si="70"/>
        <v>failed</v>
      </c>
      <c r="L1143">
        <f t="shared" si="71"/>
        <v>2</v>
      </c>
    </row>
    <row r="1144" spans="1:12" ht="15.75" x14ac:dyDescent="0.25">
      <c r="A1144" t="str">
        <f>IF(B1144="","",MAX(A$1:A1143)+1)</f>
        <v/>
      </c>
      <c r="B1144" t="str">
        <v/>
      </c>
      <c r="C1144" t="str">
        <v/>
      </c>
      <c r="D1144" s="12" t="str">
        <f t="shared" si="68"/>
        <v>successful</v>
      </c>
      <c r="E1144" s="12">
        <f t="shared" si="69"/>
        <v>84</v>
      </c>
      <c r="H1144">
        <f>IF(I1144="","",MAX(H$1:H1143)+1)</f>
        <v>539</v>
      </c>
      <c r="I1144" t="str">
        <v>failed</v>
      </c>
      <c r="J1144">
        <v>0</v>
      </c>
      <c r="K1144" s="12" t="str">
        <f t="shared" si="70"/>
        <v>failed</v>
      </c>
      <c r="L1144">
        <f t="shared" si="71"/>
        <v>15</v>
      </c>
    </row>
    <row r="1145" spans="1:12" ht="15.75" x14ac:dyDescent="0.25">
      <c r="A1145" t="str">
        <f>IF(B1145="","",MAX(A$1:A1144)+1)</f>
        <v/>
      </c>
      <c r="B1145" t="str">
        <v/>
      </c>
      <c r="C1145" t="str">
        <v/>
      </c>
      <c r="D1145" s="12" t="str">
        <f t="shared" si="68"/>
        <v>successful</v>
      </c>
      <c r="E1145" s="12">
        <f t="shared" si="69"/>
        <v>210</v>
      </c>
      <c r="H1145">
        <f>IF(I1145="","",MAX(H$1:H1144)+1)</f>
        <v>540</v>
      </c>
      <c r="I1145" t="str">
        <v>failed</v>
      </c>
      <c r="J1145">
        <v>8</v>
      </c>
      <c r="K1145" s="12" t="str">
        <f t="shared" si="70"/>
        <v>failed</v>
      </c>
      <c r="L1145">
        <f t="shared" si="71"/>
        <v>1</v>
      </c>
    </row>
    <row r="1146" spans="1:12" ht="15.75" x14ac:dyDescent="0.25">
      <c r="A1146" t="str">
        <f>IF(B1146="","",MAX(A$1:A1145)+1)</f>
        <v/>
      </c>
      <c r="B1146" t="str">
        <v/>
      </c>
      <c r="C1146" t="str">
        <v/>
      </c>
      <c r="D1146" s="12" t="str">
        <f t="shared" si="68"/>
        <v>successful</v>
      </c>
      <c r="E1146" s="12">
        <f t="shared" si="69"/>
        <v>181</v>
      </c>
      <c r="H1146">
        <f>IF(I1146="","",MAX(H$1:H1145)+1)</f>
        <v>541</v>
      </c>
      <c r="I1146" t="str">
        <v>failed</v>
      </c>
      <c r="J1146">
        <v>0</v>
      </c>
      <c r="K1146" s="12" t="str">
        <f t="shared" si="70"/>
        <v>failed</v>
      </c>
      <c r="L1146">
        <f t="shared" si="71"/>
        <v>2</v>
      </c>
    </row>
    <row r="1147" spans="1:12" ht="15.75" x14ac:dyDescent="0.25">
      <c r="A1147" t="str">
        <f>IF(B1147="","",MAX(A$1:A1146)+1)</f>
        <v/>
      </c>
      <c r="B1147" t="str">
        <v/>
      </c>
      <c r="C1147" t="str">
        <v/>
      </c>
      <c r="D1147" s="12" t="str">
        <f t="shared" si="68"/>
        <v>successful</v>
      </c>
      <c r="E1147" s="12">
        <f t="shared" si="69"/>
        <v>60</v>
      </c>
      <c r="H1147">
        <f>IF(I1147="","",MAX(H$1:H1146)+1)</f>
        <v>542</v>
      </c>
      <c r="I1147" t="str">
        <v>failed</v>
      </c>
      <c r="J1147">
        <v>1</v>
      </c>
      <c r="K1147" s="12" t="str">
        <f t="shared" si="70"/>
        <v>failed</v>
      </c>
      <c r="L1147">
        <f t="shared" si="71"/>
        <v>7</v>
      </c>
    </row>
    <row r="1148" spans="1:12" ht="15.75" x14ac:dyDescent="0.25">
      <c r="A1148" t="str">
        <f>IF(B1148="","",MAX(A$1:A1147)+1)</f>
        <v/>
      </c>
      <c r="B1148" t="str">
        <v/>
      </c>
      <c r="C1148" t="str">
        <v/>
      </c>
      <c r="D1148" s="12" t="str">
        <f t="shared" si="68"/>
        <v>successful</v>
      </c>
      <c r="E1148" s="12">
        <f t="shared" si="69"/>
        <v>445</v>
      </c>
      <c r="H1148">
        <f>IF(I1148="","",MAX(H$1:H1147)+1)</f>
        <v>543</v>
      </c>
      <c r="I1148" t="str">
        <v>failed</v>
      </c>
      <c r="J1148">
        <v>12</v>
      </c>
      <c r="K1148" s="12" t="str">
        <f t="shared" si="70"/>
        <v>failed</v>
      </c>
      <c r="L1148">
        <f t="shared" si="71"/>
        <v>16</v>
      </c>
    </row>
    <row r="1149" spans="1:12" ht="15.75" x14ac:dyDescent="0.25">
      <c r="A1149" t="str">
        <f>IF(B1149="","",MAX(A$1:A1148)+1)</f>
        <v/>
      </c>
      <c r="B1149" t="str">
        <v/>
      </c>
      <c r="C1149" t="str">
        <v/>
      </c>
      <c r="D1149" s="12" t="str">
        <f t="shared" si="68"/>
        <v>successful</v>
      </c>
      <c r="E1149" s="12">
        <f t="shared" si="69"/>
        <v>17</v>
      </c>
      <c r="H1149">
        <f>IF(I1149="","",MAX(H$1:H1148)+1)</f>
        <v>544</v>
      </c>
      <c r="I1149" t="str">
        <v>failed</v>
      </c>
      <c r="J1149">
        <v>0</v>
      </c>
      <c r="K1149" s="12" t="str">
        <f t="shared" si="70"/>
        <v>failed</v>
      </c>
      <c r="L1149">
        <f t="shared" si="71"/>
        <v>117</v>
      </c>
    </row>
    <row r="1150" spans="1:12" ht="15.75" x14ac:dyDescent="0.25">
      <c r="A1150" t="str">
        <f>IF(B1150="","",MAX(A$1:A1149)+1)</f>
        <v/>
      </c>
      <c r="B1150" t="str">
        <v/>
      </c>
      <c r="C1150" t="str">
        <v/>
      </c>
      <c r="D1150" s="12" t="str">
        <f t="shared" si="68"/>
        <v>successful</v>
      </c>
      <c r="E1150" s="12">
        <f t="shared" si="69"/>
        <v>194</v>
      </c>
      <c r="H1150">
        <f>IF(I1150="","",MAX(H$1:H1149)+1)</f>
        <v>545</v>
      </c>
      <c r="I1150" t="str">
        <v>failed</v>
      </c>
      <c r="J1150">
        <v>3</v>
      </c>
      <c r="K1150" s="12" t="str">
        <f t="shared" si="70"/>
        <v>failed</v>
      </c>
      <c r="L1150">
        <f t="shared" si="71"/>
        <v>2</v>
      </c>
    </row>
    <row r="1151" spans="1:12" ht="15.75" x14ac:dyDescent="0.25">
      <c r="A1151" t="str">
        <f>IF(B1151="","",MAX(A$1:A1150)+1)</f>
        <v/>
      </c>
      <c r="B1151" t="str">
        <v/>
      </c>
      <c r="C1151" t="str">
        <v/>
      </c>
      <c r="D1151" s="12" t="str">
        <f t="shared" si="68"/>
        <v>successful</v>
      </c>
      <c r="E1151" s="12">
        <f t="shared" si="69"/>
        <v>404</v>
      </c>
      <c r="H1151">
        <f>IF(I1151="","",MAX(H$1:H1150)+1)</f>
        <v>546</v>
      </c>
      <c r="I1151" t="str">
        <v>failed</v>
      </c>
      <c r="J1151">
        <v>2</v>
      </c>
      <c r="K1151" s="12" t="str">
        <f t="shared" si="70"/>
        <v>failed</v>
      </c>
      <c r="L1151">
        <f t="shared" si="71"/>
        <v>7</v>
      </c>
    </row>
    <row r="1152" spans="1:12" ht="15.75" x14ac:dyDescent="0.25">
      <c r="A1152" t="str">
        <f>IF(B1152="","",MAX(A$1:A1151)+1)</f>
        <v/>
      </c>
      <c r="B1152" t="str">
        <v/>
      </c>
      <c r="C1152" t="str">
        <v/>
      </c>
      <c r="D1152" s="12" t="str">
        <f t="shared" si="68"/>
        <v>successful</v>
      </c>
      <c r="E1152" s="12">
        <f t="shared" si="69"/>
        <v>194</v>
      </c>
      <c r="H1152">
        <f>IF(I1152="","",MAX(H$1:H1151)+1)</f>
        <v>547</v>
      </c>
      <c r="I1152" t="str">
        <v>failed</v>
      </c>
      <c r="J1152">
        <v>6</v>
      </c>
      <c r="K1152" s="12" t="str">
        <f t="shared" si="70"/>
        <v>failed</v>
      </c>
      <c r="L1152">
        <f t="shared" si="71"/>
        <v>3</v>
      </c>
    </row>
    <row r="1153" spans="1:12" ht="15.75" x14ac:dyDescent="0.25">
      <c r="A1153" t="str">
        <f>IF(B1153="","",MAX(A$1:A1152)+1)</f>
        <v/>
      </c>
      <c r="B1153" t="str">
        <v/>
      </c>
      <c r="C1153" t="str">
        <v/>
      </c>
      <c r="D1153" s="12" t="str">
        <f t="shared" si="68"/>
        <v>successful</v>
      </c>
      <c r="E1153" s="12">
        <f t="shared" si="69"/>
        <v>902</v>
      </c>
      <c r="H1153">
        <f>IF(I1153="","",MAX(H$1:H1152)+1)</f>
        <v>548</v>
      </c>
      <c r="I1153" t="str">
        <v>failed</v>
      </c>
      <c r="J1153">
        <v>0</v>
      </c>
      <c r="K1153" s="12" t="str">
        <f t="shared" si="70"/>
        <v>failed</v>
      </c>
      <c r="L1153">
        <f t="shared" si="71"/>
        <v>20</v>
      </c>
    </row>
    <row r="1154" spans="1:12" ht="15.75" x14ac:dyDescent="0.25">
      <c r="A1154" t="str">
        <f>IF(B1154="","",MAX(A$1:A1153)+1)</f>
        <v/>
      </c>
      <c r="B1154" t="str">
        <v/>
      </c>
      <c r="C1154" t="str">
        <v/>
      </c>
      <c r="D1154" s="12" t="str">
        <f t="shared" ref="D1154:D1217" si="72">IFERROR(INDEX($B$2:$B$4155,MATCH(ROW()-ROW($D$1),$A$2:$A$4155,0)),"")</f>
        <v>successful</v>
      </c>
      <c r="E1154" s="12">
        <f t="shared" ref="E1154:E1217" si="73">IFERROR(INDEX($C$2:$C$4155,MATCH(ROW()-ROW($E$1),$A$2:$A$4155,0)),"")</f>
        <v>1670</v>
      </c>
      <c r="H1154">
        <f>IF(I1154="","",MAX(H$1:H1153)+1)</f>
        <v>549</v>
      </c>
      <c r="I1154" t="str">
        <v>failed</v>
      </c>
      <c r="J1154">
        <v>15</v>
      </c>
      <c r="K1154" s="12" t="str">
        <f t="shared" si="70"/>
        <v>failed</v>
      </c>
      <c r="L1154">
        <f t="shared" si="71"/>
        <v>50</v>
      </c>
    </row>
    <row r="1155" spans="1:12" ht="15.75" x14ac:dyDescent="0.25">
      <c r="A1155" t="str">
        <f>IF(B1155="","",MAX(A$1:A1154)+1)</f>
        <v/>
      </c>
      <c r="B1155" t="str">
        <v/>
      </c>
      <c r="C1155" t="str">
        <v/>
      </c>
      <c r="D1155" s="12" t="str">
        <f t="shared" si="72"/>
        <v>successful</v>
      </c>
      <c r="E1155" s="12">
        <f t="shared" si="73"/>
        <v>1328</v>
      </c>
      <c r="H1155">
        <f>IF(I1155="","",MAX(H$1:H1154)+1)</f>
        <v>550</v>
      </c>
      <c r="I1155" t="str">
        <v>failed</v>
      </c>
      <c r="J1155">
        <v>1</v>
      </c>
      <c r="K1155" s="12" t="str">
        <f t="shared" ref="K1155:K1218" si="74">IFERROR(INDEX($I$2:$I$4155,MATCH(ROW()-ROW($K$1),$H$2:$H$4155,0)),"")</f>
        <v>failed</v>
      </c>
      <c r="L1155">
        <f t="shared" ref="L1155:L1218" si="75">IFERROR(INDEX($J$2:$J$4155,MATCH(ROW()-ROW($L$1),$H$2:$H$4155,0)),"")</f>
        <v>2</v>
      </c>
    </row>
    <row r="1156" spans="1:12" ht="15.75" x14ac:dyDescent="0.25">
      <c r="A1156" t="str">
        <f>IF(B1156="","",MAX(A$1:A1155)+1)</f>
        <v/>
      </c>
      <c r="B1156" t="str">
        <v/>
      </c>
      <c r="C1156" t="str">
        <v/>
      </c>
      <c r="D1156" s="12" t="str">
        <f t="shared" si="72"/>
        <v>successful</v>
      </c>
      <c r="E1156" s="12">
        <f t="shared" si="73"/>
        <v>944</v>
      </c>
      <c r="H1156">
        <f>IF(I1156="","",MAX(H$1:H1155)+1)</f>
        <v>551</v>
      </c>
      <c r="I1156" t="str">
        <v>failed</v>
      </c>
      <c r="J1156">
        <v>3</v>
      </c>
      <c r="K1156" s="12" t="str">
        <f t="shared" si="74"/>
        <v>failed</v>
      </c>
      <c r="L1156">
        <f t="shared" si="75"/>
        <v>3</v>
      </c>
    </row>
    <row r="1157" spans="1:12" ht="15.75" x14ac:dyDescent="0.25">
      <c r="A1157" t="str">
        <f>IF(B1157="","",MAX(A$1:A1156)+1)</f>
        <v/>
      </c>
      <c r="B1157" t="str">
        <v/>
      </c>
      <c r="C1157" t="str">
        <v/>
      </c>
      <c r="D1157" s="12" t="str">
        <f t="shared" si="72"/>
        <v>successful</v>
      </c>
      <c r="E1157" s="12">
        <f t="shared" si="73"/>
        <v>147</v>
      </c>
      <c r="H1157">
        <f>IF(I1157="","",MAX(H$1:H1156)+1)</f>
        <v>552</v>
      </c>
      <c r="I1157" t="str">
        <v>failed</v>
      </c>
      <c r="J1157">
        <v>8</v>
      </c>
      <c r="K1157" s="12" t="str">
        <f t="shared" si="74"/>
        <v>failed</v>
      </c>
      <c r="L1157">
        <f t="shared" si="75"/>
        <v>27</v>
      </c>
    </row>
    <row r="1158" spans="1:12" ht="15.75" x14ac:dyDescent="0.25">
      <c r="A1158" t="str">
        <f>IF(B1158="","",MAX(A$1:A1157)+1)</f>
        <v/>
      </c>
      <c r="B1158" t="str">
        <v/>
      </c>
      <c r="C1158" t="str">
        <v/>
      </c>
      <c r="D1158" s="12" t="str">
        <f t="shared" si="72"/>
        <v>successful</v>
      </c>
      <c r="E1158" s="12">
        <f t="shared" si="73"/>
        <v>99</v>
      </c>
      <c r="H1158">
        <f>IF(I1158="","",MAX(H$1:H1157)+1)</f>
        <v>553</v>
      </c>
      <c r="I1158" t="str">
        <v>failed</v>
      </c>
      <c r="J1158">
        <v>0</v>
      </c>
      <c r="K1158" s="12" t="str">
        <f t="shared" si="74"/>
        <v>failed</v>
      </c>
      <c r="L1158">
        <f t="shared" si="75"/>
        <v>7</v>
      </c>
    </row>
    <row r="1159" spans="1:12" ht="15.75" x14ac:dyDescent="0.25">
      <c r="A1159" t="str">
        <f>IF(B1159="","",MAX(A$1:A1158)+1)</f>
        <v/>
      </c>
      <c r="B1159" t="str">
        <v/>
      </c>
      <c r="C1159" t="str">
        <v/>
      </c>
      <c r="D1159" s="12" t="str">
        <f t="shared" si="72"/>
        <v>successful</v>
      </c>
      <c r="E1159" s="12">
        <f t="shared" si="73"/>
        <v>79</v>
      </c>
      <c r="H1159">
        <f>IF(I1159="","",MAX(H$1:H1158)+1)</f>
        <v>554</v>
      </c>
      <c r="I1159" t="str">
        <v>failed</v>
      </c>
      <c r="J1159">
        <v>3</v>
      </c>
      <c r="K1159" s="12" t="str">
        <f t="shared" si="74"/>
        <v>failed</v>
      </c>
      <c r="L1159">
        <f t="shared" si="75"/>
        <v>5</v>
      </c>
    </row>
    <row r="1160" spans="1:12" ht="15.75" x14ac:dyDescent="0.25">
      <c r="A1160" t="str">
        <f>IF(B1160="","",MAX(A$1:A1159)+1)</f>
        <v/>
      </c>
      <c r="B1160" t="str">
        <v/>
      </c>
      <c r="C1160" t="str">
        <v/>
      </c>
      <c r="D1160" s="12" t="str">
        <f t="shared" si="72"/>
        <v>successful</v>
      </c>
      <c r="E1160" s="12">
        <f t="shared" si="73"/>
        <v>75</v>
      </c>
      <c r="H1160">
        <f>IF(I1160="","",MAX(H$1:H1159)+1)</f>
        <v>555</v>
      </c>
      <c r="I1160" t="str">
        <v>failed</v>
      </c>
      <c r="J1160">
        <v>3</v>
      </c>
      <c r="K1160" s="12" t="str">
        <f t="shared" si="74"/>
        <v>failed</v>
      </c>
      <c r="L1160">
        <f t="shared" si="75"/>
        <v>0</v>
      </c>
    </row>
    <row r="1161" spans="1:12" ht="15.75" x14ac:dyDescent="0.25">
      <c r="A1161" t="str">
        <f>IF(B1161="","",MAX(A$1:A1160)+1)</f>
        <v/>
      </c>
      <c r="B1161" t="str">
        <v/>
      </c>
      <c r="C1161" t="str">
        <v/>
      </c>
      <c r="D1161" s="12" t="str">
        <f t="shared" si="72"/>
        <v>successful</v>
      </c>
      <c r="E1161" s="12">
        <f t="shared" si="73"/>
        <v>207</v>
      </c>
      <c r="H1161">
        <f>IF(I1161="","",MAX(H$1:H1160)+1)</f>
        <v>556</v>
      </c>
      <c r="I1161" t="str">
        <v>failed</v>
      </c>
      <c r="J1161">
        <v>0</v>
      </c>
      <c r="K1161" s="12" t="str">
        <f t="shared" si="74"/>
        <v>failed</v>
      </c>
      <c r="L1161">
        <f t="shared" si="75"/>
        <v>3</v>
      </c>
    </row>
    <row r="1162" spans="1:12" ht="15.75" x14ac:dyDescent="0.25">
      <c r="A1162" t="str">
        <f>IF(B1162="","",MAX(A$1:A1161)+1)</f>
        <v/>
      </c>
      <c r="B1162" t="str">
        <v/>
      </c>
      <c r="C1162" t="str">
        <v/>
      </c>
      <c r="D1162" s="12" t="str">
        <f t="shared" si="72"/>
        <v>successful</v>
      </c>
      <c r="E1162" s="12">
        <f t="shared" si="73"/>
        <v>102</v>
      </c>
      <c r="H1162">
        <f>IF(I1162="","",MAX(H$1:H1161)+1)</f>
        <v>557</v>
      </c>
      <c r="I1162" t="str">
        <v>failed</v>
      </c>
      <c r="J1162">
        <v>19</v>
      </c>
      <c r="K1162" s="12" t="str">
        <f t="shared" si="74"/>
        <v>failed</v>
      </c>
      <c r="L1162">
        <f t="shared" si="75"/>
        <v>6</v>
      </c>
    </row>
    <row r="1163" spans="1:12" ht="15.75" x14ac:dyDescent="0.25">
      <c r="A1163" t="str">
        <f>IF(B1163="","",MAX(A$1:A1162)+1)</f>
        <v/>
      </c>
      <c r="B1163" t="str">
        <v/>
      </c>
      <c r="C1163" t="str">
        <v/>
      </c>
      <c r="D1163" s="12" t="str">
        <f t="shared" si="72"/>
        <v>successful</v>
      </c>
      <c r="E1163" s="12">
        <f t="shared" si="73"/>
        <v>32</v>
      </c>
      <c r="H1163">
        <f>IF(I1163="","",MAX(H$1:H1162)+1)</f>
        <v>558</v>
      </c>
      <c r="I1163" t="str">
        <v>failed</v>
      </c>
      <c r="J1163">
        <v>0</v>
      </c>
      <c r="K1163" s="12" t="str">
        <f t="shared" si="74"/>
        <v>failed</v>
      </c>
      <c r="L1163">
        <f t="shared" si="75"/>
        <v>9</v>
      </c>
    </row>
    <row r="1164" spans="1:12" ht="15.75" x14ac:dyDescent="0.25">
      <c r="A1164" t="str">
        <f>IF(B1164="","",MAX(A$1:A1163)+1)</f>
        <v/>
      </c>
      <c r="B1164" t="str">
        <v/>
      </c>
      <c r="C1164" t="str">
        <v/>
      </c>
      <c r="D1164" s="12" t="str">
        <f t="shared" si="72"/>
        <v>successful</v>
      </c>
      <c r="E1164" s="12">
        <f t="shared" si="73"/>
        <v>480</v>
      </c>
      <c r="H1164">
        <f>IF(I1164="","",MAX(H$1:H1163)+1)</f>
        <v>559</v>
      </c>
      <c r="I1164" t="str">
        <v>failed</v>
      </c>
      <c r="J1164">
        <v>2</v>
      </c>
      <c r="K1164" s="12" t="str">
        <f t="shared" si="74"/>
        <v>failed</v>
      </c>
      <c r="L1164">
        <f t="shared" si="75"/>
        <v>3</v>
      </c>
    </row>
    <row r="1165" spans="1:12" ht="15.75" x14ac:dyDescent="0.25">
      <c r="A1165" t="str">
        <f>IF(B1165="","",MAX(A$1:A1164)+1)</f>
        <v/>
      </c>
      <c r="B1165" t="str">
        <v/>
      </c>
      <c r="C1165" t="str">
        <v/>
      </c>
      <c r="D1165" s="12" t="str">
        <f t="shared" si="72"/>
        <v>successful</v>
      </c>
      <c r="E1165" s="12">
        <f t="shared" si="73"/>
        <v>11</v>
      </c>
      <c r="H1165">
        <f>IF(I1165="","",MAX(H$1:H1164)+1)</f>
        <v>560</v>
      </c>
      <c r="I1165" t="str">
        <v>failed</v>
      </c>
      <c r="J1165">
        <v>0</v>
      </c>
      <c r="K1165" s="12" t="str">
        <f t="shared" si="74"/>
        <v>failed</v>
      </c>
      <c r="L1165">
        <f t="shared" si="75"/>
        <v>2</v>
      </c>
    </row>
    <row r="1166" spans="1:12" ht="15.75" x14ac:dyDescent="0.25">
      <c r="A1166" t="str">
        <f>IF(B1166="","",MAX(A$1:A1165)+1)</f>
        <v/>
      </c>
      <c r="B1166" t="str">
        <v/>
      </c>
      <c r="C1166" t="str">
        <v/>
      </c>
      <c r="D1166" s="12" t="str">
        <f t="shared" si="72"/>
        <v>successful</v>
      </c>
      <c r="E1166" s="12">
        <f t="shared" si="73"/>
        <v>12</v>
      </c>
      <c r="H1166">
        <f>IF(I1166="","",MAX(H$1:H1165)+1)</f>
        <v>561</v>
      </c>
      <c r="I1166" t="str">
        <v>failed</v>
      </c>
      <c r="J1166">
        <v>0</v>
      </c>
      <c r="K1166" s="12" t="str">
        <f t="shared" si="74"/>
        <v>failed</v>
      </c>
      <c r="L1166">
        <f t="shared" si="75"/>
        <v>3</v>
      </c>
    </row>
    <row r="1167" spans="1:12" ht="15.75" x14ac:dyDescent="0.25">
      <c r="A1167" t="str">
        <f>IF(B1167="","",MAX(A$1:A1166)+1)</f>
        <v/>
      </c>
      <c r="B1167" t="str">
        <v/>
      </c>
      <c r="C1167" t="str">
        <v/>
      </c>
      <c r="D1167" s="12" t="str">
        <f t="shared" si="72"/>
        <v>successful</v>
      </c>
      <c r="E1167" s="12">
        <f t="shared" si="73"/>
        <v>48</v>
      </c>
      <c r="H1167">
        <f>IF(I1167="","",MAX(H$1:H1166)+1)</f>
        <v>562</v>
      </c>
      <c r="I1167" t="str">
        <v>failed</v>
      </c>
      <c r="J1167">
        <v>25</v>
      </c>
      <c r="K1167" s="12" t="str">
        <f t="shared" si="74"/>
        <v>failed</v>
      </c>
      <c r="L1167">
        <f t="shared" si="75"/>
        <v>45</v>
      </c>
    </row>
    <row r="1168" spans="1:12" ht="15.75" x14ac:dyDescent="0.25">
      <c r="A1168" t="str">
        <f>IF(B1168="","",MAX(A$1:A1167)+1)</f>
        <v/>
      </c>
      <c r="B1168" t="str">
        <v/>
      </c>
      <c r="C1168" t="str">
        <v/>
      </c>
      <c r="D1168" s="12" t="str">
        <f t="shared" si="72"/>
        <v>successful</v>
      </c>
      <c r="E1168" s="12">
        <f t="shared" si="73"/>
        <v>59</v>
      </c>
      <c r="H1168">
        <f>IF(I1168="","",MAX(H$1:H1167)+1)</f>
        <v>563</v>
      </c>
      <c r="I1168" t="str">
        <v>failed</v>
      </c>
      <c r="J1168">
        <v>8</v>
      </c>
      <c r="K1168" s="12" t="str">
        <f t="shared" si="74"/>
        <v>failed</v>
      </c>
      <c r="L1168">
        <f t="shared" si="75"/>
        <v>9</v>
      </c>
    </row>
    <row r="1169" spans="1:12" ht="15.75" x14ac:dyDescent="0.25">
      <c r="A1169" t="str">
        <f>IF(B1169="","",MAX(A$1:A1168)+1)</f>
        <v/>
      </c>
      <c r="B1169" t="str">
        <v/>
      </c>
      <c r="C1169" t="str">
        <v/>
      </c>
      <c r="D1169" s="12" t="str">
        <f t="shared" si="72"/>
        <v>successful</v>
      </c>
      <c r="E1169" s="12">
        <f t="shared" si="73"/>
        <v>79</v>
      </c>
      <c r="H1169">
        <f>IF(I1169="","",MAX(H$1:H1168)+1)</f>
        <v>564</v>
      </c>
      <c r="I1169" t="str">
        <v>failed</v>
      </c>
      <c r="J1169">
        <v>16</v>
      </c>
      <c r="K1169" s="12" t="str">
        <f t="shared" si="74"/>
        <v>failed</v>
      </c>
      <c r="L1169">
        <f t="shared" si="75"/>
        <v>9</v>
      </c>
    </row>
    <row r="1170" spans="1:12" ht="15.75" x14ac:dyDescent="0.25">
      <c r="A1170" t="str">
        <f>IF(B1170="","",MAX(A$1:A1169)+1)</f>
        <v/>
      </c>
      <c r="B1170" t="str">
        <v/>
      </c>
      <c r="C1170" t="str">
        <v/>
      </c>
      <c r="D1170" s="12" t="str">
        <f t="shared" si="72"/>
        <v>successful</v>
      </c>
      <c r="E1170" s="12">
        <f t="shared" si="73"/>
        <v>14</v>
      </c>
      <c r="H1170">
        <f>IF(I1170="","",MAX(H$1:H1169)+1)</f>
        <v>565</v>
      </c>
      <c r="I1170" t="str">
        <v>failed</v>
      </c>
      <c r="J1170">
        <v>3</v>
      </c>
      <c r="K1170" s="12" t="str">
        <f t="shared" si="74"/>
        <v>failed</v>
      </c>
      <c r="L1170">
        <f t="shared" si="75"/>
        <v>21</v>
      </c>
    </row>
    <row r="1171" spans="1:12" ht="15.75" x14ac:dyDescent="0.25">
      <c r="A1171" t="str">
        <f>IF(B1171="","",MAX(A$1:A1170)+1)</f>
        <v/>
      </c>
      <c r="B1171" t="str">
        <v/>
      </c>
      <c r="C1171" t="str">
        <v/>
      </c>
      <c r="D1171" s="12" t="str">
        <f t="shared" si="72"/>
        <v>successful</v>
      </c>
      <c r="E1171" s="12">
        <f t="shared" si="73"/>
        <v>106</v>
      </c>
      <c r="H1171">
        <f>IF(I1171="","",MAX(H$1:H1170)+1)</f>
        <v>566</v>
      </c>
      <c r="I1171" t="str">
        <v>failed</v>
      </c>
      <c r="J1171">
        <v>3</v>
      </c>
      <c r="K1171" s="12" t="str">
        <f t="shared" si="74"/>
        <v>failed</v>
      </c>
      <c r="L1171">
        <f t="shared" si="75"/>
        <v>17</v>
      </c>
    </row>
    <row r="1172" spans="1:12" ht="15.75" x14ac:dyDescent="0.25">
      <c r="A1172" t="str">
        <f>IF(B1172="","",MAX(A$1:A1171)+1)</f>
        <v/>
      </c>
      <c r="B1172" t="str">
        <v/>
      </c>
      <c r="C1172" t="str">
        <v/>
      </c>
      <c r="D1172" s="12" t="str">
        <f t="shared" si="72"/>
        <v>successful</v>
      </c>
      <c r="E1172" s="12">
        <f t="shared" si="73"/>
        <v>25</v>
      </c>
      <c r="H1172">
        <f>IF(I1172="","",MAX(H$1:H1171)+1)</f>
        <v>567</v>
      </c>
      <c r="I1172" t="str">
        <v>failed</v>
      </c>
      <c r="J1172">
        <v>2</v>
      </c>
      <c r="K1172" s="12" t="str">
        <f t="shared" si="74"/>
        <v>failed</v>
      </c>
      <c r="L1172">
        <f t="shared" si="75"/>
        <v>1</v>
      </c>
    </row>
    <row r="1173" spans="1:12" ht="15.75" x14ac:dyDescent="0.25">
      <c r="A1173" t="str">
        <f>IF(B1173="","",MAX(A$1:A1172)+1)</f>
        <v/>
      </c>
      <c r="B1173" t="str">
        <v/>
      </c>
      <c r="C1173" t="str">
        <v/>
      </c>
      <c r="D1173" s="12" t="str">
        <f t="shared" si="72"/>
        <v>successful</v>
      </c>
      <c r="E1173" s="12">
        <f t="shared" si="73"/>
        <v>25</v>
      </c>
      <c r="H1173">
        <f>IF(I1173="","",MAX(H$1:H1172)+1)</f>
        <v>568</v>
      </c>
      <c r="I1173" t="str">
        <v>failed</v>
      </c>
      <c r="J1173">
        <v>1</v>
      </c>
      <c r="K1173" s="12" t="str">
        <f t="shared" si="74"/>
        <v>failed</v>
      </c>
      <c r="L1173">
        <f t="shared" si="75"/>
        <v>1</v>
      </c>
    </row>
    <row r="1174" spans="1:12" ht="15.75" x14ac:dyDescent="0.25">
      <c r="A1174" t="str">
        <f>IF(B1174="","",MAX(A$1:A1173)+1)</f>
        <v/>
      </c>
      <c r="B1174" t="str">
        <v/>
      </c>
      <c r="C1174" t="str">
        <v/>
      </c>
      <c r="D1174" s="12" t="str">
        <f t="shared" si="72"/>
        <v>successful</v>
      </c>
      <c r="E1174" s="12">
        <f t="shared" si="73"/>
        <v>29</v>
      </c>
      <c r="H1174">
        <f>IF(I1174="","",MAX(H$1:H1173)+1)</f>
        <v>569</v>
      </c>
      <c r="I1174" t="str">
        <v>failed</v>
      </c>
      <c r="J1174">
        <v>0</v>
      </c>
      <c r="K1174" s="12" t="str">
        <f t="shared" si="74"/>
        <v>failed</v>
      </c>
      <c r="L1174">
        <f t="shared" si="75"/>
        <v>14</v>
      </c>
    </row>
    <row r="1175" spans="1:12" ht="15.75" x14ac:dyDescent="0.25">
      <c r="A1175" t="str">
        <f>IF(B1175="","",MAX(A$1:A1174)+1)</f>
        <v/>
      </c>
      <c r="B1175" t="str">
        <v/>
      </c>
      <c r="C1175" t="str">
        <v/>
      </c>
      <c r="D1175" s="12" t="str">
        <f t="shared" si="72"/>
        <v>successful</v>
      </c>
      <c r="E1175" s="12">
        <f t="shared" si="73"/>
        <v>43</v>
      </c>
      <c r="H1175">
        <f>IF(I1175="","",MAX(H$1:H1174)+1)</f>
        <v>570</v>
      </c>
      <c r="I1175" t="str">
        <v>failed</v>
      </c>
      <c r="J1175">
        <v>1</v>
      </c>
      <c r="K1175" s="12" t="str">
        <f t="shared" si="74"/>
        <v>failed</v>
      </c>
      <c r="L1175">
        <f t="shared" si="75"/>
        <v>42</v>
      </c>
    </row>
    <row r="1176" spans="1:12" ht="15.75" x14ac:dyDescent="0.25">
      <c r="A1176" t="str">
        <f>IF(B1176="","",MAX(A$1:A1175)+1)</f>
        <v/>
      </c>
      <c r="B1176" t="str">
        <v/>
      </c>
      <c r="C1176" t="str">
        <v/>
      </c>
      <c r="D1176" s="12" t="str">
        <f t="shared" si="72"/>
        <v>successful</v>
      </c>
      <c r="E1176" s="12">
        <f t="shared" si="73"/>
        <v>46</v>
      </c>
      <c r="H1176">
        <f>IF(I1176="","",MAX(H$1:H1175)+1)</f>
        <v>571</v>
      </c>
      <c r="I1176" t="str">
        <v>failed</v>
      </c>
      <c r="J1176">
        <v>19</v>
      </c>
      <c r="K1176" s="12" t="str">
        <f t="shared" si="74"/>
        <v>failed</v>
      </c>
      <c r="L1176">
        <f t="shared" si="75"/>
        <v>27</v>
      </c>
    </row>
    <row r="1177" spans="1:12" ht="15.75" x14ac:dyDescent="0.25">
      <c r="A1177" t="str">
        <f>IF(B1177="","",MAX(A$1:A1176)+1)</f>
        <v/>
      </c>
      <c r="B1177" t="str">
        <v/>
      </c>
      <c r="C1177" t="str">
        <v/>
      </c>
      <c r="D1177" s="12" t="str">
        <f t="shared" si="72"/>
        <v>successful</v>
      </c>
      <c r="E1177" s="12">
        <f t="shared" si="73"/>
        <v>27</v>
      </c>
      <c r="H1177">
        <f>IF(I1177="","",MAX(H$1:H1176)+1)</f>
        <v>572</v>
      </c>
      <c r="I1177" t="str">
        <v>failed</v>
      </c>
      <c r="J1177">
        <v>9</v>
      </c>
      <c r="K1177" s="12" t="str">
        <f t="shared" si="74"/>
        <v>failed</v>
      </c>
      <c r="L1177">
        <f t="shared" si="75"/>
        <v>5</v>
      </c>
    </row>
    <row r="1178" spans="1:12" ht="15.75" x14ac:dyDescent="0.25">
      <c r="A1178" t="str">
        <f>IF(B1178="","",MAX(A$1:A1177)+1)</f>
        <v/>
      </c>
      <c r="B1178" t="str">
        <v/>
      </c>
      <c r="C1178" t="str">
        <v/>
      </c>
      <c r="D1178" s="12" t="str">
        <f t="shared" si="72"/>
        <v>successful</v>
      </c>
      <c r="E1178" s="12">
        <f t="shared" si="73"/>
        <v>112</v>
      </c>
      <c r="H1178">
        <f>IF(I1178="","",MAX(H$1:H1177)+1)</f>
        <v>573</v>
      </c>
      <c r="I1178" t="str">
        <v>failed</v>
      </c>
      <c r="J1178">
        <v>1</v>
      </c>
      <c r="K1178" s="12" t="str">
        <f t="shared" si="74"/>
        <v>failed</v>
      </c>
      <c r="L1178">
        <f t="shared" si="75"/>
        <v>13</v>
      </c>
    </row>
    <row r="1179" spans="1:12" ht="15.75" x14ac:dyDescent="0.25">
      <c r="A1179" t="str">
        <f>IF(B1179="","",MAX(A$1:A1178)+1)</f>
        <v/>
      </c>
      <c r="B1179" t="str">
        <v/>
      </c>
      <c r="C1179" t="str">
        <v/>
      </c>
      <c r="D1179" s="12" t="str">
        <f t="shared" si="72"/>
        <v>successful</v>
      </c>
      <c r="E1179" s="12">
        <f t="shared" si="73"/>
        <v>34</v>
      </c>
      <c r="H1179">
        <f>IF(I1179="","",MAX(H$1:H1178)+1)</f>
        <v>574</v>
      </c>
      <c r="I1179" t="str">
        <v>failed</v>
      </c>
      <c r="J1179">
        <v>0</v>
      </c>
      <c r="K1179" s="12" t="str">
        <f t="shared" si="74"/>
        <v>failed</v>
      </c>
      <c r="L1179">
        <f t="shared" si="75"/>
        <v>12</v>
      </c>
    </row>
    <row r="1180" spans="1:12" ht="15.75" x14ac:dyDescent="0.25">
      <c r="A1180" t="str">
        <f>IF(B1180="","",MAX(A$1:A1179)+1)</f>
        <v/>
      </c>
      <c r="B1180" t="str">
        <v/>
      </c>
      <c r="C1180" t="str">
        <v/>
      </c>
      <c r="D1180" s="12" t="str">
        <f t="shared" si="72"/>
        <v>successful</v>
      </c>
      <c r="E1180" s="12">
        <f t="shared" si="73"/>
        <v>145</v>
      </c>
      <c r="H1180">
        <f>IF(I1180="","",MAX(H$1:H1179)+1)</f>
        <v>575</v>
      </c>
      <c r="I1180" t="str">
        <v>failed</v>
      </c>
      <c r="J1180">
        <v>1</v>
      </c>
      <c r="K1180" s="12" t="str">
        <f t="shared" si="74"/>
        <v>failed</v>
      </c>
      <c r="L1180">
        <f t="shared" si="75"/>
        <v>90</v>
      </c>
    </row>
    <row r="1181" spans="1:12" ht="15.75" x14ac:dyDescent="0.25">
      <c r="A1181" t="str">
        <f>IF(B1181="","",MAX(A$1:A1180)+1)</f>
        <v/>
      </c>
      <c r="B1181" t="str">
        <v/>
      </c>
      <c r="C1181" t="str">
        <v/>
      </c>
      <c r="D1181" s="12" t="str">
        <f t="shared" si="72"/>
        <v>successful</v>
      </c>
      <c r="E1181" s="12">
        <f t="shared" si="73"/>
        <v>19</v>
      </c>
      <c r="H1181">
        <f>IF(I1181="","",MAX(H$1:H1180)+1)</f>
        <v>576</v>
      </c>
      <c r="I1181" t="str">
        <v>failed</v>
      </c>
      <c r="J1181">
        <v>5</v>
      </c>
      <c r="K1181" s="12" t="str">
        <f t="shared" si="74"/>
        <v>failed</v>
      </c>
      <c r="L1181">
        <f t="shared" si="75"/>
        <v>2</v>
      </c>
    </row>
    <row r="1182" spans="1:12" ht="15.75" x14ac:dyDescent="0.25">
      <c r="A1182" t="str">
        <f>IF(B1182="","",MAX(A$1:A1181)+1)</f>
        <v/>
      </c>
      <c r="B1182" t="str">
        <v/>
      </c>
      <c r="C1182" t="str">
        <v/>
      </c>
      <c r="D1182" s="12" t="str">
        <f t="shared" si="72"/>
        <v>successful</v>
      </c>
      <c r="E1182" s="12">
        <f t="shared" si="73"/>
        <v>288</v>
      </c>
      <c r="H1182">
        <f>IF(I1182="","",MAX(H$1:H1181)+1)</f>
        <v>577</v>
      </c>
      <c r="I1182" t="str">
        <v>failed</v>
      </c>
      <c r="J1182">
        <v>85</v>
      </c>
      <c r="K1182" s="12" t="str">
        <f t="shared" si="74"/>
        <v>failed</v>
      </c>
      <c r="L1182">
        <f t="shared" si="75"/>
        <v>5</v>
      </c>
    </row>
    <row r="1183" spans="1:12" ht="15.75" x14ac:dyDescent="0.25">
      <c r="A1183" t="str">
        <f>IF(B1183="","",MAX(A$1:A1182)+1)</f>
        <v/>
      </c>
      <c r="B1183" t="str">
        <v/>
      </c>
      <c r="C1183" t="str">
        <v/>
      </c>
      <c r="D1183" s="12" t="str">
        <f t="shared" si="72"/>
        <v>successful</v>
      </c>
      <c r="E1183" s="12">
        <f t="shared" si="73"/>
        <v>14</v>
      </c>
      <c r="H1183">
        <f>IF(I1183="","",MAX(H$1:H1182)+1)</f>
        <v>578</v>
      </c>
      <c r="I1183" t="str">
        <v>failed</v>
      </c>
      <c r="J1183">
        <v>3</v>
      </c>
      <c r="K1183" s="12" t="str">
        <f t="shared" si="74"/>
        <v>failed</v>
      </c>
      <c r="L1183">
        <f t="shared" si="75"/>
        <v>31</v>
      </c>
    </row>
    <row r="1184" spans="1:12" ht="15.75" x14ac:dyDescent="0.25">
      <c r="A1184" t="str">
        <f>IF(B1184="","",MAX(A$1:A1183)+1)</f>
        <v/>
      </c>
      <c r="B1184" t="str">
        <v/>
      </c>
      <c r="C1184" t="str">
        <v/>
      </c>
      <c r="D1184" s="12" t="str">
        <f t="shared" si="72"/>
        <v>successful</v>
      </c>
      <c r="E1184" s="12">
        <f t="shared" si="73"/>
        <v>7</v>
      </c>
      <c r="H1184">
        <f>IF(I1184="","",MAX(H$1:H1183)+1)</f>
        <v>579</v>
      </c>
      <c r="I1184" t="str">
        <v>failed</v>
      </c>
      <c r="J1184">
        <v>4</v>
      </c>
      <c r="K1184" s="12" t="str">
        <f t="shared" si="74"/>
        <v>failed</v>
      </c>
      <c r="L1184">
        <f t="shared" si="75"/>
        <v>4</v>
      </c>
    </row>
    <row r="1185" spans="1:12" ht="15.75" x14ac:dyDescent="0.25">
      <c r="A1185" t="str">
        <f>IF(B1185="","",MAX(A$1:A1184)+1)</f>
        <v/>
      </c>
      <c r="B1185" t="str">
        <v/>
      </c>
      <c r="C1185" t="str">
        <v/>
      </c>
      <c r="D1185" s="12" t="str">
        <f t="shared" si="72"/>
        <v>successful</v>
      </c>
      <c r="E1185" s="12">
        <f t="shared" si="73"/>
        <v>211</v>
      </c>
      <c r="H1185">
        <f>IF(I1185="","",MAX(H$1:H1184)+1)</f>
        <v>580</v>
      </c>
      <c r="I1185" t="str">
        <v>failed</v>
      </c>
      <c r="J1185">
        <v>3</v>
      </c>
      <c r="K1185" s="12" t="str">
        <f t="shared" si="74"/>
        <v>failed</v>
      </c>
      <c r="L1185">
        <f t="shared" si="75"/>
        <v>29</v>
      </c>
    </row>
    <row r="1186" spans="1:12" ht="15.75" x14ac:dyDescent="0.25">
      <c r="A1186">
        <f>IF(B1186="","",MAX(A$1:A1185)+1)</f>
        <v>481</v>
      </c>
      <c r="B1186" t="str">
        <v>successful</v>
      </c>
      <c r="C1186">
        <v>375</v>
      </c>
      <c r="D1186" s="12" t="str">
        <f t="shared" si="72"/>
        <v>successful</v>
      </c>
      <c r="E1186" s="12">
        <f t="shared" si="73"/>
        <v>85</v>
      </c>
      <c r="H1186" t="str">
        <f>IF(I1186="","",MAX(H$1:H1185)+1)</f>
        <v/>
      </c>
      <c r="I1186" t="str">
        <v/>
      </c>
      <c r="J1186" t="str">
        <v/>
      </c>
      <c r="K1186" s="12" t="str">
        <f t="shared" si="74"/>
        <v>failed</v>
      </c>
      <c r="L1186">
        <f t="shared" si="75"/>
        <v>2</v>
      </c>
    </row>
    <row r="1187" spans="1:12" ht="15.75" x14ac:dyDescent="0.25">
      <c r="A1187">
        <f>IF(B1187="","",MAX(A$1:A1186)+1)</f>
        <v>482</v>
      </c>
      <c r="B1187" t="str">
        <v>successful</v>
      </c>
      <c r="C1187">
        <v>111</v>
      </c>
      <c r="D1187" s="12" t="str">
        <f t="shared" si="72"/>
        <v>successful</v>
      </c>
      <c r="E1187" s="12">
        <f t="shared" si="73"/>
        <v>103</v>
      </c>
      <c r="H1187" t="str">
        <f>IF(I1187="","",MAX(H$1:H1186)+1)</f>
        <v/>
      </c>
      <c r="I1187" t="str">
        <v/>
      </c>
      <c r="J1187" t="str">
        <v/>
      </c>
      <c r="K1187" s="12" t="str">
        <f t="shared" si="74"/>
        <v>failed</v>
      </c>
      <c r="L1187">
        <f t="shared" si="75"/>
        <v>114</v>
      </c>
    </row>
    <row r="1188" spans="1:12" ht="15.75" x14ac:dyDescent="0.25">
      <c r="A1188">
        <f>IF(B1188="","",MAX(A$1:A1187)+1)</f>
        <v>483</v>
      </c>
      <c r="B1188" t="str">
        <v>successful</v>
      </c>
      <c r="C1188">
        <v>123</v>
      </c>
      <c r="D1188" s="12" t="str">
        <f t="shared" si="72"/>
        <v>successful</v>
      </c>
      <c r="E1188" s="12">
        <f t="shared" si="73"/>
        <v>113</v>
      </c>
      <c r="H1188" t="str">
        <f>IF(I1188="","",MAX(H$1:H1187)+1)</f>
        <v/>
      </c>
      <c r="I1188" t="str">
        <v/>
      </c>
      <c r="J1188" t="str">
        <v/>
      </c>
      <c r="K1188" s="12" t="str">
        <f t="shared" si="74"/>
        <v>failed</v>
      </c>
      <c r="L1188">
        <f t="shared" si="75"/>
        <v>1</v>
      </c>
    </row>
    <row r="1189" spans="1:12" ht="15.75" x14ac:dyDescent="0.25">
      <c r="A1189">
        <f>IF(B1189="","",MAX(A$1:A1188)+1)</f>
        <v>484</v>
      </c>
      <c r="B1189" t="str">
        <v>successful</v>
      </c>
      <c r="C1189">
        <v>70</v>
      </c>
      <c r="D1189" s="12" t="str">
        <f t="shared" si="72"/>
        <v>successful</v>
      </c>
      <c r="E1189" s="12">
        <f t="shared" si="73"/>
        <v>167</v>
      </c>
      <c r="H1189" t="str">
        <f>IF(I1189="","",MAX(H$1:H1188)+1)</f>
        <v/>
      </c>
      <c r="I1189" t="str">
        <v/>
      </c>
      <c r="J1189" t="str">
        <v/>
      </c>
      <c r="K1189" s="12" t="str">
        <f t="shared" si="74"/>
        <v>failed</v>
      </c>
      <c r="L1189">
        <f t="shared" si="75"/>
        <v>76</v>
      </c>
    </row>
    <row r="1190" spans="1:12" ht="15.75" x14ac:dyDescent="0.25">
      <c r="A1190">
        <f>IF(B1190="","",MAX(A$1:A1189)+1)</f>
        <v>485</v>
      </c>
      <c r="B1190" t="str">
        <v>successful</v>
      </c>
      <c r="C1190">
        <v>85</v>
      </c>
      <c r="D1190" s="12" t="str">
        <f t="shared" si="72"/>
        <v>successful</v>
      </c>
      <c r="E1190" s="12">
        <f t="shared" si="73"/>
        <v>73</v>
      </c>
      <c r="H1190" t="str">
        <f>IF(I1190="","",MAX(H$1:H1189)+1)</f>
        <v/>
      </c>
      <c r="I1190" t="str">
        <v/>
      </c>
      <c r="J1190" t="str">
        <v/>
      </c>
      <c r="K1190" s="12" t="str">
        <f t="shared" si="74"/>
        <v>failed</v>
      </c>
      <c r="L1190">
        <f t="shared" si="75"/>
        <v>9</v>
      </c>
    </row>
    <row r="1191" spans="1:12" ht="15.75" x14ac:dyDescent="0.25">
      <c r="A1191">
        <f>IF(B1191="","",MAX(A$1:A1190)+1)</f>
        <v>486</v>
      </c>
      <c r="B1191" t="str">
        <v>successful</v>
      </c>
      <c r="C1191">
        <v>86</v>
      </c>
      <c r="D1191" s="12" t="str">
        <f t="shared" si="72"/>
        <v>successful</v>
      </c>
      <c r="E1191" s="12">
        <f t="shared" si="73"/>
        <v>75</v>
      </c>
      <c r="H1191" t="str">
        <f>IF(I1191="","",MAX(H$1:H1190)+1)</f>
        <v/>
      </c>
      <c r="I1191" t="str">
        <v/>
      </c>
      <c r="J1191" t="str">
        <v/>
      </c>
      <c r="K1191" s="12" t="str">
        <f t="shared" si="74"/>
        <v>failed</v>
      </c>
      <c r="L1191">
        <f t="shared" si="75"/>
        <v>37</v>
      </c>
    </row>
    <row r="1192" spans="1:12" ht="15.75" x14ac:dyDescent="0.25">
      <c r="A1192">
        <f>IF(B1192="","",MAX(A$1:A1191)+1)</f>
        <v>487</v>
      </c>
      <c r="B1192" t="str">
        <v>successful</v>
      </c>
      <c r="C1192">
        <v>13</v>
      </c>
      <c r="D1192" s="12" t="str">
        <f t="shared" si="72"/>
        <v>successful</v>
      </c>
      <c r="E1192" s="12">
        <f t="shared" si="73"/>
        <v>614</v>
      </c>
      <c r="H1192" t="str">
        <f>IF(I1192="","",MAX(H$1:H1191)+1)</f>
        <v/>
      </c>
      <c r="I1192" t="str">
        <v/>
      </c>
      <c r="J1192" t="str">
        <v/>
      </c>
      <c r="K1192" s="12" t="str">
        <f t="shared" si="74"/>
        <v>failed</v>
      </c>
      <c r="L1192">
        <f t="shared" si="75"/>
        <v>0</v>
      </c>
    </row>
    <row r="1193" spans="1:12" ht="15.75" x14ac:dyDescent="0.25">
      <c r="A1193">
        <f>IF(B1193="","",MAX(A$1:A1192)+1)</f>
        <v>488</v>
      </c>
      <c r="B1193" t="str">
        <v>successful</v>
      </c>
      <c r="C1193">
        <v>33</v>
      </c>
      <c r="D1193" s="12" t="str">
        <f t="shared" si="72"/>
        <v>successful</v>
      </c>
      <c r="E1193" s="12">
        <f t="shared" si="73"/>
        <v>107</v>
      </c>
      <c r="H1193" t="str">
        <f>IF(I1193="","",MAX(H$1:H1192)+1)</f>
        <v/>
      </c>
      <c r="I1193" t="str">
        <v/>
      </c>
      <c r="J1193" t="str">
        <v/>
      </c>
      <c r="K1193" s="12" t="str">
        <f t="shared" si="74"/>
        <v>failed</v>
      </c>
      <c r="L1193">
        <f t="shared" si="75"/>
        <v>1</v>
      </c>
    </row>
    <row r="1194" spans="1:12" ht="15.75" x14ac:dyDescent="0.25">
      <c r="A1194">
        <f>IF(B1194="","",MAX(A$1:A1193)+1)</f>
        <v>489</v>
      </c>
      <c r="B1194" t="str">
        <v>successful</v>
      </c>
      <c r="C1194">
        <v>15</v>
      </c>
      <c r="D1194" s="12" t="str">
        <f t="shared" si="72"/>
        <v>successful</v>
      </c>
      <c r="E1194" s="12">
        <f t="shared" si="73"/>
        <v>1224</v>
      </c>
      <c r="H1194" t="str">
        <f>IF(I1194="","",MAX(H$1:H1193)+1)</f>
        <v/>
      </c>
      <c r="I1194" t="str">
        <v/>
      </c>
      <c r="J1194" t="str">
        <v/>
      </c>
      <c r="K1194" s="12" t="str">
        <f t="shared" si="74"/>
        <v>failed</v>
      </c>
      <c r="L1194">
        <f t="shared" si="75"/>
        <v>10</v>
      </c>
    </row>
    <row r="1195" spans="1:12" ht="15.75" x14ac:dyDescent="0.25">
      <c r="A1195">
        <f>IF(B1195="","",MAX(A$1:A1194)+1)</f>
        <v>490</v>
      </c>
      <c r="B1195" t="str">
        <v>successful</v>
      </c>
      <c r="C1195">
        <v>273</v>
      </c>
      <c r="D1195" s="12" t="str">
        <f t="shared" si="72"/>
        <v>successful</v>
      </c>
      <c r="E1195" s="12">
        <f t="shared" si="73"/>
        <v>104</v>
      </c>
      <c r="H1195" t="str">
        <f>IF(I1195="","",MAX(H$1:H1194)+1)</f>
        <v/>
      </c>
      <c r="I1195" t="str">
        <v/>
      </c>
      <c r="J1195" t="str">
        <v/>
      </c>
      <c r="K1195" s="12" t="str">
        <f t="shared" si="74"/>
        <v>failed</v>
      </c>
      <c r="L1195">
        <f t="shared" si="75"/>
        <v>1</v>
      </c>
    </row>
    <row r="1196" spans="1:12" ht="15.75" x14ac:dyDescent="0.25">
      <c r="A1196">
        <f>IF(B1196="","",MAX(A$1:A1195)+1)</f>
        <v>491</v>
      </c>
      <c r="B1196" t="str">
        <v>successful</v>
      </c>
      <c r="C1196">
        <v>714</v>
      </c>
      <c r="D1196" s="12" t="str">
        <f t="shared" si="72"/>
        <v>successful</v>
      </c>
      <c r="E1196" s="12">
        <f t="shared" si="73"/>
        <v>79</v>
      </c>
      <c r="H1196" t="str">
        <f>IF(I1196="","",MAX(H$1:H1195)+1)</f>
        <v/>
      </c>
      <c r="I1196" t="str">
        <v/>
      </c>
      <c r="J1196" t="str">
        <v/>
      </c>
      <c r="K1196" s="12" t="str">
        <f t="shared" si="74"/>
        <v>failed</v>
      </c>
      <c r="L1196">
        <f t="shared" si="75"/>
        <v>2</v>
      </c>
    </row>
    <row r="1197" spans="1:12" ht="15.75" x14ac:dyDescent="0.25">
      <c r="A1197">
        <f>IF(B1197="","",MAX(A$1:A1196)+1)</f>
        <v>492</v>
      </c>
      <c r="B1197" t="str">
        <v>successful</v>
      </c>
      <c r="C1197">
        <v>170</v>
      </c>
      <c r="D1197" s="12" t="str">
        <f t="shared" si="72"/>
        <v>successful</v>
      </c>
      <c r="E1197" s="12">
        <f t="shared" si="73"/>
        <v>157</v>
      </c>
      <c r="H1197" t="str">
        <f>IF(I1197="","",MAX(H$1:H1196)+1)</f>
        <v/>
      </c>
      <c r="I1197" t="str">
        <v/>
      </c>
      <c r="J1197" t="str">
        <v/>
      </c>
      <c r="K1197" s="12" t="str">
        <f t="shared" si="74"/>
        <v>failed</v>
      </c>
      <c r="L1197">
        <f t="shared" si="75"/>
        <v>1</v>
      </c>
    </row>
    <row r="1198" spans="1:12" ht="15.75" x14ac:dyDescent="0.25">
      <c r="A1198">
        <f>IF(B1198="","",MAX(A$1:A1197)+1)</f>
        <v>493</v>
      </c>
      <c r="B1198" t="str">
        <v>successful</v>
      </c>
      <c r="C1198">
        <v>512</v>
      </c>
      <c r="D1198" s="12" t="str">
        <f t="shared" si="72"/>
        <v>successful</v>
      </c>
      <c r="E1198" s="12">
        <f t="shared" si="73"/>
        <v>50</v>
      </c>
      <c r="H1198" t="str">
        <f>IF(I1198="","",MAX(H$1:H1197)+1)</f>
        <v/>
      </c>
      <c r="I1198" t="str">
        <v/>
      </c>
      <c r="J1198" t="str">
        <v/>
      </c>
      <c r="K1198" s="12" t="str">
        <f t="shared" si="74"/>
        <v>failed</v>
      </c>
      <c r="L1198">
        <f t="shared" si="75"/>
        <v>10</v>
      </c>
    </row>
    <row r="1199" spans="1:12" ht="15.75" x14ac:dyDescent="0.25">
      <c r="A1199">
        <f>IF(B1199="","",MAX(A$1:A1198)+1)</f>
        <v>494</v>
      </c>
      <c r="B1199" t="str">
        <v>successful</v>
      </c>
      <c r="C1199">
        <v>314</v>
      </c>
      <c r="D1199" s="12" t="str">
        <f t="shared" si="72"/>
        <v>successful</v>
      </c>
      <c r="E1199" s="12">
        <f t="shared" si="73"/>
        <v>64</v>
      </c>
      <c r="H1199" t="str">
        <f>IF(I1199="","",MAX(H$1:H1198)+1)</f>
        <v/>
      </c>
      <c r="I1199" t="str">
        <v/>
      </c>
      <c r="J1199" t="str">
        <v/>
      </c>
      <c r="K1199" s="12" t="str">
        <f t="shared" si="74"/>
        <v>failed</v>
      </c>
      <c r="L1199">
        <f t="shared" si="75"/>
        <v>9</v>
      </c>
    </row>
    <row r="1200" spans="1:12" ht="15.75" x14ac:dyDescent="0.25">
      <c r="A1200">
        <f>IF(B1200="","",MAX(A$1:A1199)+1)</f>
        <v>495</v>
      </c>
      <c r="B1200" t="str">
        <v>successful</v>
      </c>
      <c r="C1200">
        <v>167</v>
      </c>
      <c r="D1200" s="12" t="str">
        <f t="shared" si="72"/>
        <v>successful</v>
      </c>
      <c r="E1200" s="12">
        <f t="shared" si="73"/>
        <v>200</v>
      </c>
      <c r="H1200" t="str">
        <f>IF(I1200="","",MAX(H$1:H1199)+1)</f>
        <v/>
      </c>
      <c r="I1200" t="str">
        <v/>
      </c>
      <c r="J1200" t="str">
        <v/>
      </c>
      <c r="K1200" s="12" t="str">
        <f t="shared" si="74"/>
        <v>failed</v>
      </c>
      <c r="L1200">
        <f t="shared" si="75"/>
        <v>19</v>
      </c>
    </row>
    <row r="1201" spans="1:12" ht="15.75" x14ac:dyDescent="0.25">
      <c r="A1201">
        <f>IF(B1201="","",MAX(A$1:A1200)+1)</f>
        <v>496</v>
      </c>
      <c r="B1201" t="str">
        <v>successful</v>
      </c>
      <c r="C1201">
        <v>9</v>
      </c>
      <c r="D1201" s="12" t="str">
        <f t="shared" si="72"/>
        <v>successful</v>
      </c>
      <c r="E1201" s="12">
        <f t="shared" si="73"/>
        <v>22</v>
      </c>
      <c r="H1201" t="str">
        <f>IF(I1201="","",MAX(H$1:H1200)+1)</f>
        <v/>
      </c>
      <c r="I1201" t="str">
        <v/>
      </c>
      <c r="J1201" t="str">
        <v/>
      </c>
      <c r="K1201" s="12" t="str">
        <f t="shared" si="74"/>
        <v>failed</v>
      </c>
      <c r="L1201">
        <f t="shared" si="75"/>
        <v>0</v>
      </c>
    </row>
    <row r="1202" spans="1:12" ht="15.75" x14ac:dyDescent="0.25">
      <c r="A1202">
        <f>IF(B1202="","",MAX(A$1:A1201)+1)</f>
        <v>497</v>
      </c>
      <c r="B1202" t="str">
        <v>successful</v>
      </c>
      <c r="C1202">
        <v>103</v>
      </c>
      <c r="D1202" s="12" t="str">
        <f t="shared" si="72"/>
        <v>successful</v>
      </c>
      <c r="E1202" s="12">
        <f t="shared" si="73"/>
        <v>163</v>
      </c>
      <c r="H1202" t="str">
        <f>IF(I1202="","",MAX(H$1:H1201)+1)</f>
        <v/>
      </c>
      <c r="I1202" t="str">
        <v/>
      </c>
      <c r="J1202" t="str">
        <v/>
      </c>
      <c r="K1202" s="12" t="str">
        <f t="shared" si="74"/>
        <v>failed</v>
      </c>
      <c r="L1202">
        <f t="shared" si="75"/>
        <v>4</v>
      </c>
    </row>
    <row r="1203" spans="1:12" ht="15.75" x14ac:dyDescent="0.25">
      <c r="A1203">
        <f>IF(B1203="","",MAX(A$1:A1202)+1)</f>
        <v>498</v>
      </c>
      <c r="B1203" t="str">
        <v>successful</v>
      </c>
      <c r="C1203">
        <v>111</v>
      </c>
      <c r="D1203" s="12" t="str">
        <f t="shared" si="72"/>
        <v>successful</v>
      </c>
      <c r="E1203" s="12">
        <f t="shared" si="73"/>
        <v>77</v>
      </c>
      <c r="H1203" t="str">
        <f>IF(I1203="","",MAX(H$1:H1202)+1)</f>
        <v/>
      </c>
      <c r="I1203" t="str">
        <v/>
      </c>
      <c r="J1203" t="str">
        <v/>
      </c>
      <c r="K1203" s="12" t="str">
        <f t="shared" si="74"/>
        <v>failed</v>
      </c>
      <c r="L1203">
        <f t="shared" si="75"/>
        <v>8</v>
      </c>
    </row>
    <row r="1204" spans="1:12" ht="15.75" x14ac:dyDescent="0.25">
      <c r="A1204">
        <f>IF(B1204="","",MAX(A$1:A1203)+1)</f>
        <v>499</v>
      </c>
      <c r="B1204" t="str">
        <v>successful</v>
      </c>
      <c r="C1204">
        <v>271</v>
      </c>
      <c r="D1204" s="12" t="str">
        <f t="shared" si="72"/>
        <v>successful</v>
      </c>
      <c r="E1204" s="12">
        <f t="shared" si="73"/>
        <v>89</v>
      </c>
      <c r="H1204" t="str">
        <f>IF(I1204="","",MAX(H$1:H1203)+1)</f>
        <v/>
      </c>
      <c r="I1204" t="str">
        <v/>
      </c>
      <c r="J1204" t="str">
        <v/>
      </c>
      <c r="K1204" s="12" t="str">
        <f t="shared" si="74"/>
        <v>failed</v>
      </c>
      <c r="L1204">
        <f t="shared" si="75"/>
        <v>24</v>
      </c>
    </row>
    <row r="1205" spans="1:12" ht="15.75" x14ac:dyDescent="0.25">
      <c r="A1205">
        <f>IF(B1205="","",MAX(A$1:A1204)+1)</f>
        <v>500</v>
      </c>
      <c r="B1205" t="str">
        <v>successful</v>
      </c>
      <c r="C1205">
        <v>101</v>
      </c>
      <c r="D1205" s="12" t="str">
        <f t="shared" si="72"/>
        <v>successful</v>
      </c>
      <c r="E1205" s="12">
        <f t="shared" si="73"/>
        <v>3355</v>
      </c>
      <c r="H1205" t="str">
        <f>IF(I1205="","",MAX(H$1:H1204)+1)</f>
        <v/>
      </c>
      <c r="I1205" t="str">
        <v/>
      </c>
      <c r="J1205" t="str">
        <v/>
      </c>
      <c r="K1205" s="12" t="str">
        <f t="shared" si="74"/>
        <v>failed</v>
      </c>
      <c r="L1205">
        <f t="shared" si="75"/>
        <v>0</v>
      </c>
    </row>
    <row r="1206" spans="1:12" ht="15.75" x14ac:dyDescent="0.25">
      <c r="A1206">
        <f>IF(B1206="","",MAX(A$1:A1205)+1)</f>
        <v>501</v>
      </c>
      <c r="B1206" t="str">
        <v>successful</v>
      </c>
      <c r="C1206">
        <v>57</v>
      </c>
      <c r="D1206" s="12" t="str">
        <f t="shared" si="72"/>
        <v>successful</v>
      </c>
      <c r="E1206" s="12">
        <f t="shared" si="73"/>
        <v>537</v>
      </c>
      <c r="H1206" t="str">
        <f>IF(I1206="","",MAX(H$1:H1205)+1)</f>
        <v/>
      </c>
      <c r="I1206" t="str">
        <v/>
      </c>
      <c r="J1206" t="str">
        <v/>
      </c>
      <c r="K1206" s="12" t="str">
        <f t="shared" si="74"/>
        <v>failed</v>
      </c>
      <c r="L1206">
        <f t="shared" si="75"/>
        <v>39</v>
      </c>
    </row>
    <row r="1207" spans="1:12" ht="15.75" x14ac:dyDescent="0.25">
      <c r="A1207">
        <f>IF(B1207="","",MAX(A$1:A1206)+1)</f>
        <v>502</v>
      </c>
      <c r="B1207" t="str">
        <v>successful</v>
      </c>
      <c r="C1207">
        <v>62</v>
      </c>
      <c r="D1207" s="12" t="str">
        <f t="shared" si="72"/>
        <v>successful</v>
      </c>
      <c r="E1207" s="12">
        <f t="shared" si="73"/>
        <v>125</v>
      </c>
      <c r="H1207" t="str">
        <f>IF(I1207="","",MAX(H$1:H1206)+1)</f>
        <v/>
      </c>
      <c r="I1207" t="str">
        <v/>
      </c>
      <c r="J1207" t="str">
        <v/>
      </c>
      <c r="K1207" s="12" t="str">
        <f t="shared" si="74"/>
        <v>failed</v>
      </c>
      <c r="L1207">
        <f t="shared" si="75"/>
        <v>6</v>
      </c>
    </row>
    <row r="1208" spans="1:12" ht="15.75" x14ac:dyDescent="0.25">
      <c r="A1208">
        <f>IF(B1208="","",MAX(A$1:A1207)+1)</f>
        <v>503</v>
      </c>
      <c r="B1208" t="str">
        <v>successful</v>
      </c>
      <c r="C1208">
        <v>32</v>
      </c>
      <c r="D1208" s="12" t="str">
        <f t="shared" si="72"/>
        <v>successful</v>
      </c>
      <c r="E1208" s="12">
        <f t="shared" si="73"/>
        <v>163</v>
      </c>
      <c r="H1208" t="str">
        <f>IF(I1208="","",MAX(H$1:H1207)+1)</f>
        <v/>
      </c>
      <c r="I1208" t="str">
        <v/>
      </c>
      <c r="J1208" t="str">
        <v/>
      </c>
      <c r="K1208" s="12" t="str">
        <f t="shared" si="74"/>
        <v>failed</v>
      </c>
      <c r="L1208">
        <f t="shared" si="75"/>
        <v>4</v>
      </c>
    </row>
    <row r="1209" spans="1:12" ht="15.75" x14ac:dyDescent="0.25">
      <c r="A1209">
        <f>IF(B1209="","",MAX(A$1:A1208)+1)</f>
        <v>504</v>
      </c>
      <c r="B1209" t="str">
        <v>successful</v>
      </c>
      <c r="C1209">
        <v>141</v>
      </c>
      <c r="D1209" s="12" t="str">
        <f t="shared" si="72"/>
        <v>successful</v>
      </c>
      <c r="E1209" s="12">
        <f t="shared" si="73"/>
        <v>283</v>
      </c>
      <c r="H1209" t="str">
        <f>IF(I1209="","",MAX(H$1:H1208)+1)</f>
        <v/>
      </c>
      <c r="I1209" t="str">
        <v/>
      </c>
      <c r="J1209" t="str">
        <v/>
      </c>
      <c r="K1209" s="12" t="str">
        <f t="shared" si="74"/>
        <v>failed</v>
      </c>
      <c r="L1209">
        <f t="shared" si="75"/>
        <v>3</v>
      </c>
    </row>
    <row r="1210" spans="1:12" ht="15.75" x14ac:dyDescent="0.25">
      <c r="A1210">
        <f>IF(B1210="","",MAX(A$1:A1209)+1)</f>
        <v>505</v>
      </c>
      <c r="B1210" t="str">
        <v>successful</v>
      </c>
      <c r="C1210">
        <v>75</v>
      </c>
      <c r="D1210" s="12" t="str">
        <f t="shared" si="72"/>
        <v>successful</v>
      </c>
      <c r="E1210" s="12">
        <f t="shared" si="73"/>
        <v>352</v>
      </c>
      <c r="H1210" t="str">
        <f>IF(I1210="","",MAX(H$1:H1209)+1)</f>
        <v/>
      </c>
      <c r="I1210" t="str">
        <v/>
      </c>
      <c r="J1210" t="str">
        <v/>
      </c>
      <c r="K1210" s="12" t="str">
        <f t="shared" si="74"/>
        <v>failed</v>
      </c>
      <c r="L1210">
        <f t="shared" si="75"/>
        <v>53</v>
      </c>
    </row>
    <row r="1211" spans="1:12" ht="15.75" x14ac:dyDescent="0.25">
      <c r="A1211">
        <f>IF(B1211="","",MAX(A$1:A1210)+1)</f>
        <v>506</v>
      </c>
      <c r="B1211" t="str">
        <v>successful</v>
      </c>
      <c r="C1211">
        <v>46</v>
      </c>
      <c r="D1211" s="12" t="str">
        <f t="shared" si="72"/>
        <v>successful</v>
      </c>
      <c r="E1211" s="12">
        <f t="shared" si="73"/>
        <v>94</v>
      </c>
      <c r="H1211" t="str">
        <f>IF(I1211="","",MAX(H$1:H1210)+1)</f>
        <v/>
      </c>
      <c r="I1211" t="str">
        <v/>
      </c>
      <c r="J1211" t="str">
        <v/>
      </c>
      <c r="K1211" s="12" t="str">
        <f t="shared" si="74"/>
        <v>failed</v>
      </c>
      <c r="L1211">
        <f t="shared" si="75"/>
        <v>1</v>
      </c>
    </row>
    <row r="1212" spans="1:12" ht="15.75" x14ac:dyDescent="0.25">
      <c r="A1212">
        <f>IF(B1212="","",MAX(A$1:A1211)+1)</f>
        <v>507</v>
      </c>
      <c r="B1212" t="str">
        <v>successful</v>
      </c>
      <c r="C1212">
        <v>103</v>
      </c>
      <c r="D1212" s="12" t="str">
        <f t="shared" si="72"/>
        <v>successful</v>
      </c>
      <c r="E1212" s="12">
        <f t="shared" si="73"/>
        <v>67</v>
      </c>
      <c r="H1212" t="str">
        <f>IF(I1212="","",MAX(H$1:H1211)+1)</f>
        <v/>
      </c>
      <c r="I1212" t="str">
        <v/>
      </c>
      <c r="J1212" t="str">
        <v/>
      </c>
      <c r="K1212" s="12" t="str">
        <f t="shared" si="74"/>
        <v>failed</v>
      </c>
      <c r="L1212">
        <f t="shared" si="75"/>
        <v>2</v>
      </c>
    </row>
    <row r="1213" spans="1:12" ht="15.75" x14ac:dyDescent="0.25">
      <c r="A1213">
        <f>IF(B1213="","",MAX(A$1:A1212)+1)</f>
        <v>508</v>
      </c>
      <c r="B1213" t="str">
        <v>successful</v>
      </c>
      <c r="C1213">
        <v>6</v>
      </c>
      <c r="D1213" s="12" t="str">
        <f t="shared" si="72"/>
        <v>successful</v>
      </c>
      <c r="E1213" s="12">
        <f t="shared" si="73"/>
        <v>221</v>
      </c>
      <c r="H1213" t="str">
        <f>IF(I1213="","",MAX(H$1:H1212)+1)</f>
        <v/>
      </c>
      <c r="I1213" t="str">
        <v/>
      </c>
      <c r="J1213" t="str">
        <v/>
      </c>
      <c r="K1213" s="12" t="str">
        <f t="shared" si="74"/>
        <v>failed</v>
      </c>
      <c r="L1213">
        <f t="shared" si="75"/>
        <v>25</v>
      </c>
    </row>
    <row r="1214" spans="1:12" ht="15.75" x14ac:dyDescent="0.25">
      <c r="A1214">
        <f>IF(B1214="","",MAX(A$1:A1213)+1)</f>
        <v>509</v>
      </c>
      <c r="B1214" t="str">
        <v>successful</v>
      </c>
      <c r="C1214">
        <v>83</v>
      </c>
      <c r="D1214" s="12" t="str">
        <f t="shared" si="72"/>
        <v>successful</v>
      </c>
      <c r="E1214" s="12">
        <f t="shared" si="73"/>
        <v>2165</v>
      </c>
      <c r="H1214" t="str">
        <f>IF(I1214="","",MAX(H$1:H1213)+1)</f>
        <v/>
      </c>
      <c r="I1214" t="str">
        <v/>
      </c>
      <c r="J1214" t="str">
        <v/>
      </c>
      <c r="K1214" s="12" t="str">
        <f t="shared" si="74"/>
        <v>failed</v>
      </c>
      <c r="L1214">
        <f t="shared" si="75"/>
        <v>6</v>
      </c>
    </row>
    <row r="1215" spans="1:12" ht="15.75" x14ac:dyDescent="0.25">
      <c r="A1215">
        <f>IF(B1215="","",MAX(A$1:A1214)+1)</f>
        <v>510</v>
      </c>
      <c r="B1215" t="str">
        <v>successful</v>
      </c>
      <c r="C1215">
        <v>108</v>
      </c>
      <c r="D1215" s="12" t="str">
        <f t="shared" si="72"/>
        <v>successful</v>
      </c>
      <c r="E1215" s="12">
        <f t="shared" si="73"/>
        <v>179</v>
      </c>
      <c r="H1215" t="str">
        <f>IF(I1215="","",MAX(H$1:H1214)+1)</f>
        <v/>
      </c>
      <c r="I1215" t="str">
        <v/>
      </c>
      <c r="J1215" t="str">
        <v/>
      </c>
      <c r="K1215" s="12" t="str">
        <f t="shared" si="74"/>
        <v>failed</v>
      </c>
      <c r="L1215">
        <f t="shared" si="75"/>
        <v>0</v>
      </c>
    </row>
    <row r="1216" spans="1:12" ht="15.75" x14ac:dyDescent="0.25">
      <c r="A1216">
        <f>IF(B1216="","",MAX(A$1:A1215)+1)</f>
        <v>511</v>
      </c>
      <c r="B1216" t="str">
        <v>successful</v>
      </c>
      <c r="C1216">
        <v>25</v>
      </c>
      <c r="D1216" s="12" t="str">
        <f t="shared" si="72"/>
        <v>successful</v>
      </c>
      <c r="E1216" s="12">
        <f t="shared" si="73"/>
        <v>123</v>
      </c>
      <c r="H1216" t="str">
        <f>IF(I1216="","",MAX(H$1:H1215)+1)</f>
        <v/>
      </c>
      <c r="I1216" t="str">
        <v/>
      </c>
      <c r="J1216" t="str">
        <v/>
      </c>
      <c r="K1216" s="12" t="str">
        <f t="shared" si="74"/>
        <v>failed</v>
      </c>
      <c r="L1216">
        <f t="shared" si="75"/>
        <v>12</v>
      </c>
    </row>
    <row r="1217" spans="1:12" ht="15.75" x14ac:dyDescent="0.25">
      <c r="A1217">
        <f>IF(B1217="","",MAX(A$1:A1216)+1)</f>
        <v>512</v>
      </c>
      <c r="B1217" t="str">
        <v>successful</v>
      </c>
      <c r="C1217">
        <v>549</v>
      </c>
      <c r="D1217" s="12" t="str">
        <f t="shared" si="72"/>
        <v>successful</v>
      </c>
      <c r="E1217" s="12">
        <f t="shared" si="73"/>
        <v>1104</v>
      </c>
      <c r="H1217" t="str">
        <f>IF(I1217="","",MAX(H$1:H1216)+1)</f>
        <v/>
      </c>
      <c r="I1217" t="str">
        <v/>
      </c>
      <c r="J1217" t="str">
        <v/>
      </c>
      <c r="K1217" s="12" t="str">
        <f t="shared" si="74"/>
        <v>failed</v>
      </c>
      <c r="L1217">
        <f t="shared" si="75"/>
        <v>0</v>
      </c>
    </row>
    <row r="1218" spans="1:12" ht="15.75" x14ac:dyDescent="0.25">
      <c r="A1218">
        <f>IF(B1218="","",MAX(A$1:A1217)+1)</f>
        <v>513</v>
      </c>
      <c r="B1218" t="str">
        <v>successful</v>
      </c>
      <c r="C1218">
        <v>222</v>
      </c>
      <c r="D1218" s="12" t="str">
        <f t="shared" ref="D1218:D1281" si="76">IFERROR(INDEX($B$2:$B$4155,MATCH(ROW()-ROW($D$1),$A$2:$A$4155,0)),"")</f>
        <v>successful</v>
      </c>
      <c r="E1218" s="12">
        <f t="shared" ref="E1218:E1281" si="77">IFERROR(INDEX($C$2:$C$4155,MATCH(ROW()-ROW($E$1),$A$2:$A$4155,0)),"")</f>
        <v>403</v>
      </c>
      <c r="H1218" t="str">
        <f>IF(I1218="","",MAX(H$1:H1217)+1)</f>
        <v/>
      </c>
      <c r="I1218" t="str">
        <v/>
      </c>
      <c r="J1218" t="str">
        <v/>
      </c>
      <c r="K1218" s="12" t="str">
        <f t="shared" si="74"/>
        <v>failed</v>
      </c>
      <c r="L1218">
        <f t="shared" si="75"/>
        <v>36</v>
      </c>
    </row>
    <row r="1219" spans="1:12" ht="15.75" x14ac:dyDescent="0.25">
      <c r="A1219">
        <f>IF(B1219="","",MAX(A$1:A1218)+1)</f>
        <v>514</v>
      </c>
      <c r="B1219" t="str">
        <v>successful</v>
      </c>
      <c r="C1219">
        <v>183</v>
      </c>
      <c r="D1219" s="12" t="str">
        <f t="shared" si="76"/>
        <v>successful</v>
      </c>
      <c r="E1219" s="12">
        <f t="shared" si="77"/>
        <v>109</v>
      </c>
      <c r="H1219" t="str">
        <f>IF(I1219="","",MAX(H$1:H1218)+1)</f>
        <v/>
      </c>
      <c r="I1219" t="str">
        <v/>
      </c>
      <c r="J1219" t="str">
        <v/>
      </c>
      <c r="K1219" s="12" t="str">
        <f t="shared" ref="K1219:K1282" si="78">IFERROR(INDEX($I$2:$I$4155,MATCH(ROW()-ROW($K$1),$H$2:$H$4155,0)),"")</f>
        <v>failed</v>
      </c>
      <c r="L1219">
        <f t="shared" ref="L1219:L1282" si="79">IFERROR(INDEX($J$2:$J$4155,MATCH(ROW()-ROW($L$1),$H$2:$H$4155,0)),"")</f>
        <v>0</v>
      </c>
    </row>
    <row r="1220" spans="1:12" ht="15.75" x14ac:dyDescent="0.25">
      <c r="A1220">
        <f>IF(B1220="","",MAX(A$1:A1219)+1)</f>
        <v>515</v>
      </c>
      <c r="B1220" t="str">
        <v>successful</v>
      </c>
      <c r="C1220">
        <v>89</v>
      </c>
      <c r="D1220" s="12" t="str">
        <f t="shared" si="76"/>
        <v>successful</v>
      </c>
      <c r="E1220" s="12">
        <f t="shared" si="77"/>
        <v>372</v>
      </c>
      <c r="H1220" t="str">
        <f>IF(I1220="","",MAX(H$1:H1219)+1)</f>
        <v/>
      </c>
      <c r="I1220" t="str">
        <v/>
      </c>
      <c r="J1220" t="str">
        <v/>
      </c>
      <c r="K1220" s="12" t="str">
        <f t="shared" si="78"/>
        <v>failed</v>
      </c>
      <c r="L1220">
        <f t="shared" si="79"/>
        <v>2</v>
      </c>
    </row>
    <row r="1221" spans="1:12" ht="15.75" x14ac:dyDescent="0.25">
      <c r="A1221">
        <f>IF(B1221="","",MAX(A$1:A1220)+1)</f>
        <v>516</v>
      </c>
      <c r="B1221" t="str">
        <v>successful</v>
      </c>
      <c r="C1221">
        <v>253</v>
      </c>
      <c r="D1221" s="12" t="str">
        <f t="shared" si="76"/>
        <v>successful</v>
      </c>
      <c r="E1221" s="12">
        <f t="shared" si="77"/>
        <v>311</v>
      </c>
      <c r="H1221" t="str">
        <f>IF(I1221="","",MAX(H$1:H1220)+1)</f>
        <v/>
      </c>
      <c r="I1221" t="str">
        <v/>
      </c>
      <c r="J1221" t="str">
        <v/>
      </c>
      <c r="K1221" s="12" t="str">
        <f t="shared" si="78"/>
        <v>failed</v>
      </c>
      <c r="L1221">
        <f t="shared" si="79"/>
        <v>1</v>
      </c>
    </row>
    <row r="1222" spans="1:12" ht="15.75" x14ac:dyDescent="0.25">
      <c r="A1222">
        <f>IF(B1222="","",MAX(A$1:A1221)+1)</f>
        <v>517</v>
      </c>
      <c r="B1222" t="str">
        <v>successful</v>
      </c>
      <c r="C1222">
        <v>140</v>
      </c>
      <c r="D1222" s="12" t="str">
        <f t="shared" si="76"/>
        <v>successful</v>
      </c>
      <c r="E1222" s="12">
        <f t="shared" si="77"/>
        <v>61</v>
      </c>
      <c r="H1222" t="str">
        <f>IF(I1222="","",MAX(H$1:H1221)+1)</f>
        <v/>
      </c>
      <c r="I1222" t="str">
        <v/>
      </c>
      <c r="J1222" t="str">
        <v/>
      </c>
      <c r="K1222" s="12" t="str">
        <f t="shared" si="78"/>
        <v>failed</v>
      </c>
      <c r="L1222">
        <f t="shared" si="79"/>
        <v>59</v>
      </c>
    </row>
    <row r="1223" spans="1:12" ht="15.75" x14ac:dyDescent="0.25">
      <c r="A1223">
        <f>IF(B1223="","",MAX(A$1:A1222)+1)</f>
        <v>518</v>
      </c>
      <c r="B1223" t="str">
        <v>successful</v>
      </c>
      <c r="C1223">
        <v>103</v>
      </c>
      <c r="D1223" s="12" t="str">
        <f t="shared" si="76"/>
        <v>successful</v>
      </c>
      <c r="E1223" s="12">
        <f t="shared" si="77"/>
        <v>115</v>
      </c>
      <c r="H1223" t="str">
        <f>IF(I1223="","",MAX(H$1:H1222)+1)</f>
        <v/>
      </c>
      <c r="I1223" t="str">
        <v/>
      </c>
      <c r="J1223" t="str">
        <v/>
      </c>
      <c r="K1223" s="12" t="str">
        <f t="shared" si="78"/>
        <v>failed</v>
      </c>
      <c r="L1223">
        <f t="shared" si="79"/>
        <v>1</v>
      </c>
    </row>
    <row r="1224" spans="1:12" ht="15.75" x14ac:dyDescent="0.25">
      <c r="A1224">
        <f>IF(B1224="","",MAX(A$1:A1223)+1)</f>
        <v>519</v>
      </c>
      <c r="B1224" t="str">
        <v>successful</v>
      </c>
      <c r="C1224">
        <v>138</v>
      </c>
      <c r="D1224" s="12" t="str">
        <f t="shared" si="76"/>
        <v>successful</v>
      </c>
      <c r="E1224" s="12">
        <f t="shared" si="77"/>
        <v>111</v>
      </c>
      <c r="H1224" t="str">
        <f>IF(I1224="","",MAX(H$1:H1223)+1)</f>
        <v/>
      </c>
      <c r="I1224" t="str">
        <v/>
      </c>
      <c r="J1224" t="str">
        <v/>
      </c>
      <c r="K1224" s="12" t="str">
        <f t="shared" si="78"/>
        <v>failed</v>
      </c>
      <c r="L1224">
        <f t="shared" si="79"/>
        <v>31</v>
      </c>
    </row>
    <row r="1225" spans="1:12" ht="15.75" x14ac:dyDescent="0.25">
      <c r="A1225">
        <f>IF(B1225="","",MAX(A$1:A1224)+1)</f>
        <v>520</v>
      </c>
      <c r="B1225" t="str">
        <v>successful</v>
      </c>
      <c r="C1225">
        <v>191</v>
      </c>
      <c r="D1225" s="12" t="str">
        <f t="shared" si="76"/>
        <v>successful</v>
      </c>
      <c r="E1225" s="12">
        <f t="shared" si="77"/>
        <v>337</v>
      </c>
      <c r="H1225" t="str">
        <f>IF(I1225="","",MAX(H$1:H1224)+1)</f>
        <v/>
      </c>
      <c r="I1225" t="str">
        <v/>
      </c>
      <c r="J1225" t="str">
        <v/>
      </c>
      <c r="K1225" s="12" t="str">
        <f t="shared" si="78"/>
        <v>failed</v>
      </c>
      <c r="L1225">
        <f t="shared" si="79"/>
        <v>18</v>
      </c>
    </row>
    <row r="1226" spans="1:12" ht="15.75" x14ac:dyDescent="0.25">
      <c r="A1226" t="str">
        <f>IF(B1226="","",MAX(A$1:A1225)+1)</f>
        <v/>
      </c>
      <c r="B1226" t="str">
        <v/>
      </c>
      <c r="C1226" t="str">
        <v/>
      </c>
      <c r="D1226" s="12" t="str">
        <f t="shared" si="76"/>
        <v>successful</v>
      </c>
      <c r="E1226" s="12">
        <f t="shared" si="77"/>
        <v>9</v>
      </c>
      <c r="H1226" t="str">
        <f>IF(I1226="","",MAX(H$1:H1225)+1)</f>
        <v/>
      </c>
      <c r="I1226" t="str">
        <v/>
      </c>
      <c r="J1226" t="str">
        <v/>
      </c>
      <c r="K1226" s="12" t="str">
        <f t="shared" si="78"/>
        <v>failed</v>
      </c>
      <c r="L1226">
        <f t="shared" si="79"/>
        <v>10</v>
      </c>
    </row>
    <row r="1227" spans="1:12" ht="15.75" x14ac:dyDescent="0.25">
      <c r="A1227" t="str">
        <f>IF(B1227="","",MAX(A$1:A1226)+1)</f>
        <v/>
      </c>
      <c r="B1227" t="str">
        <v/>
      </c>
      <c r="C1227" t="str">
        <v/>
      </c>
      <c r="D1227" s="12" t="str">
        <f t="shared" si="76"/>
        <v>successful</v>
      </c>
      <c r="E1227" s="12">
        <f t="shared" si="77"/>
        <v>120</v>
      </c>
      <c r="H1227" t="str">
        <f>IF(I1227="","",MAX(H$1:H1226)+1)</f>
        <v/>
      </c>
      <c r="I1227" t="str">
        <v/>
      </c>
      <c r="J1227" t="str">
        <v/>
      </c>
      <c r="K1227" s="12" t="str">
        <f t="shared" si="78"/>
        <v>failed</v>
      </c>
      <c r="L1227">
        <f t="shared" si="79"/>
        <v>0</v>
      </c>
    </row>
    <row r="1228" spans="1:12" ht="15.75" x14ac:dyDescent="0.25">
      <c r="A1228" t="str">
        <f>IF(B1228="","",MAX(A$1:A1227)+1)</f>
        <v/>
      </c>
      <c r="B1228" t="str">
        <v/>
      </c>
      <c r="C1228" t="str">
        <v/>
      </c>
      <c r="D1228" s="12" t="str">
        <f t="shared" si="76"/>
        <v>successful</v>
      </c>
      <c r="E1228" s="12">
        <f t="shared" si="77"/>
        <v>102</v>
      </c>
      <c r="H1228" t="str">
        <f>IF(I1228="","",MAX(H$1:H1227)+1)</f>
        <v/>
      </c>
      <c r="I1228" t="str">
        <v/>
      </c>
      <c r="J1228" t="str">
        <v/>
      </c>
      <c r="K1228" s="12" t="str">
        <f t="shared" si="78"/>
        <v>failed</v>
      </c>
      <c r="L1228">
        <f t="shared" si="79"/>
        <v>14</v>
      </c>
    </row>
    <row r="1229" spans="1:12" ht="15.75" x14ac:dyDescent="0.25">
      <c r="A1229" t="str">
        <f>IF(B1229="","",MAX(A$1:A1228)+1)</f>
        <v/>
      </c>
      <c r="B1229" t="str">
        <v/>
      </c>
      <c r="C1229" t="str">
        <v/>
      </c>
      <c r="D1229" s="12" t="str">
        <f t="shared" si="76"/>
        <v>successful</v>
      </c>
      <c r="E1229" s="12">
        <f t="shared" si="77"/>
        <v>186</v>
      </c>
      <c r="H1229" t="str">
        <f>IF(I1229="","",MAX(H$1:H1228)+1)</f>
        <v/>
      </c>
      <c r="I1229" t="str">
        <v/>
      </c>
      <c r="J1229" t="str">
        <v/>
      </c>
      <c r="K1229" s="12" t="str">
        <f t="shared" si="78"/>
        <v>failed</v>
      </c>
      <c r="L1229">
        <f t="shared" si="79"/>
        <v>2</v>
      </c>
    </row>
    <row r="1230" spans="1:12" ht="15.75" x14ac:dyDescent="0.25">
      <c r="A1230" t="str">
        <f>IF(B1230="","",MAX(A$1:A1229)+1)</f>
        <v/>
      </c>
      <c r="B1230" t="str">
        <v/>
      </c>
      <c r="C1230" t="str">
        <v/>
      </c>
      <c r="D1230" s="12" t="str">
        <f t="shared" si="76"/>
        <v>successful</v>
      </c>
      <c r="E1230" s="12">
        <f t="shared" si="77"/>
        <v>15</v>
      </c>
      <c r="H1230" t="str">
        <f>IF(I1230="","",MAX(H$1:H1229)+1)</f>
        <v/>
      </c>
      <c r="I1230" t="str">
        <v/>
      </c>
      <c r="J1230" t="str">
        <v/>
      </c>
      <c r="K1230" s="12" t="str">
        <f t="shared" si="78"/>
        <v>failed</v>
      </c>
      <c r="L1230">
        <f t="shared" si="79"/>
        <v>1</v>
      </c>
    </row>
    <row r="1231" spans="1:12" ht="15.75" x14ac:dyDescent="0.25">
      <c r="A1231" t="str">
        <f>IF(B1231="","",MAX(A$1:A1230)+1)</f>
        <v/>
      </c>
      <c r="B1231" t="str">
        <v/>
      </c>
      <c r="C1231" t="str">
        <v/>
      </c>
      <c r="D1231" s="12" t="str">
        <f t="shared" si="76"/>
        <v>successful</v>
      </c>
      <c r="E1231" s="12">
        <f t="shared" si="77"/>
        <v>67</v>
      </c>
      <c r="H1231" t="str">
        <f>IF(I1231="","",MAX(H$1:H1230)+1)</f>
        <v/>
      </c>
      <c r="I1231" t="str">
        <v/>
      </c>
      <c r="J1231" t="str">
        <v/>
      </c>
      <c r="K1231" s="12" t="str">
        <f t="shared" si="78"/>
        <v>failed</v>
      </c>
      <c r="L1231">
        <f t="shared" si="79"/>
        <v>3</v>
      </c>
    </row>
    <row r="1232" spans="1:12" ht="15.75" x14ac:dyDescent="0.25">
      <c r="A1232" t="str">
        <f>IF(B1232="","",MAX(A$1:A1231)+1)</f>
        <v/>
      </c>
      <c r="B1232" t="str">
        <v/>
      </c>
      <c r="C1232" t="str">
        <v/>
      </c>
      <c r="D1232" s="12" t="str">
        <f t="shared" si="76"/>
        <v>successful</v>
      </c>
      <c r="E1232" s="12">
        <f t="shared" si="77"/>
        <v>130</v>
      </c>
      <c r="H1232" t="str">
        <f>IF(I1232="","",MAX(H$1:H1231)+1)</f>
        <v/>
      </c>
      <c r="I1232" t="str">
        <v/>
      </c>
      <c r="J1232" t="str">
        <v/>
      </c>
      <c r="K1232" s="12" t="str">
        <f t="shared" si="78"/>
        <v>failed</v>
      </c>
      <c r="L1232">
        <f t="shared" si="79"/>
        <v>0</v>
      </c>
    </row>
    <row r="1233" spans="1:12" ht="15.75" x14ac:dyDescent="0.25">
      <c r="A1233" t="str">
        <f>IF(B1233="","",MAX(A$1:A1232)+1)</f>
        <v/>
      </c>
      <c r="B1233" t="str">
        <v/>
      </c>
      <c r="C1233" t="str">
        <v/>
      </c>
      <c r="D1233" s="12" t="str">
        <f t="shared" si="76"/>
        <v>successful</v>
      </c>
      <c r="E1233" s="12">
        <f t="shared" si="77"/>
        <v>16</v>
      </c>
      <c r="H1233" t="str">
        <f>IF(I1233="","",MAX(H$1:H1232)+1)</f>
        <v/>
      </c>
      <c r="I1233" t="str">
        <v/>
      </c>
      <c r="J1233" t="str">
        <v/>
      </c>
      <c r="K1233" s="12" t="str">
        <f t="shared" si="78"/>
        <v>failed</v>
      </c>
      <c r="L1233">
        <f t="shared" si="79"/>
        <v>2</v>
      </c>
    </row>
    <row r="1234" spans="1:12" ht="15.75" x14ac:dyDescent="0.25">
      <c r="A1234" t="str">
        <f>IF(B1234="","",MAX(A$1:A1233)+1)</f>
        <v/>
      </c>
      <c r="B1234" t="str">
        <v/>
      </c>
      <c r="C1234" t="str">
        <v/>
      </c>
      <c r="D1234" s="12" t="str">
        <f t="shared" si="76"/>
        <v>successful</v>
      </c>
      <c r="E1234" s="12">
        <f t="shared" si="77"/>
        <v>67</v>
      </c>
      <c r="H1234" t="str">
        <f>IF(I1234="","",MAX(H$1:H1233)+1)</f>
        <v/>
      </c>
      <c r="I1234" t="str">
        <v/>
      </c>
      <c r="J1234" t="str">
        <v/>
      </c>
      <c r="K1234" s="12" t="str">
        <f t="shared" si="78"/>
        <v>failed</v>
      </c>
      <c r="L1234">
        <f t="shared" si="79"/>
        <v>0</v>
      </c>
    </row>
    <row r="1235" spans="1:12" ht="15.75" x14ac:dyDescent="0.25">
      <c r="A1235" t="str">
        <f>IF(B1235="","",MAX(A$1:A1234)+1)</f>
        <v/>
      </c>
      <c r="B1235" t="str">
        <v/>
      </c>
      <c r="C1235" t="str">
        <v/>
      </c>
      <c r="D1235" s="12" t="str">
        <f t="shared" si="76"/>
        <v>successful</v>
      </c>
      <c r="E1235" s="12">
        <f t="shared" si="77"/>
        <v>124</v>
      </c>
      <c r="H1235" t="str">
        <f>IF(I1235="","",MAX(H$1:H1234)+1)</f>
        <v/>
      </c>
      <c r="I1235" t="str">
        <v/>
      </c>
      <c r="J1235" t="str">
        <v/>
      </c>
      <c r="K1235" s="12" t="str">
        <f t="shared" si="78"/>
        <v>failed</v>
      </c>
      <c r="L1235">
        <f t="shared" si="79"/>
        <v>12</v>
      </c>
    </row>
    <row r="1236" spans="1:12" ht="15.75" x14ac:dyDescent="0.25">
      <c r="A1236" t="str">
        <f>IF(B1236="","",MAX(A$1:A1235)+1)</f>
        <v/>
      </c>
      <c r="B1236" t="str">
        <v/>
      </c>
      <c r="C1236" t="str">
        <v/>
      </c>
      <c r="D1236" s="12" t="str">
        <f t="shared" si="76"/>
        <v>successful</v>
      </c>
      <c r="E1236" s="12">
        <f t="shared" si="77"/>
        <v>80</v>
      </c>
      <c r="H1236" t="str">
        <f>IF(I1236="","",MAX(H$1:H1235)+1)</f>
        <v/>
      </c>
      <c r="I1236" t="str">
        <v/>
      </c>
      <c r="J1236" t="str">
        <v/>
      </c>
      <c r="K1236" s="12" t="str">
        <f t="shared" si="78"/>
        <v>failed</v>
      </c>
      <c r="L1236">
        <f t="shared" si="79"/>
        <v>1</v>
      </c>
    </row>
    <row r="1237" spans="1:12" ht="15.75" x14ac:dyDescent="0.25">
      <c r="A1237" t="str">
        <f>IF(B1237="","",MAX(A$1:A1236)+1)</f>
        <v/>
      </c>
      <c r="B1237" t="str">
        <v/>
      </c>
      <c r="C1237" t="str">
        <v/>
      </c>
      <c r="D1237" s="12" t="str">
        <f t="shared" si="76"/>
        <v>successful</v>
      </c>
      <c r="E1237" s="12">
        <f t="shared" si="77"/>
        <v>282</v>
      </c>
      <c r="H1237" t="str">
        <f>IF(I1237="","",MAX(H$1:H1236)+1)</f>
        <v/>
      </c>
      <c r="I1237" t="str">
        <v/>
      </c>
      <c r="J1237" t="str">
        <v/>
      </c>
      <c r="K1237" s="12" t="str">
        <f t="shared" si="78"/>
        <v>failed</v>
      </c>
      <c r="L1237">
        <f t="shared" si="79"/>
        <v>8</v>
      </c>
    </row>
    <row r="1238" spans="1:12" ht="15.75" x14ac:dyDescent="0.25">
      <c r="A1238" t="str">
        <f>IF(B1238="","",MAX(A$1:A1237)+1)</f>
        <v/>
      </c>
      <c r="B1238" t="str">
        <v/>
      </c>
      <c r="C1238" t="str">
        <v/>
      </c>
      <c r="D1238" s="12" t="str">
        <f t="shared" si="76"/>
        <v>successful</v>
      </c>
      <c r="E1238" s="12">
        <f t="shared" si="77"/>
        <v>68</v>
      </c>
      <c r="H1238" t="str">
        <f>IF(I1238="","",MAX(H$1:H1237)+1)</f>
        <v/>
      </c>
      <c r="I1238" t="str">
        <v/>
      </c>
      <c r="J1238" t="str">
        <v/>
      </c>
      <c r="K1238" s="12" t="str">
        <f t="shared" si="78"/>
        <v>failed</v>
      </c>
      <c r="L1238">
        <f t="shared" si="79"/>
        <v>2</v>
      </c>
    </row>
    <row r="1239" spans="1:12" ht="15.75" x14ac:dyDescent="0.25">
      <c r="A1239" t="str">
        <f>IF(B1239="","",MAX(A$1:A1238)+1)</f>
        <v/>
      </c>
      <c r="B1239" t="str">
        <v/>
      </c>
      <c r="C1239" t="str">
        <v/>
      </c>
      <c r="D1239" s="12" t="str">
        <f t="shared" si="76"/>
        <v>successful</v>
      </c>
      <c r="E1239" s="12">
        <f t="shared" si="77"/>
        <v>86</v>
      </c>
      <c r="H1239" t="str">
        <f>IF(I1239="","",MAX(H$1:H1238)+1)</f>
        <v/>
      </c>
      <c r="I1239" t="str">
        <v/>
      </c>
      <c r="J1239" t="str">
        <v/>
      </c>
      <c r="K1239" s="12" t="str">
        <f t="shared" si="78"/>
        <v>failed</v>
      </c>
      <c r="L1239">
        <f t="shared" si="79"/>
        <v>31</v>
      </c>
    </row>
    <row r="1240" spans="1:12" ht="15.75" x14ac:dyDescent="0.25">
      <c r="A1240" t="str">
        <f>IF(B1240="","",MAX(A$1:A1239)+1)</f>
        <v/>
      </c>
      <c r="B1240" t="str">
        <v/>
      </c>
      <c r="C1240" t="str">
        <v/>
      </c>
      <c r="D1240" s="12" t="str">
        <f t="shared" si="76"/>
        <v>successful</v>
      </c>
      <c r="E1240" s="12">
        <f t="shared" si="77"/>
        <v>115</v>
      </c>
      <c r="H1240" t="str">
        <f>IF(I1240="","",MAX(H$1:H1239)+1)</f>
        <v/>
      </c>
      <c r="I1240" t="str">
        <v/>
      </c>
      <c r="J1240" t="str">
        <v/>
      </c>
      <c r="K1240" s="12" t="str">
        <f t="shared" si="78"/>
        <v>failed</v>
      </c>
      <c r="L1240">
        <f t="shared" si="79"/>
        <v>5</v>
      </c>
    </row>
    <row r="1241" spans="1:12" ht="15.75" x14ac:dyDescent="0.25">
      <c r="A1241" t="str">
        <f>IF(B1241="","",MAX(A$1:A1240)+1)</f>
        <v/>
      </c>
      <c r="B1241" t="str">
        <v/>
      </c>
      <c r="C1241" t="str">
        <v/>
      </c>
      <c r="D1241" s="12" t="str">
        <f t="shared" si="76"/>
        <v>successful</v>
      </c>
      <c r="E1241" s="12">
        <f t="shared" si="77"/>
        <v>75</v>
      </c>
      <c r="H1241" t="str">
        <f>IF(I1241="","",MAX(H$1:H1240)+1)</f>
        <v/>
      </c>
      <c r="I1241" t="str">
        <v/>
      </c>
      <c r="J1241" t="str">
        <v/>
      </c>
      <c r="K1241" s="12" t="str">
        <f t="shared" si="78"/>
        <v>failed</v>
      </c>
      <c r="L1241">
        <f t="shared" si="79"/>
        <v>1</v>
      </c>
    </row>
    <row r="1242" spans="1:12" ht="15.75" x14ac:dyDescent="0.25">
      <c r="A1242" t="str">
        <f>IF(B1242="","",MAX(A$1:A1241)+1)</f>
        <v/>
      </c>
      <c r="B1242" t="str">
        <v/>
      </c>
      <c r="C1242" t="str">
        <v/>
      </c>
      <c r="D1242" s="12" t="str">
        <f t="shared" si="76"/>
        <v>successful</v>
      </c>
      <c r="E1242" s="12">
        <f t="shared" si="77"/>
        <v>43</v>
      </c>
      <c r="H1242" t="str">
        <f>IF(I1242="","",MAX(H$1:H1241)+1)</f>
        <v/>
      </c>
      <c r="I1242" t="str">
        <v/>
      </c>
      <c r="J1242" t="str">
        <v/>
      </c>
      <c r="K1242" s="12" t="str">
        <f t="shared" si="78"/>
        <v>failed</v>
      </c>
      <c r="L1242">
        <f t="shared" si="79"/>
        <v>12</v>
      </c>
    </row>
    <row r="1243" spans="1:12" ht="15.75" x14ac:dyDescent="0.25">
      <c r="A1243" t="str">
        <f>IF(B1243="","",MAX(A$1:A1242)+1)</f>
        <v/>
      </c>
      <c r="B1243" t="str">
        <v/>
      </c>
      <c r="C1243" t="str">
        <v/>
      </c>
      <c r="D1243" s="12" t="str">
        <f t="shared" si="76"/>
        <v>successful</v>
      </c>
      <c r="E1243" s="12">
        <f t="shared" si="77"/>
        <v>48</v>
      </c>
      <c r="H1243" t="str">
        <f>IF(I1243="","",MAX(H$1:H1242)+1)</f>
        <v/>
      </c>
      <c r="I1243" t="str">
        <v/>
      </c>
      <c r="J1243" t="str">
        <v/>
      </c>
      <c r="K1243" s="12" t="str">
        <f t="shared" si="78"/>
        <v>failed</v>
      </c>
      <c r="L1243">
        <f t="shared" si="79"/>
        <v>4</v>
      </c>
    </row>
    <row r="1244" spans="1:12" ht="15.75" x14ac:dyDescent="0.25">
      <c r="A1244" t="str">
        <f>IF(B1244="","",MAX(A$1:A1243)+1)</f>
        <v/>
      </c>
      <c r="B1244" t="str">
        <v/>
      </c>
      <c r="C1244" t="str">
        <v/>
      </c>
      <c r="D1244" s="12" t="str">
        <f t="shared" si="76"/>
        <v>successful</v>
      </c>
      <c r="E1244" s="12">
        <f t="shared" si="77"/>
        <v>52</v>
      </c>
      <c r="H1244" t="str">
        <f>IF(I1244="","",MAX(H$1:H1243)+1)</f>
        <v/>
      </c>
      <c r="I1244" t="str">
        <v/>
      </c>
      <c r="J1244" t="str">
        <v/>
      </c>
      <c r="K1244" s="12" t="str">
        <f t="shared" si="78"/>
        <v>failed</v>
      </c>
      <c r="L1244">
        <f t="shared" si="79"/>
        <v>0</v>
      </c>
    </row>
    <row r="1245" spans="1:12" ht="15.75" x14ac:dyDescent="0.25">
      <c r="A1245" t="str">
        <f>IF(B1245="","",MAX(A$1:A1244)+1)</f>
        <v/>
      </c>
      <c r="B1245" t="str">
        <v/>
      </c>
      <c r="C1245" t="str">
        <v/>
      </c>
      <c r="D1245" s="12" t="str">
        <f t="shared" si="76"/>
        <v>successful</v>
      </c>
      <c r="E1245" s="12">
        <f t="shared" si="77"/>
        <v>43</v>
      </c>
      <c r="H1245" t="str">
        <f>IF(I1245="","",MAX(H$1:H1244)+1)</f>
        <v/>
      </c>
      <c r="I1245" t="str">
        <v/>
      </c>
      <c r="J1245" t="str">
        <v/>
      </c>
      <c r="K1245" s="12" t="str">
        <f t="shared" si="78"/>
        <v>failed</v>
      </c>
      <c r="L1245">
        <f t="shared" si="79"/>
        <v>7</v>
      </c>
    </row>
    <row r="1246" spans="1:12" ht="15.75" x14ac:dyDescent="0.25">
      <c r="A1246">
        <f>IF(B1246="","",MAX(A$1:A1245)+1)</f>
        <v>521</v>
      </c>
      <c r="B1246" t="str">
        <v>successful</v>
      </c>
      <c r="C1246">
        <v>45</v>
      </c>
      <c r="D1246" s="12" t="str">
        <f t="shared" si="76"/>
        <v>successful</v>
      </c>
      <c r="E1246" s="12">
        <f t="shared" si="77"/>
        <v>58</v>
      </c>
      <c r="H1246" t="str">
        <f>IF(I1246="","",MAX(H$1:H1245)+1)</f>
        <v/>
      </c>
      <c r="I1246" t="str">
        <v/>
      </c>
      <c r="J1246" t="str">
        <v/>
      </c>
      <c r="K1246" s="12" t="str">
        <f t="shared" si="78"/>
        <v>failed</v>
      </c>
      <c r="L1246">
        <f t="shared" si="79"/>
        <v>2</v>
      </c>
    </row>
    <row r="1247" spans="1:12" ht="15.75" x14ac:dyDescent="0.25">
      <c r="A1247">
        <f>IF(B1247="","",MAX(A$1:A1246)+1)</f>
        <v>522</v>
      </c>
      <c r="B1247" t="str">
        <v>successful</v>
      </c>
      <c r="C1247">
        <v>17</v>
      </c>
      <c r="D1247" s="12" t="str">
        <f t="shared" si="76"/>
        <v>successful</v>
      </c>
      <c r="E1247" s="12">
        <f t="shared" si="77"/>
        <v>47</v>
      </c>
      <c r="H1247" t="str">
        <f>IF(I1247="","",MAX(H$1:H1246)+1)</f>
        <v/>
      </c>
      <c r="I1247" t="str">
        <v/>
      </c>
      <c r="J1247" t="str">
        <v/>
      </c>
      <c r="K1247" s="12" t="str">
        <f t="shared" si="78"/>
        <v>failed</v>
      </c>
      <c r="L1247">
        <f t="shared" si="79"/>
        <v>1</v>
      </c>
    </row>
    <row r="1248" spans="1:12" ht="15.75" x14ac:dyDescent="0.25">
      <c r="A1248">
        <f>IF(B1248="","",MAX(A$1:A1247)+1)</f>
        <v>523</v>
      </c>
      <c r="B1248" t="str">
        <v>successful</v>
      </c>
      <c r="C1248">
        <v>31</v>
      </c>
      <c r="D1248" s="12" t="str">
        <f t="shared" si="76"/>
        <v>successful</v>
      </c>
      <c r="E1248" s="12">
        <f t="shared" si="77"/>
        <v>36</v>
      </c>
      <c r="H1248" t="str">
        <f>IF(I1248="","",MAX(H$1:H1247)+1)</f>
        <v/>
      </c>
      <c r="I1248" t="str">
        <v/>
      </c>
      <c r="J1248" t="str">
        <v/>
      </c>
      <c r="K1248" s="12" t="str">
        <f t="shared" si="78"/>
        <v>failed</v>
      </c>
      <c r="L1248">
        <f t="shared" si="79"/>
        <v>4</v>
      </c>
    </row>
    <row r="1249" spans="1:12" ht="15.75" x14ac:dyDescent="0.25">
      <c r="A1249">
        <f>IF(B1249="","",MAX(A$1:A1248)+1)</f>
        <v>524</v>
      </c>
      <c r="B1249" t="str">
        <v>successful</v>
      </c>
      <c r="C1249">
        <v>50</v>
      </c>
      <c r="D1249" s="12" t="str">
        <f t="shared" si="76"/>
        <v>successful</v>
      </c>
      <c r="E1249" s="12">
        <f t="shared" si="77"/>
        <v>17</v>
      </c>
      <c r="H1249" t="str">
        <f>IF(I1249="","",MAX(H$1:H1248)+1)</f>
        <v/>
      </c>
      <c r="I1249" t="str">
        <v/>
      </c>
      <c r="J1249" t="str">
        <v/>
      </c>
      <c r="K1249" s="12" t="str">
        <f t="shared" si="78"/>
        <v>failed</v>
      </c>
      <c r="L1249">
        <f t="shared" si="79"/>
        <v>6</v>
      </c>
    </row>
    <row r="1250" spans="1:12" ht="15.75" x14ac:dyDescent="0.25">
      <c r="A1250">
        <f>IF(B1250="","",MAX(A$1:A1249)+1)</f>
        <v>525</v>
      </c>
      <c r="B1250" t="str">
        <v>successful</v>
      </c>
      <c r="C1250">
        <v>59</v>
      </c>
      <c r="D1250" s="12" t="str">
        <f t="shared" si="76"/>
        <v>successful</v>
      </c>
      <c r="E1250" s="12">
        <f t="shared" si="77"/>
        <v>104</v>
      </c>
      <c r="H1250" t="str">
        <f>IF(I1250="","",MAX(H$1:H1249)+1)</f>
        <v/>
      </c>
      <c r="I1250" t="str">
        <v/>
      </c>
      <c r="J1250" t="str">
        <v/>
      </c>
      <c r="K1250" s="12" t="str">
        <f t="shared" si="78"/>
        <v>failed</v>
      </c>
      <c r="L1250">
        <f t="shared" si="79"/>
        <v>8</v>
      </c>
    </row>
    <row r="1251" spans="1:12" ht="15.75" x14ac:dyDescent="0.25">
      <c r="A1251">
        <f>IF(B1251="","",MAX(A$1:A1250)+1)</f>
        <v>526</v>
      </c>
      <c r="B1251" t="str">
        <v>successful</v>
      </c>
      <c r="C1251">
        <v>81</v>
      </c>
      <c r="D1251" s="12" t="str">
        <f t="shared" si="76"/>
        <v>successful</v>
      </c>
      <c r="E1251" s="12">
        <f t="shared" si="77"/>
        <v>47</v>
      </c>
      <c r="H1251" t="str">
        <f>IF(I1251="","",MAX(H$1:H1250)+1)</f>
        <v/>
      </c>
      <c r="I1251" t="str">
        <v/>
      </c>
      <c r="J1251" t="str">
        <v/>
      </c>
      <c r="K1251" s="12" t="str">
        <f t="shared" si="78"/>
        <v>failed</v>
      </c>
      <c r="L1251">
        <f t="shared" si="79"/>
        <v>14</v>
      </c>
    </row>
    <row r="1252" spans="1:12" ht="15.75" x14ac:dyDescent="0.25">
      <c r="A1252">
        <f>IF(B1252="","",MAX(A$1:A1251)+1)</f>
        <v>527</v>
      </c>
      <c r="B1252" t="str">
        <v>successful</v>
      </c>
      <c r="C1252">
        <v>508</v>
      </c>
      <c r="D1252" s="12" t="str">
        <f t="shared" si="76"/>
        <v>successful</v>
      </c>
      <c r="E1252" s="12">
        <f t="shared" si="77"/>
        <v>38</v>
      </c>
      <c r="H1252" t="str">
        <f>IF(I1252="","",MAX(H$1:H1251)+1)</f>
        <v/>
      </c>
      <c r="I1252" t="str">
        <v/>
      </c>
      <c r="J1252" t="str">
        <v/>
      </c>
      <c r="K1252" s="12" t="str">
        <f t="shared" si="78"/>
        <v>failed</v>
      </c>
      <c r="L1252">
        <f t="shared" si="79"/>
        <v>0</v>
      </c>
    </row>
    <row r="1253" spans="1:12" ht="15.75" x14ac:dyDescent="0.25">
      <c r="A1253">
        <f>IF(B1253="","",MAX(A$1:A1252)+1)</f>
        <v>528</v>
      </c>
      <c r="B1253" t="str">
        <v>successful</v>
      </c>
      <c r="C1253">
        <v>74</v>
      </c>
      <c r="D1253" s="12" t="str">
        <f t="shared" si="76"/>
        <v>successful</v>
      </c>
      <c r="E1253" s="12">
        <f t="shared" si="77"/>
        <v>81</v>
      </c>
      <c r="H1253" t="str">
        <f>IF(I1253="","",MAX(H$1:H1252)+1)</f>
        <v/>
      </c>
      <c r="I1253" t="str">
        <v/>
      </c>
      <c r="J1253" t="str">
        <v/>
      </c>
      <c r="K1253" s="12" t="str">
        <f t="shared" si="78"/>
        <v>failed</v>
      </c>
      <c r="L1253">
        <f t="shared" si="79"/>
        <v>4</v>
      </c>
    </row>
    <row r="1254" spans="1:12" ht="15.75" x14ac:dyDescent="0.25">
      <c r="A1254">
        <f>IF(B1254="","",MAX(A$1:A1253)+1)</f>
        <v>529</v>
      </c>
      <c r="B1254" t="str">
        <v>successful</v>
      </c>
      <c r="C1254">
        <v>141</v>
      </c>
      <c r="D1254" s="12" t="str">
        <f t="shared" si="76"/>
        <v>successful</v>
      </c>
      <c r="E1254" s="12">
        <f t="shared" si="77"/>
        <v>55</v>
      </c>
      <c r="H1254" t="str">
        <f>IF(I1254="","",MAX(H$1:H1253)+1)</f>
        <v/>
      </c>
      <c r="I1254" t="str">
        <v/>
      </c>
      <c r="J1254" t="str">
        <v/>
      </c>
      <c r="K1254" s="12" t="str">
        <f t="shared" si="78"/>
        <v>failed</v>
      </c>
      <c r="L1254">
        <f t="shared" si="79"/>
        <v>0</v>
      </c>
    </row>
    <row r="1255" spans="1:12" ht="15.75" x14ac:dyDescent="0.25">
      <c r="A1255">
        <f>IF(B1255="","",MAX(A$1:A1254)+1)</f>
        <v>530</v>
      </c>
      <c r="B1255" t="str">
        <v>successful</v>
      </c>
      <c r="C1255">
        <v>711</v>
      </c>
      <c r="D1255" s="12" t="str">
        <f t="shared" si="76"/>
        <v>successful</v>
      </c>
      <c r="E1255" s="12">
        <f t="shared" si="77"/>
        <v>41</v>
      </c>
      <c r="H1255" t="str">
        <f>IF(I1255="","",MAX(H$1:H1254)+1)</f>
        <v/>
      </c>
      <c r="I1255" t="str">
        <v/>
      </c>
      <c r="J1255" t="str">
        <v/>
      </c>
      <c r="K1255" s="12" t="str">
        <f t="shared" si="78"/>
        <v>failed</v>
      </c>
      <c r="L1255">
        <f t="shared" si="79"/>
        <v>0</v>
      </c>
    </row>
    <row r="1256" spans="1:12" ht="15.75" x14ac:dyDescent="0.25">
      <c r="A1256">
        <f>IF(B1256="","",MAX(A$1:A1255)+1)</f>
        <v>531</v>
      </c>
      <c r="B1256" t="str">
        <v>successful</v>
      </c>
      <c r="C1256">
        <v>141</v>
      </c>
      <c r="D1256" s="12" t="str">
        <f t="shared" si="76"/>
        <v>successful</v>
      </c>
      <c r="E1256" s="12">
        <f t="shared" si="77"/>
        <v>79</v>
      </c>
      <c r="H1256" t="str">
        <f>IF(I1256="","",MAX(H$1:H1255)+1)</f>
        <v/>
      </c>
      <c r="I1256" t="str">
        <v/>
      </c>
      <c r="J1256" t="str">
        <v/>
      </c>
      <c r="K1256" s="12" t="str">
        <f t="shared" si="78"/>
        <v>failed</v>
      </c>
      <c r="L1256">
        <f t="shared" si="79"/>
        <v>1</v>
      </c>
    </row>
    <row r="1257" spans="1:12" ht="15.75" x14ac:dyDescent="0.25">
      <c r="A1257">
        <f>IF(B1257="","",MAX(A$1:A1256)+1)</f>
        <v>532</v>
      </c>
      <c r="B1257" t="str">
        <v>successful</v>
      </c>
      <c r="C1257">
        <v>109</v>
      </c>
      <c r="D1257" s="12" t="str">
        <f t="shared" si="76"/>
        <v>successful</v>
      </c>
      <c r="E1257" s="12">
        <f t="shared" si="77"/>
        <v>16</v>
      </c>
      <c r="H1257" t="str">
        <f>IF(I1257="","",MAX(H$1:H1256)+1)</f>
        <v/>
      </c>
      <c r="I1257" t="str">
        <v/>
      </c>
      <c r="J1257" t="str">
        <v/>
      </c>
      <c r="K1257" s="12" t="str">
        <f t="shared" si="78"/>
        <v>failed</v>
      </c>
      <c r="L1257">
        <f t="shared" si="79"/>
        <v>1</v>
      </c>
    </row>
    <row r="1258" spans="1:12" ht="15.75" x14ac:dyDescent="0.25">
      <c r="A1258">
        <f>IF(B1258="","",MAX(A$1:A1257)+1)</f>
        <v>533</v>
      </c>
      <c r="B1258" t="str">
        <v>successful</v>
      </c>
      <c r="C1258">
        <v>361</v>
      </c>
      <c r="D1258" s="12" t="str">
        <f t="shared" si="76"/>
        <v>successful</v>
      </c>
      <c r="E1258" s="12">
        <f t="shared" si="77"/>
        <v>8</v>
      </c>
      <c r="H1258" t="str">
        <f>IF(I1258="","",MAX(H$1:H1257)+1)</f>
        <v/>
      </c>
      <c r="I1258" t="str">
        <v/>
      </c>
      <c r="J1258" t="str">
        <v/>
      </c>
      <c r="K1258" s="12" t="str">
        <f t="shared" si="78"/>
        <v>failed</v>
      </c>
      <c r="L1258">
        <f t="shared" si="79"/>
        <v>1</v>
      </c>
    </row>
    <row r="1259" spans="1:12" ht="15.75" x14ac:dyDescent="0.25">
      <c r="A1259">
        <f>IF(B1259="","",MAX(A$1:A1258)+1)</f>
        <v>534</v>
      </c>
      <c r="B1259" t="str">
        <v>successful</v>
      </c>
      <c r="C1259">
        <v>176</v>
      </c>
      <c r="D1259" s="12" t="str">
        <f t="shared" si="76"/>
        <v>successful</v>
      </c>
      <c r="E1259" s="12">
        <f t="shared" si="77"/>
        <v>95</v>
      </c>
      <c r="H1259" t="str">
        <f>IF(I1259="","",MAX(H$1:H1258)+1)</f>
        <v/>
      </c>
      <c r="I1259" t="str">
        <v/>
      </c>
      <c r="J1259" t="str">
        <v/>
      </c>
      <c r="K1259" s="12" t="str">
        <f t="shared" si="78"/>
        <v>failed</v>
      </c>
      <c r="L1259">
        <f t="shared" si="79"/>
        <v>1</v>
      </c>
    </row>
    <row r="1260" spans="1:12" ht="15.75" x14ac:dyDescent="0.25">
      <c r="A1260">
        <f>IF(B1260="","",MAX(A$1:A1259)+1)</f>
        <v>535</v>
      </c>
      <c r="B1260" t="str">
        <v>successful</v>
      </c>
      <c r="C1260">
        <v>670</v>
      </c>
      <c r="D1260" s="12" t="str">
        <f t="shared" si="76"/>
        <v>successful</v>
      </c>
      <c r="E1260" s="12">
        <f t="shared" si="77"/>
        <v>25</v>
      </c>
      <c r="H1260" t="str">
        <f>IF(I1260="","",MAX(H$1:H1259)+1)</f>
        <v/>
      </c>
      <c r="I1260" t="str">
        <v/>
      </c>
      <c r="J1260" t="str">
        <v/>
      </c>
      <c r="K1260" s="12" t="str">
        <f t="shared" si="78"/>
        <v>failed</v>
      </c>
      <c r="L1260">
        <f t="shared" si="79"/>
        <v>4</v>
      </c>
    </row>
    <row r="1261" spans="1:12" ht="15.75" x14ac:dyDescent="0.25">
      <c r="A1261">
        <f>IF(B1261="","",MAX(A$1:A1260)+1)</f>
        <v>536</v>
      </c>
      <c r="B1261" t="str">
        <v>successful</v>
      </c>
      <c r="C1261">
        <v>96</v>
      </c>
      <c r="D1261" s="12" t="str">
        <f t="shared" si="76"/>
        <v>successful</v>
      </c>
      <c r="E1261" s="12">
        <f t="shared" si="77"/>
        <v>19</v>
      </c>
      <c r="H1261" t="str">
        <f>IF(I1261="","",MAX(H$1:H1260)+1)</f>
        <v/>
      </c>
      <c r="I1261" t="str">
        <v/>
      </c>
      <c r="J1261" t="str">
        <v/>
      </c>
      <c r="K1261" s="12" t="str">
        <f t="shared" si="78"/>
        <v>failed</v>
      </c>
      <c r="L1261">
        <f t="shared" si="79"/>
        <v>0</v>
      </c>
    </row>
    <row r="1262" spans="1:12" ht="15.75" x14ac:dyDescent="0.25">
      <c r="A1262">
        <f>IF(B1262="","",MAX(A$1:A1261)+1)</f>
        <v>537</v>
      </c>
      <c r="B1262" t="str">
        <v>successful</v>
      </c>
      <c r="C1262">
        <v>74</v>
      </c>
      <c r="D1262" s="12" t="str">
        <f t="shared" si="76"/>
        <v>successful</v>
      </c>
      <c r="E1262" s="12">
        <f t="shared" si="77"/>
        <v>90</v>
      </c>
      <c r="H1262" t="str">
        <f>IF(I1262="","",MAX(H$1:H1261)+1)</f>
        <v/>
      </c>
      <c r="I1262" t="str">
        <v/>
      </c>
      <c r="J1262" t="str">
        <v/>
      </c>
      <c r="K1262" s="12" t="str">
        <f t="shared" si="78"/>
        <v>failed</v>
      </c>
      <c r="L1262">
        <f t="shared" si="79"/>
        <v>0</v>
      </c>
    </row>
    <row r="1263" spans="1:12" ht="15.75" x14ac:dyDescent="0.25">
      <c r="A1263">
        <f>IF(B1263="","",MAX(A$1:A1262)+1)</f>
        <v>538</v>
      </c>
      <c r="B1263" t="str">
        <v>successful</v>
      </c>
      <c r="C1263">
        <v>52</v>
      </c>
      <c r="D1263" s="12" t="str">
        <f t="shared" si="76"/>
        <v>successful</v>
      </c>
      <c r="E1263" s="12">
        <f t="shared" si="77"/>
        <v>41</v>
      </c>
      <c r="H1263" t="str">
        <f>IF(I1263="","",MAX(H$1:H1262)+1)</f>
        <v/>
      </c>
      <c r="I1263" t="str">
        <v/>
      </c>
      <c r="J1263" t="str">
        <v/>
      </c>
      <c r="K1263" s="12" t="str">
        <f t="shared" si="78"/>
        <v>failed</v>
      </c>
      <c r="L1263">
        <f t="shared" si="79"/>
        <v>2</v>
      </c>
    </row>
    <row r="1264" spans="1:12" ht="15.75" x14ac:dyDescent="0.25">
      <c r="A1264">
        <f>IF(B1264="","",MAX(A$1:A1263)+1)</f>
        <v>539</v>
      </c>
      <c r="B1264" t="str">
        <v>successful</v>
      </c>
      <c r="C1264">
        <v>105</v>
      </c>
      <c r="D1264" s="12" t="str">
        <f t="shared" si="76"/>
        <v>successful</v>
      </c>
      <c r="E1264" s="12">
        <f t="shared" si="77"/>
        <v>30</v>
      </c>
      <c r="H1264" t="str">
        <f>IF(I1264="","",MAX(H$1:H1263)+1)</f>
        <v/>
      </c>
      <c r="I1264" t="str">
        <v/>
      </c>
      <c r="J1264" t="str">
        <v/>
      </c>
      <c r="K1264" s="12" t="str">
        <f t="shared" si="78"/>
        <v>failed</v>
      </c>
      <c r="L1264">
        <f t="shared" si="79"/>
        <v>24</v>
      </c>
    </row>
    <row r="1265" spans="1:12" ht="15.75" x14ac:dyDescent="0.25">
      <c r="A1265">
        <f>IF(B1265="","",MAX(A$1:A1264)+1)</f>
        <v>540</v>
      </c>
      <c r="B1265" t="str">
        <v>successful</v>
      </c>
      <c r="C1265">
        <v>41</v>
      </c>
      <c r="D1265" s="12" t="str">
        <f t="shared" si="76"/>
        <v>successful</v>
      </c>
      <c r="E1265" s="12">
        <f t="shared" si="77"/>
        <v>38</v>
      </c>
      <c r="H1265" t="str">
        <f>IF(I1265="","",MAX(H$1:H1264)+1)</f>
        <v/>
      </c>
      <c r="I1265" t="str">
        <v/>
      </c>
      <c r="J1265" t="str">
        <v/>
      </c>
      <c r="K1265" s="12" t="str">
        <f t="shared" si="78"/>
        <v>failed</v>
      </c>
      <c r="L1265">
        <f t="shared" si="79"/>
        <v>1</v>
      </c>
    </row>
    <row r="1266" spans="1:12" ht="15.75" x14ac:dyDescent="0.25">
      <c r="A1266">
        <f>IF(B1266="","",MAX(A$1:A1265)+1)</f>
        <v>541</v>
      </c>
      <c r="B1266" t="str">
        <v>successful</v>
      </c>
      <c r="C1266">
        <v>34</v>
      </c>
      <c r="D1266" s="12" t="str">
        <f t="shared" si="76"/>
        <v>successful</v>
      </c>
      <c r="E1266" s="12">
        <f t="shared" si="77"/>
        <v>65</v>
      </c>
      <c r="H1266" t="str">
        <f>IF(I1266="","",MAX(H$1:H1265)+1)</f>
        <v/>
      </c>
      <c r="I1266" t="str">
        <v/>
      </c>
      <c r="J1266" t="str">
        <v/>
      </c>
      <c r="K1266" s="12" t="str">
        <f t="shared" si="78"/>
        <v>failed</v>
      </c>
      <c r="L1266">
        <f t="shared" si="79"/>
        <v>2</v>
      </c>
    </row>
    <row r="1267" spans="1:12" ht="15.75" x14ac:dyDescent="0.25">
      <c r="A1267">
        <f>IF(B1267="","",MAX(A$1:A1266)+1)</f>
        <v>542</v>
      </c>
      <c r="B1267" t="str">
        <v>successful</v>
      </c>
      <c r="C1267">
        <v>66</v>
      </c>
      <c r="D1267" s="12" t="str">
        <f t="shared" si="76"/>
        <v>successful</v>
      </c>
      <c r="E1267" s="12">
        <f t="shared" si="77"/>
        <v>75</v>
      </c>
      <c r="H1267" t="str">
        <f>IF(I1267="","",MAX(H$1:H1266)+1)</f>
        <v/>
      </c>
      <c r="I1267" t="str">
        <v/>
      </c>
      <c r="J1267" t="str">
        <v/>
      </c>
      <c r="K1267" s="12" t="str">
        <f t="shared" si="78"/>
        <v>failed</v>
      </c>
      <c r="L1267">
        <f t="shared" si="79"/>
        <v>1</v>
      </c>
    </row>
    <row r="1268" spans="1:12" ht="15.75" x14ac:dyDescent="0.25">
      <c r="A1268">
        <f>IF(B1268="","",MAX(A$1:A1267)+1)</f>
        <v>543</v>
      </c>
      <c r="B1268" t="str">
        <v>successful</v>
      </c>
      <c r="C1268">
        <v>50</v>
      </c>
      <c r="D1268" s="12" t="str">
        <f t="shared" si="76"/>
        <v>successful</v>
      </c>
      <c r="E1268" s="12">
        <f t="shared" si="77"/>
        <v>16</v>
      </c>
      <c r="H1268" t="str">
        <f>IF(I1268="","",MAX(H$1:H1267)+1)</f>
        <v/>
      </c>
      <c r="I1268" t="str">
        <v/>
      </c>
      <c r="J1268" t="str">
        <v/>
      </c>
      <c r="K1268" s="12" t="str">
        <f t="shared" si="78"/>
        <v>failed</v>
      </c>
      <c r="L1268">
        <f t="shared" si="79"/>
        <v>37</v>
      </c>
    </row>
    <row r="1269" spans="1:12" ht="15.75" x14ac:dyDescent="0.25">
      <c r="A1269">
        <f>IF(B1269="","",MAX(A$1:A1268)+1)</f>
        <v>544</v>
      </c>
      <c r="B1269" t="str">
        <v>successful</v>
      </c>
      <c r="C1269">
        <v>159</v>
      </c>
      <c r="D1269" s="12" t="str">
        <f t="shared" si="76"/>
        <v>successful</v>
      </c>
      <c r="E1269" s="12">
        <f t="shared" si="77"/>
        <v>10</v>
      </c>
      <c r="H1269" t="str">
        <f>IF(I1269="","",MAX(H$1:H1268)+1)</f>
        <v/>
      </c>
      <c r="I1269" t="str">
        <v/>
      </c>
      <c r="J1269" t="str">
        <v/>
      </c>
      <c r="K1269" s="12" t="str">
        <f t="shared" si="78"/>
        <v>failed</v>
      </c>
      <c r="L1269">
        <f t="shared" si="79"/>
        <v>5</v>
      </c>
    </row>
    <row r="1270" spans="1:12" ht="15.75" x14ac:dyDescent="0.25">
      <c r="A1270">
        <f>IF(B1270="","",MAX(A$1:A1269)+1)</f>
        <v>545</v>
      </c>
      <c r="B1270" t="str">
        <v>successful</v>
      </c>
      <c r="C1270">
        <v>182</v>
      </c>
      <c r="D1270" s="12" t="str">
        <f t="shared" si="76"/>
        <v>successful</v>
      </c>
      <c r="E1270" s="12">
        <f t="shared" si="77"/>
        <v>27</v>
      </c>
      <c r="H1270" t="str">
        <f>IF(I1270="","",MAX(H$1:H1269)+1)</f>
        <v/>
      </c>
      <c r="I1270" t="str">
        <v/>
      </c>
      <c r="J1270" t="str">
        <v/>
      </c>
      <c r="K1270" s="12" t="str">
        <f t="shared" si="78"/>
        <v>failed</v>
      </c>
      <c r="L1270">
        <f t="shared" si="79"/>
        <v>4</v>
      </c>
    </row>
    <row r="1271" spans="1:12" ht="15.75" x14ac:dyDescent="0.25">
      <c r="A1271">
        <f>IF(B1271="","",MAX(A$1:A1270)+1)</f>
        <v>546</v>
      </c>
      <c r="B1271" t="str">
        <v>successful</v>
      </c>
      <c r="C1271">
        <v>206</v>
      </c>
      <c r="D1271" s="12" t="str">
        <f t="shared" si="76"/>
        <v>successful</v>
      </c>
      <c r="E1271" s="12">
        <f t="shared" si="77"/>
        <v>259</v>
      </c>
      <c r="H1271" t="str">
        <f>IF(I1271="","",MAX(H$1:H1270)+1)</f>
        <v/>
      </c>
      <c r="I1271" t="str">
        <v/>
      </c>
      <c r="J1271" t="str">
        <v/>
      </c>
      <c r="K1271" s="12" t="str">
        <f t="shared" si="78"/>
        <v>failed</v>
      </c>
      <c r="L1271">
        <f t="shared" si="79"/>
        <v>16</v>
      </c>
    </row>
    <row r="1272" spans="1:12" ht="15.75" x14ac:dyDescent="0.25">
      <c r="A1272">
        <f>IF(B1272="","",MAX(A$1:A1271)+1)</f>
        <v>547</v>
      </c>
      <c r="B1272" t="str">
        <v>successful</v>
      </c>
      <c r="C1272">
        <v>169</v>
      </c>
      <c r="D1272" s="12" t="str">
        <f t="shared" si="76"/>
        <v>successful</v>
      </c>
      <c r="E1272" s="12">
        <f t="shared" si="77"/>
        <v>39</v>
      </c>
      <c r="H1272" t="str">
        <f>IF(I1272="","",MAX(H$1:H1271)+1)</f>
        <v/>
      </c>
      <c r="I1272" t="str">
        <v/>
      </c>
      <c r="J1272" t="str">
        <v/>
      </c>
      <c r="K1272" s="12" t="str">
        <f t="shared" si="78"/>
        <v>failed</v>
      </c>
      <c r="L1272">
        <f t="shared" si="79"/>
        <v>9</v>
      </c>
    </row>
    <row r="1273" spans="1:12" ht="15.75" x14ac:dyDescent="0.25">
      <c r="A1273">
        <f>IF(B1273="","",MAX(A$1:A1272)+1)</f>
        <v>548</v>
      </c>
      <c r="B1273" t="str">
        <v>successful</v>
      </c>
      <c r="C1273">
        <v>31</v>
      </c>
      <c r="D1273" s="12" t="str">
        <f t="shared" si="76"/>
        <v>successful</v>
      </c>
      <c r="E1273" s="12">
        <f t="shared" si="77"/>
        <v>42</v>
      </c>
      <c r="H1273" t="str">
        <f>IF(I1273="","",MAX(H$1:H1272)+1)</f>
        <v/>
      </c>
      <c r="I1273" t="str">
        <v/>
      </c>
      <c r="J1273" t="str">
        <v/>
      </c>
      <c r="K1273" s="12" t="str">
        <f t="shared" si="78"/>
        <v>failed</v>
      </c>
      <c r="L1273">
        <f t="shared" si="79"/>
        <v>0</v>
      </c>
    </row>
    <row r="1274" spans="1:12" ht="15.75" x14ac:dyDescent="0.25">
      <c r="A1274">
        <f>IF(B1274="","",MAX(A$1:A1273)+1)</f>
        <v>549</v>
      </c>
      <c r="B1274" t="str">
        <v>successful</v>
      </c>
      <c r="C1274">
        <v>28</v>
      </c>
      <c r="D1274" s="12" t="str">
        <f t="shared" si="76"/>
        <v>successful</v>
      </c>
      <c r="E1274" s="12">
        <f t="shared" si="77"/>
        <v>10</v>
      </c>
      <c r="H1274" t="str">
        <f>IF(I1274="","",MAX(H$1:H1273)+1)</f>
        <v/>
      </c>
      <c r="I1274" t="str">
        <v/>
      </c>
      <c r="J1274" t="str">
        <v/>
      </c>
      <c r="K1274" s="12" t="str">
        <f t="shared" si="78"/>
        <v>failed</v>
      </c>
      <c r="L1274">
        <f t="shared" si="79"/>
        <v>40</v>
      </c>
    </row>
    <row r="1275" spans="1:12" ht="15.75" x14ac:dyDescent="0.25">
      <c r="A1275">
        <f>IF(B1275="","",MAX(A$1:A1274)+1)</f>
        <v>550</v>
      </c>
      <c r="B1275" t="str">
        <v>successful</v>
      </c>
      <c r="C1275">
        <v>54</v>
      </c>
      <c r="D1275" s="12" t="str">
        <f t="shared" si="76"/>
        <v>successful</v>
      </c>
      <c r="E1275" s="12">
        <f t="shared" si="77"/>
        <v>56</v>
      </c>
      <c r="H1275" t="str">
        <f>IF(I1275="","",MAX(H$1:H1274)+1)</f>
        <v/>
      </c>
      <c r="I1275" t="str">
        <v/>
      </c>
      <c r="J1275" t="str">
        <v/>
      </c>
      <c r="K1275" s="12" t="str">
        <f t="shared" si="78"/>
        <v>failed</v>
      </c>
      <c r="L1275">
        <f t="shared" si="79"/>
        <v>0</v>
      </c>
    </row>
    <row r="1276" spans="1:12" ht="15.75" x14ac:dyDescent="0.25">
      <c r="A1276">
        <f>IF(B1276="","",MAX(A$1:A1275)+1)</f>
        <v>551</v>
      </c>
      <c r="B1276" t="str">
        <v>successful</v>
      </c>
      <c r="C1276">
        <v>467</v>
      </c>
      <c r="D1276" s="12" t="str">
        <f t="shared" si="76"/>
        <v>successful</v>
      </c>
      <c r="E1276" s="12">
        <f t="shared" si="77"/>
        <v>20</v>
      </c>
      <c r="H1276" t="str">
        <f>IF(I1276="","",MAX(H$1:H1275)+1)</f>
        <v/>
      </c>
      <c r="I1276" t="str">
        <v/>
      </c>
      <c r="J1276" t="str">
        <v/>
      </c>
      <c r="K1276" s="12" t="str">
        <f t="shared" si="78"/>
        <v>failed</v>
      </c>
      <c r="L1276">
        <f t="shared" si="79"/>
        <v>2</v>
      </c>
    </row>
    <row r="1277" spans="1:12" ht="15.75" x14ac:dyDescent="0.25">
      <c r="A1277">
        <f>IF(B1277="","",MAX(A$1:A1276)+1)</f>
        <v>552</v>
      </c>
      <c r="B1277" t="str">
        <v>successful</v>
      </c>
      <c r="C1277">
        <v>389</v>
      </c>
      <c r="D1277" s="12" t="str">
        <f t="shared" si="76"/>
        <v>successful</v>
      </c>
      <c r="E1277" s="12">
        <f t="shared" si="77"/>
        <v>170</v>
      </c>
      <c r="H1277" t="str">
        <f>IF(I1277="","",MAX(H$1:H1276)+1)</f>
        <v/>
      </c>
      <c r="I1277" t="str">
        <v/>
      </c>
      <c r="J1277" t="str">
        <v/>
      </c>
      <c r="K1277" s="12" t="str">
        <f t="shared" si="78"/>
        <v>failed</v>
      </c>
      <c r="L1277">
        <f t="shared" si="79"/>
        <v>1</v>
      </c>
    </row>
    <row r="1278" spans="1:12" ht="15.75" x14ac:dyDescent="0.25">
      <c r="A1278">
        <f>IF(B1278="","",MAX(A$1:A1277)+1)</f>
        <v>553</v>
      </c>
      <c r="B1278" t="str">
        <v>successful</v>
      </c>
      <c r="C1278">
        <v>68</v>
      </c>
      <c r="D1278" s="12" t="str">
        <f t="shared" si="76"/>
        <v>successful</v>
      </c>
      <c r="E1278" s="12">
        <f t="shared" si="77"/>
        <v>29</v>
      </c>
      <c r="H1278" t="str">
        <f>IF(I1278="","",MAX(H$1:H1277)+1)</f>
        <v/>
      </c>
      <c r="I1278" t="str">
        <v/>
      </c>
      <c r="J1278" t="str">
        <v/>
      </c>
      <c r="K1278" s="12" t="str">
        <f t="shared" si="78"/>
        <v>failed</v>
      </c>
      <c r="L1278">
        <f t="shared" si="79"/>
        <v>9</v>
      </c>
    </row>
    <row r="1279" spans="1:12" ht="15.75" x14ac:dyDescent="0.25">
      <c r="A1279">
        <f>IF(B1279="","",MAX(A$1:A1278)+1)</f>
        <v>554</v>
      </c>
      <c r="B1279" t="str">
        <v>successful</v>
      </c>
      <c r="C1279">
        <v>413</v>
      </c>
      <c r="D1279" s="12" t="str">
        <f t="shared" si="76"/>
        <v>successful</v>
      </c>
      <c r="E1279" s="12">
        <f t="shared" si="77"/>
        <v>132</v>
      </c>
      <c r="H1279" t="str">
        <f>IF(I1279="","",MAX(H$1:H1278)+1)</f>
        <v/>
      </c>
      <c r="I1279" t="str">
        <v/>
      </c>
      <c r="J1279" t="str">
        <v/>
      </c>
      <c r="K1279" s="12" t="str">
        <f t="shared" si="78"/>
        <v>failed</v>
      </c>
      <c r="L1279">
        <f t="shared" si="79"/>
        <v>34</v>
      </c>
    </row>
    <row r="1280" spans="1:12" ht="15.75" x14ac:dyDescent="0.25">
      <c r="A1280">
        <f>IF(B1280="","",MAX(A$1:A1279)+1)</f>
        <v>555</v>
      </c>
      <c r="B1280" t="str">
        <v>successful</v>
      </c>
      <c r="C1280">
        <v>190</v>
      </c>
      <c r="D1280" s="12" t="str">
        <f t="shared" si="76"/>
        <v>successful</v>
      </c>
      <c r="E1280" s="12">
        <f t="shared" si="77"/>
        <v>27</v>
      </c>
      <c r="H1280" t="str">
        <f>IF(I1280="","",MAX(H$1:H1279)+1)</f>
        <v/>
      </c>
      <c r="I1280" t="str">
        <v/>
      </c>
      <c r="J1280" t="str">
        <v/>
      </c>
      <c r="K1280" s="12" t="str">
        <f t="shared" si="78"/>
        <v>failed</v>
      </c>
      <c r="L1280">
        <f t="shared" si="79"/>
        <v>23</v>
      </c>
    </row>
    <row r="1281" spans="1:12" ht="15.75" x14ac:dyDescent="0.25">
      <c r="A1281">
        <f>IF(B1281="","",MAX(A$1:A1280)+1)</f>
        <v>556</v>
      </c>
      <c r="B1281" t="str">
        <v>successful</v>
      </c>
      <c r="C1281">
        <v>189</v>
      </c>
      <c r="D1281" s="12" t="str">
        <f t="shared" si="76"/>
        <v>successful</v>
      </c>
      <c r="E1281" s="12">
        <f t="shared" si="77"/>
        <v>26</v>
      </c>
      <c r="H1281" t="str">
        <f>IF(I1281="","",MAX(H$1:H1280)+1)</f>
        <v/>
      </c>
      <c r="I1281" t="str">
        <v/>
      </c>
      <c r="J1281" t="str">
        <v/>
      </c>
      <c r="K1281" s="12" t="str">
        <f t="shared" si="78"/>
        <v>failed</v>
      </c>
      <c r="L1281">
        <f t="shared" si="79"/>
        <v>19</v>
      </c>
    </row>
    <row r="1282" spans="1:12" ht="15.75" x14ac:dyDescent="0.25">
      <c r="A1282">
        <f>IF(B1282="","",MAX(A$1:A1281)+1)</f>
        <v>557</v>
      </c>
      <c r="B1282" t="str">
        <v>successful</v>
      </c>
      <c r="C1282">
        <v>130</v>
      </c>
      <c r="D1282" s="12" t="str">
        <f t="shared" ref="D1282:D1345" si="80">IFERROR(INDEX($B$2:$B$4155,MATCH(ROW()-ROW($D$1),$A$2:$A$4155,0)),"")</f>
        <v>successful</v>
      </c>
      <c r="E1282" s="12">
        <f t="shared" ref="E1282:E1345" si="81">IFERROR(INDEX($C$2:$C$4155,MATCH(ROW()-ROW($E$1),$A$2:$A$4155,0)),"")</f>
        <v>43</v>
      </c>
      <c r="H1282" t="str">
        <f>IF(I1282="","",MAX(H$1:H1281)+1)</f>
        <v/>
      </c>
      <c r="I1282" t="str">
        <v/>
      </c>
      <c r="J1282" t="str">
        <v/>
      </c>
      <c r="K1282" s="12" t="str">
        <f t="shared" si="78"/>
        <v>failed</v>
      </c>
      <c r="L1282">
        <f t="shared" si="79"/>
        <v>50</v>
      </c>
    </row>
    <row r="1283" spans="1:12" ht="15.75" x14ac:dyDescent="0.25">
      <c r="A1283">
        <f>IF(B1283="","",MAX(A$1:A1282)+1)</f>
        <v>558</v>
      </c>
      <c r="B1283" t="str">
        <v>successful</v>
      </c>
      <c r="C1283">
        <v>74</v>
      </c>
      <c r="D1283" s="12" t="str">
        <f t="shared" si="80"/>
        <v>successful</v>
      </c>
      <c r="E1283" s="12">
        <f t="shared" si="81"/>
        <v>80</v>
      </c>
      <c r="H1283" t="str">
        <f>IF(I1283="","",MAX(H$1:H1282)+1)</f>
        <v/>
      </c>
      <c r="I1283" t="str">
        <v/>
      </c>
      <c r="J1283" t="str">
        <v/>
      </c>
      <c r="K1283" s="12" t="str">
        <f t="shared" ref="K1283:K1346" si="82">IFERROR(INDEX($I$2:$I$4155,MATCH(ROW()-ROW($K$1),$H$2:$H$4155,0)),"")</f>
        <v>failed</v>
      </c>
      <c r="L1283">
        <f t="shared" ref="L1283:L1346" si="83">IFERROR(INDEX($J$2:$J$4155,MATCH(ROW()-ROW($L$1),$H$2:$H$4155,0)),"")</f>
        <v>12</v>
      </c>
    </row>
    <row r="1284" spans="1:12" ht="15.75" x14ac:dyDescent="0.25">
      <c r="A1284">
        <f>IF(B1284="","",MAX(A$1:A1283)+1)</f>
        <v>559</v>
      </c>
      <c r="B1284" t="str">
        <v>successful</v>
      </c>
      <c r="C1284">
        <v>274</v>
      </c>
      <c r="D1284" s="12" t="str">
        <f t="shared" si="80"/>
        <v>successful</v>
      </c>
      <c r="E1284" s="12">
        <f t="shared" si="81"/>
        <v>33</v>
      </c>
      <c r="H1284" t="str">
        <f>IF(I1284="","",MAX(H$1:H1283)+1)</f>
        <v/>
      </c>
      <c r="I1284" t="str">
        <v/>
      </c>
      <c r="J1284" t="str">
        <v/>
      </c>
      <c r="K1284" s="12" t="str">
        <f t="shared" si="82"/>
        <v>failed</v>
      </c>
      <c r="L1284">
        <f t="shared" si="83"/>
        <v>8</v>
      </c>
    </row>
    <row r="1285" spans="1:12" ht="15.75" x14ac:dyDescent="0.25">
      <c r="A1285">
        <f>IF(B1285="","",MAX(A$1:A1284)+1)</f>
        <v>560</v>
      </c>
      <c r="B1285" t="str">
        <v>successful</v>
      </c>
      <c r="C1285">
        <v>22</v>
      </c>
      <c r="D1285" s="12" t="str">
        <f t="shared" si="80"/>
        <v>successful</v>
      </c>
      <c r="E1285" s="12">
        <f t="shared" si="81"/>
        <v>71</v>
      </c>
      <c r="H1285" t="str">
        <f>IF(I1285="","",MAX(H$1:H1284)+1)</f>
        <v/>
      </c>
      <c r="I1285" t="str">
        <v/>
      </c>
      <c r="J1285" t="str">
        <v/>
      </c>
      <c r="K1285" s="12" t="str">
        <f t="shared" si="82"/>
        <v>failed</v>
      </c>
      <c r="L1285">
        <f t="shared" si="83"/>
        <v>9</v>
      </c>
    </row>
    <row r="1286" spans="1:12" ht="15.75" x14ac:dyDescent="0.25">
      <c r="A1286">
        <f>IF(B1286="","",MAX(A$1:A1285)+1)</f>
        <v>561</v>
      </c>
      <c r="B1286" t="str">
        <v>successful</v>
      </c>
      <c r="C1286">
        <v>31</v>
      </c>
      <c r="D1286" s="12" t="str">
        <f t="shared" si="80"/>
        <v>successful</v>
      </c>
      <c r="E1286" s="12">
        <f t="shared" si="81"/>
        <v>81</v>
      </c>
      <c r="H1286" t="str">
        <f>IF(I1286="","",MAX(H$1:H1285)+1)</f>
        <v/>
      </c>
      <c r="I1286" t="str">
        <v/>
      </c>
      <c r="J1286" t="str">
        <v/>
      </c>
      <c r="K1286" s="12" t="str">
        <f t="shared" si="82"/>
        <v>failed</v>
      </c>
      <c r="L1286">
        <f t="shared" si="83"/>
        <v>43</v>
      </c>
    </row>
    <row r="1287" spans="1:12" ht="15.75" x14ac:dyDescent="0.25">
      <c r="A1287">
        <f>IF(B1287="","",MAX(A$1:A1286)+1)</f>
        <v>562</v>
      </c>
      <c r="B1287" t="str">
        <v>successful</v>
      </c>
      <c r="C1287">
        <v>63</v>
      </c>
      <c r="D1287" s="12" t="str">
        <f t="shared" si="80"/>
        <v>successful</v>
      </c>
      <c r="E1287" s="12">
        <f t="shared" si="81"/>
        <v>76</v>
      </c>
      <c r="H1287" t="str">
        <f>IF(I1287="","",MAX(H$1:H1286)+1)</f>
        <v/>
      </c>
      <c r="I1287" t="str">
        <v/>
      </c>
      <c r="J1287" t="str">
        <v/>
      </c>
      <c r="K1287" s="12" t="str">
        <f t="shared" si="82"/>
        <v>failed</v>
      </c>
      <c r="L1287">
        <f t="shared" si="83"/>
        <v>28</v>
      </c>
    </row>
    <row r="1288" spans="1:12" ht="15.75" x14ac:dyDescent="0.25">
      <c r="A1288">
        <f>IF(B1288="","",MAX(A$1:A1287)+1)</f>
        <v>563</v>
      </c>
      <c r="B1288" t="str">
        <v>successful</v>
      </c>
      <c r="C1288">
        <v>20</v>
      </c>
      <c r="D1288" s="12" t="str">
        <f t="shared" si="80"/>
        <v>successful</v>
      </c>
      <c r="E1288" s="12">
        <f t="shared" si="81"/>
        <v>48</v>
      </c>
      <c r="H1288" t="str">
        <f>IF(I1288="","",MAX(H$1:H1287)+1)</f>
        <v/>
      </c>
      <c r="I1288" t="str">
        <v/>
      </c>
      <c r="J1288" t="str">
        <v/>
      </c>
      <c r="K1288" s="12" t="str">
        <f t="shared" si="82"/>
        <v>failed</v>
      </c>
      <c r="L1288">
        <f t="shared" si="83"/>
        <v>4</v>
      </c>
    </row>
    <row r="1289" spans="1:12" ht="15.75" x14ac:dyDescent="0.25">
      <c r="A1289">
        <f>IF(B1289="","",MAX(A$1:A1288)+1)</f>
        <v>564</v>
      </c>
      <c r="B1289" t="str">
        <v>successful</v>
      </c>
      <c r="C1289">
        <v>25</v>
      </c>
      <c r="D1289" s="12" t="str">
        <f t="shared" si="80"/>
        <v>successful</v>
      </c>
      <c r="E1289" s="12">
        <f t="shared" si="81"/>
        <v>61</v>
      </c>
      <c r="H1289" t="str">
        <f>IF(I1289="","",MAX(H$1:H1288)+1)</f>
        <v/>
      </c>
      <c r="I1289" t="str">
        <v/>
      </c>
      <c r="J1289" t="str">
        <v/>
      </c>
      <c r="K1289" s="12" t="str">
        <f t="shared" si="82"/>
        <v>failed</v>
      </c>
      <c r="L1289">
        <f t="shared" si="83"/>
        <v>24</v>
      </c>
    </row>
    <row r="1290" spans="1:12" ht="15.75" x14ac:dyDescent="0.25">
      <c r="A1290">
        <f>IF(B1290="","",MAX(A$1:A1289)+1)</f>
        <v>565</v>
      </c>
      <c r="B1290" t="str">
        <v>successful</v>
      </c>
      <c r="C1290">
        <v>61</v>
      </c>
      <c r="D1290" s="12" t="str">
        <f t="shared" si="80"/>
        <v>successful</v>
      </c>
      <c r="E1290" s="12">
        <f t="shared" si="81"/>
        <v>60</v>
      </c>
      <c r="H1290" t="str">
        <f>IF(I1290="","",MAX(H$1:H1289)+1)</f>
        <v/>
      </c>
      <c r="I1290" t="str">
        <v/>
      </c>
      <c r="J1290" t="str">
        <v/>
      </c>
      <c r="K1290" s="12" t="str">
        <f t="shared" si="82"/>
        <v>failed</v>
      </c>
      <c r="L1290">
        <f t="shared" si="83"/>
        <v>2</v>
      </c>
    </row>
    <row r="1291" spans="1:12" ht="15.75" x14ac:dyDescent="0.25">
      <c r="A1291">
        <f>IF(B1291="","",MAX(A$1:A1290)+1)</f>
        <v>566</v>
      </c>
      <c r="B1291" t="str">
        <v>successful</v>
      </c>
      <c r="C1291">
        <v>52</v>
      </c>
      <c r="D1291" s="12" t="str">
        <f t="shared" si="80"/>
        <v>successful</v>
      </c>
      <c r="E1291" s="12">
        <f t="shared" si="81"/>
        <v>136</v>
      </c>
      <c r="H1291" t="str">
        <f>IF(I1291="","",MAX(H$1:H1290)+1)</f>
        <v/>
      </c>
      <c r="I1291" t="str">
        <v/>
      </c>
      <c r="J1291" t="str">
        <v/>
      </c>
      <c r="K1291" s="12" t="str">
        <f t="shared" si="82"/>
        <v>failed</v>
      </c>
      <c r="L1291">
        <f t="shared" si="83"/>
        <v>2</v>
      </c>
    </row>
    <row r="1292" spans="1:12" ht="15.75" x14ac:dyDescent="0.25">
      <c r="A1292">
        <f>IF(B1292="","",MAX(A$1:A1291)+1)</f>
        <v>567</v>
      </c>
      <c r="B1292" t="str">
        <v>successful</v>
      </c>
      <c r="C1292">
        <v>86</v>
      </c>
      <c r="D1292" s="12" t="str">
        <f t="shared" si="80"/>
        <v>successful</v>
      </c>
      <c r="E1292" s="12">
        <f t="shared" si="81"/>
        <v>14</v>
      </c>
      <c r="H1292" t="str">
        <f>IF(I1292="","",MAX(H$1:H1291)+1)</f>
        <v/>
      </c>
      <c r="I1292" t="str">
        <v/>
      </c>
      <c r="J1292" t="str">
        <v/>
      </c>
      <c r="K1292" s="12" t="str">
        <f t="shared" si="82"/>
        <v>failed</v>
      </c>
      <c r="L1292">
        <f t="shared" si="83"/>
        <v>20</v>
      </c>
    </row>
    <row r="1293" spans="1:12" ht="15.75" x14ac:dyDescent="0.25">
      <c r="A1293">
        <f>IF(B1293="","",MAX(A$1:A1292)+1)</f>
        <v>568</v>
      </c>
      <c r="B1293" t="str">
        <v>successful</v>
      </c>
      <c r="C1293">
        <v>42</v>
      </c>
      <c r="D1293" s="12" t="str">
        <f t="shared" si="80"/>
        <v>successful</v>
      </c>
      <c r="E1293" s="12">
        <f t="shared" si="81"/>
        <v>78</v>
      </c>
      <c r="H1293" t="str">
        <f>IF(I1293="","",MAX(H$1:H1292)+1)</f>
        <v/>
      </c>
      <c r="I1293" t="str">
        <v/>
      </c>
      <c r="J1293" t="str">
        <v/>
      </c>
      <c r="K1293" s="12" t="str">
        <f t="shared" si="82"/>
        <v>failed</v>
      </c>
      <c r="L1293">
        <f t="shared" si="83"/>
        <v>1</v>
      </c>
    </row>
    <row r="1294" spans="1:12" ht="15.75" x14ac:dyDescent="0.25">
      <c r="A1294">
        <f>IF(B1294="","",MAX(A$1:A1293)+1)</f>
        <v>569</v>
      </c>
      <c r="B1294" t="str">
        <v>successful</v>
      </c>
      <c r="C1294">
        <v>52</v>
      </c>
      <c r="D1294" s="12" t="str">
        <f t="shared" si="80"/>
        <v>successful</v>
      </c>
      <c r="E1294" s="12">
        <f t="shared" si="81"/>
        <v>4</v>
      </c>
      <c r="H1294" t="str">
        <f>IF(I1294="","",MAX(H$1:H1293)+1)</f>
        <v/>
      </c>
      <c r="I1294" t="str">
        <v/>
      </c>
      <c r="J1294" t="str">
        <v/>
      </c>
      <c r="K1294" s="12" t="str">
        <f t="shared" si="82"/>
        <v>failed</v>
      </c>
      <c r="L1294">
        <f t="shared" si="83"/>
        <v>1</v>
      </c>
    </row>
    <row r="1295" spans="1:12" ht="15.75" x14ac:dyDescent="0.25">
      <c r="A1295">
        <f>IF(B1295="","",MAX(A$1:A1294)+1)</f>
        <v>570</v>
      </c>
      <c r="B1295" t="str">
        <v>successful</v>
      </c>
      <c r="C1295">
        <v>120</v>
      </c>
      <c r="D1295" s="12" t="str">
        <f t="shared" si="80"/>
        <v>successful</v>
      </c>
      <c r="E1295" s="12">
        <f t="shared" si="81"/>
        <v>11</v>
      </c>
      <c r="H1295" t="str">
        <f>IF(I1295="","",MAX(H$1:H1294)+1)</f>
        <v/>
      </c>
      <c r="I1295" t="str">
        <v/>
      </c>
      <c r="J1295" t="str">
        <v/>
      </c>
      <c r="K1295" s="12" t="str">
        <f t="shared" si="82"/>
        <v>failed</v>
      </c>
      <c r="L1295">
        <f t="shared" si="83"/>
        <v>4</v>
      </c>
    </row>
    <row r="1296" spans="1:12" ht="15.75" x14ac:dyDescent="0.25">
      <c r="A1296">
        <f>IF(B1296="","",MAX(A$1:A1295)+1)</f>
        <v>571</v>
      </c>
      <c r="B1296" t="str">
        <v>successful</v>
      </c>
      <c r="C1296">
        <v>22</v>
      </c>
      <c r="D1296" s="12" t="str">
        <f t="shared" si="80"/>
        <v>successful</v>
      </c>
      <c r="E1296" s="12">
        <f t="shared" si="81"/>
        <v>185</v>
      </c>
      <c r="H1296" t="str">
        <f>IF(I1296="","",MAX(H$1:H1295)+1)</f>
        <v/>
      </c>
      <c r="I1296" t="str">
        <v/>
      </c>
      <c r="J1296" t="str">
        <v/>
      </c>
      <c r="K1296" s="12" t="str">
        <f t="shared" si="82"/>
        <v>failed</v>
      </c>
      <c r="L1296">
        <f t="shared" si="83"/>
        <v>1</v>
      </c>
    </row>
    <row r="1297" spans="1:12" ht="15.75" x14ac:dyDescent="0.25">
      <c r="A1297">
        <f>IF(B1297="","",MAX(A$1:A1296)+1)</f>
        <v>572</v>
      </c>
      <c r="B1297" t="str">
        <v>successful</v>
      </c>
      <c r="C1297">
        <v>64</v>
      </c>
      <c r="D1297" s="12" t="str">
        <f t="shared" si="80"/>
        <v>successful</v>
      </c>
      <c r="E1297" s="12">
        <f t="shared" si="81"/>
        <v>59</v>
      </c>
      <c r="H1297" t="str">
        <f>IF(I1297="","",MAX(H$1:H1296)+1)</f>
        <v/>
      </c>
      <c r="I1297" t="str">
        <v/>
      </c>
      <c r="J1297" t="str">
        <v/>
      </c>
      <c r="K1297" s="12" t="str">
        <f t="shared" si="82"/>
        <v>failed</v>
      </c>
      <c r="L1297">
        <f t="shared" si="83"/>
        <v>1</v>
      </c>
    </row>
    <row r="1298" spans="1:12" ht="15.75" x14ac:dyDescent="0.25">
      <c r="A1298">
        <f>IF(B1298="","",MAX(A$1:A1297)+1)</f>
        <v>573</v>
      </c>
      <c r="B1298" t="str">
        <v>successful</v>
      </c>
      <c r="C1298">
        <v>23</v>
      </c>
      <c r="D1298" s="12" t="str">
        <f t="shared" si="80"/>
        <v>successful</v>
      </c>
      <c r="E1298" s="12">
        <f t="shared" si="81"/>
        <v>27</v>
      </c>
      <c r="H1298" t="str">
        <f>IF(I1298="","",MAX(H$1:H1297)+1)</f>
        <v/>
      </c>
      <c r="I1298" t="str">
        <v/>
      </c>
      <c r="J1298" t="str">
        <v/>
      </c>
      <c r="K1298" s="12" t="str">
        <f t="shared" si="82"/>
        <v>failed</v>
      </c>
      <c r="L1298">
        <f t="shared" si="83"/>
        <v>13</v>
      </c>
    </row>
    <row r="1299" spans="1:12" ht="15.75" x14ac:dyDescent="0.25">
      <c r="A1299">
        <f>IF(B1299="","",MAX(A$1:A1298)+1)</f>
        <v>574</v>
      </c>
      <c r="B1299" t="str">
        <v>successful</v>
      </c>
      <c r="C1299">
        <v>238</v>
      </c>
      <c r="D1299" s="12" t="str">
        <f t="shared" si="80"/>
        <v>successful</v>
      </c>
      <c r="E1299" s="12">
        <f t="shared" si="81"/>
        <v>63</v>
      </c>
      <c r="H1299" t="str">
        <f>IF(I1299="","",MAX(H$1:H1298)+1)</f>
        <v/>
      </c>
      <c r="I1299" t="str">
        <v/>
      </c>
      <c r="J1299" t="str">
        <v/>
      </c>
      <c r="K1299" s="12" t="str">
        <f t="shared" si="82"/>
        <v>failed</v>
      </c>
      <c r="L1299">
        <f t="shared" si="83"/>
        <v>1</v>
      </c>
    </row>
    <row r="1300" spans="1:12" ht="15.75" x14ac:dyDescent="0.25">
      <c r="A1300">
        <f>IF(B1300="","",MAX(A$1:A1299)+1)</f>
        <v>575</v>
      </c>
      <c r="B1300" t="str">
        <v>successful</v>
      </c>
      <c r="C1300">
        <v>33</v>
      </c>
      <c r="D1300" s="12" t="str">
        <f t="shared" si="80"/>
        <v>successful</v>
      </c>
      <c r="E1300" s="12">
        <f t="shared" si="81"/>
        <v>13</v>
      </c>
      <c r="H1300" t="str">
        <f>IF(I1300="","",MAX(H$1:H1299)+1)</f>
        <v/>
      </c>
      <c r="I1300" t="str">
        <v/>
      </c>
      <c r="J1300" t="str">
        <v/>
      </c>
      <c r="K1300" s="12" t="str">
        <f t="shared" si="82"/>
        <v>failed</v>
      </c>
      <c r="L1300">
        <f t="shared" si="83"/>
        <v>1</v>
      </c>
    </row>
    <row r="1301" spans="1:12" ht="15.75" x14ac:dyDescent="0.25">
      <c r="A1301">
        <f>IF(B1301="","",MAX(A$1:A1300)+1)</f>
        <v>576</v>
      </c>
      <c r="B1301" t="str">
        <v>successful</v>
      </c>
      <c r="C1301">
        <v>32</v>
      </c>
      <c r="D1301" s="12" t="str">
        <f t="shared" si="80"/>
        <v>successful</v>
      </c>
      <c r="E1301" s="12">
        <f t="shared" si="81"/>
        <v>13</v>
      </c>
      <c r="H1301" t="str">
        <f>IF(I1301="","",MAX(H$1:H1300)+1)</f>
        <v/>
      </c>
      <c r="I1301" t="str">
        <v/>
      </c>
      <c r="J1301" t="str">
        <v/>
      </c>
      <c r="K1301" s="12" t="str">
        <f t="shared" si="82"/>
        <v>failed</v>
      </c>
      <c r="L1301">
        <f t="shared" si="83"/>
        <v>0</v>
      </c>
    </row>
    <row r="1302" spans="1:12" ht="15.75" x14ac:dyDescent="0.25">
      <c r="A1302">
        <f>IF(B1302="","",MAX(A$1:A1301)+1)</f>
        <v>577</v>
      </c>
      <c r="B1302" t="str">
        <v>successful</v>
      </c>
      <c r="C1302">
        <v>24</v>
      </c>
      <c r="D1302" s="12" t="str">
        <f t="shared" si="80"/>
        <v>successful</v>
      </c>
      <c r="E1302" s="12">
        <f t="shared" si="81"/>
        <v>57</v>
      </c>
      <c r="H1302" t="str">
        <f>IF(I1302="","",MAX(H$1:H1301)+1)</f>
        <v/>
      </c>
      <c r="I1302" t="str">
        <v/>
      </c>
      <c r="J1302" t="str">
        <v/>
      </c>
      <c r="K1302" s="12" t="str">
        <f t="shared" si="82"/>
        <v>failed</v>
      </c>
      <c r="L1302">
        <f t="shared" si="83"/>
        <v>3</v>
      </c>
    </row>
    <row r="1303" spans="1:12" ht="15.75" x14ac:dyDescent="0.25">
      <c r="A1303">
        <f>IF(B1303="","",MAX(A$1:A1302)+1)</f>
        <v>578</v>
      </c>
      <c r="B1303" t="str">
        <v>successful</v>
      </c>
      <c r="C1303">
        <v>29</v>
      </c>
      <c r="D1303" s="12" t="str">
        <f t="shared" si="80"/>
        <v>successful</v>
      </c>
      <c r="E1303" s="12">
        <f t="shared" si="81"/>
        <v>61</v>
      </c>
      <c r="H1303" t="str">
        <f>IF(I1303="","",MAX(H$1:H1302)+1)</f>
        <v/>
      </c>
      <c r="I1303" t="str">
        <v/>
      </c>
      <c r="J1303" t="str">
        <v/>
      </c>
      <c r="K1303" s="12" t="str">
        <f t="shared" si="82"/>
        <v>failed</v>
      </c>
      <c r="L1303">
        <f t="shared" si="83"/>
        <v>14</v>
      </c>
    </row>
    <row r="1304" spans="1:12" ht="15.75" x14ac:dyDescent="0.25">
      <c r="A1304">
        <f>IF(B1304="","",MAX(A$1:A1303)+1)</f>
        <v>579</v>
      </c>
      <c r="B1304" t="str">
        <v>successful</v>
      </c>
      <c r="C1304">
        <v>50</v>
      </c>
      <c r="D1304" s="12" t="str">
        <f t="shared" si="80"/>
        <v>successful</v>
      </c>
      <c r="E1304" s="12">
        <f t="shared" si="81"/>
        <v>65</v>
      </c>
      <c r="H1304" t="str">
        <f>IF(I1304="","",MAX(H$1:H1303)+1)</f>
        <v/>
      </c>
      <c r="I1304" t="str">
        <v/>
      </c>
      <c r="J1304" t="str">
        <v/>
      </c>
      <c r="K1304" s="12" t="str">
        <f t="shared" si="82"/>
        <v>failed</v>
      </c>
      <c r="L1304">
        <f t="shared" si="83"/>
        <v>2</v>
      </c>
    </row>
    <row r="1305" spans="1:12" ht="15.75" x14ac:dyDescent="0.25">
      <c r="A1305">
        <f>IF(B1305="","",MAX(A$1:A1304)+1)</f>
        <v>580</v>
      </c>
      <c r="B1305" t="str">
        <v>successful</v>
      </c>
      <c r="C1305">
        <v>108</v>
      </c>
      <c r="D1305" s="12" t="str">
        <f t="shared" si="80"/>
        <v>successful</v>
      </c>
      <c r="E1305" s="12">
        <f t="shared" si="81"/>
        <v>134</v>
      </c>
      <c r="H1305" t="str">
        <f>IF(I1305="","",MAX(H$1:H1304)+1)</f>
        <v/>
      </c>
      <c r="I1305" t="str">
        <v/>
      </c>
      <c r="J1305" t="str">
        <v/>
      </c>
      <c r="K1305" s="12" t="str">
        <f t="shared" si="82"/>
        <v>failed</v>
      </c>
      <c r="L1305">
        <f t="shared" si="83"/>
        <v>5</v>
      </c>
    </row>
    <row r="1306" spans="1:12" ht="15.75" x14ac:dyDescent="0.25">
      <c r="A1306" t="str">
        <f>IF(B1306="","",MAX(A$1:A1305)+1)</f>
        <v/>
      </c>
      <c r="B1306" t="str">
        <v/>
      </c>
      <c r="C1306" t="str">
        <v/>
      </c>
      <c r="D1306" s="12" t="str">
        <f t="shared" si="80"/>
        <v>successful</v>
      </c>
      <c r="E1306" s="12">
        <f t="shared" si="81"/>
        <v>37</v>
      </c>
      <c r="H1306" t="str">
        <f>IF(I1306="","",MAX(H$1:H1305)+1)</f>
        <v/>
      </c>
      <c r="I1306" t="str">
        <v/>
      </c>
      <c r="J1306" t="str">
        <v/>
      </c>
      <c r="K1306" s="12" t="str">
        <f t="shared" si="82"/>
        <v>failed</v>
      </c>
      <c r="L1306">
        <f t="shared" si="83"/>
        <v>14</v>
      </c>
    </row>
    <row r="1307" spans="1:12" ht="15.75" x14ac:dyDescent="0.25">
      <c r="A1307" t="str">
        <f>IF(B1307="","",MAX(A$1:A1306)+1)</f>
        <v/>
      </c>
      <c r="B1307" t="str">
        <v/>
      </c>
      <c r="C1307" t="str">
        <v/>
      </c>
      <c r="D1307" s="12" t="str">
        <f t="shared" si="80"/>
        <v>successful</v>
      </c>
      <c r="E1307" s="12">
        <f t="shared" si="81"/>
        <v>37</v>
      </c>
      <c r="H1307" t="str">
        <f>IF(I1307="","",MAX(H$1:H1306)+1)</f>
        <v/>
      </c>
      <c r="I1307" t="str">
        <v/>
      </c>
      <c r="J1307" t="str">
        <v/>
      </c>
      <c r="K1307" s="12" t="str">
        <f t="shared" si="82"/>
        <v>failed</v>
      </c>
      <c r="L1307">
        <f t="shared" si="83"/>
        <v>9</v>
      </c>
    </row>
    <row r="1308" spans="1:12" ht="15.75" x14ac:dyDescent="0.25">
      <c r="A1308" t="str">
        <f>IF(B1308="","",MAX(A$1:A1307)+1)</f>
        <v/>
      </c>
      <c r="B1308" t="str">
        <v/>
      </c>
      <c r="C1308" t="str">
        <v/>
      </c>
      <c r="D1308" s="12" t="str">
        <f t="shared" si="80"/>
        <v>successful</v>
      </c>
      <c r="E1308" s="12">
        <f t="shared" si="81"/>
        <v>150</v>
      </c>
      <c r="H1308" t="str">
        <f>IF(I1308="","",MAX(H$1:H1307)+1)</f>
        <v/>
      </c>
      <c r="I1308" t="str">
        <v/>
      </c>
      <c r="J1308" t="str">
        <v/>
      </c>
      <c r="K1308" s="12" t="str">
        <f t="shared" si="82"/>
        <v>failed</v>
      </c>
      <c r="L1308">
        <f t="shared" si="83"/>
        <v>8</v>
      </c>
    </row>
    <row r="1309" spans="1:12" ht="15.75" x14ac:dyDescent="0.25">
      <c r="A1309" t="str">
        <f>IF(B1309="","",MAX(A$1:A1308)+1)</f>
        <v/>
      </c>
      <c r="B1309" t="str">
        <v/>
      </c>
      <c r="C1309" t="str">
        <v/>
      </c>
      <c r="D1309" s="12" t="str">
        <f t="shared" si="80"/>
        <v>successful</v>
      </c>
      <c r="E1309" s="12">
        <f t="shared" si="81"/>
        <v>56</v>
      </c>
      <c r="H1309" t="str">
        <f>IF(I1309="","",MAX(H$1:H1308)+1)</f>
        <v/>
      </c>
      <c r="I1309" t="str">
        <v/>
      </c>
      <c r="J1309" t="str">
        <v/>
      </c>
      <c r="K1309" s="12" t="str">
        <f t="shared" si="82"/>
        <v>failed</v>
      </c>
      <c r="L1309">
        <f t="shared" si="83"/>
        <v>7</v>
      </c>
    </row>
    <row r="1310" spans="1:12" ht="15.75" x14ac:dyDescent="0.25">
      <c r="A1310" t="str">
        <f>IF(B1310="","",MAX(A$1:A1309)+1)</f>
        <v/>
      </c>
      <c r="B1310" t="str">
        <v/>
      </c>
      <c r="C1310" t="str">
        <v/>
      </c>
      <c r="D1310" s="12" t="str">
        <f t="shared" si="80"/>
        <v>successful</v>
      </c>
      <c r="E1310" s="12">
        <f t="shared" si="81"/>
        <v>18</v>
      </c>
      <c r="H1310" t="str">
        <f>IF(I1310="","",MAX(H$1:H1309)+1)</f>
        <v/>
      </c>
      <c r="I1310" t="str">
        <v/>
      </c>
      <c r="J1310" t="str">
        <v/>
      </c>
      <c r="K1310" s="12" t="str">
        <f t="shared" si="82"/>
        <v>failed</v>
      </c>
      <c r="L1310">
        <f t="shared" si="83"/>
        <v>0</v>
      </c>
    </row>
    <row r="1311" spans="1:12" ht="15.75" x14ac:dyDescent="0.25">
      <c r="A1311" t="str">
        <f>IF(B1311="","",MAX(A$1:A1310)+1)</f>
        <v/>
      </c>
      <c r="B1311" t="str">
        <v/>
      </c>
      <c r="C1311" t="str">
        <v/>
      </c>
      <c r="D1311" s="12" t="str">
        <f t="shared" si="80"/>
        <v>successful</v>
      </c>
      <c r="E1311" s="12">
        <f t="shared" si="81"/>
        <v>60</v>
      </c>
      <c r="H1311" t="str">
        <f>IF(I1311="","",MAX(H$1:H1310)+1)</f>
        <v/>
      </c>
      <c r="I1311" t="str">
        <v/>
      </c>
      <c r="J1311" t="str">
        <v/>
      </c>
      <c r="K1311" s="12" t="str">
        <f t="shared" si="82"/>
        <v>failed</v>
      </c>
      <c r="L1311">
        <f t="shared" si="83"/>
        <v>84</v>
      </c>
    </row>
    <row r="1312" spans="1:12" ht="15.75" x14ac:dyDescent="0.25">
      <c r="A1312" t="str">
        <f>IF(B1312="","",MAX(A$1:A1311)+1)</f>
        <v/>
      </c>
      <c r="B1312" t="str">
        <v/>
      </c>
      <c r="C1312" t="str">
        <v/>
      </c>
      <c r="D1312" s="12" t="str">
        <f t="shared" si="80"/>
        <v>successful</v>
      </c>
      <c r="E1312" s="12">
        <f t="shared" si="81"/>
        <v>67</v>
      </c>
      <c r="H1312" t="str">
        <f>IF(I1312="","",MAX(H$1:H1311)+1)</f>
        <v/>
      </c>
      <c r="I1312" t="str">
        <v/>
      </c>
      <c r="J1312" t="str">
        <v/>
      </c>
      <c r="K1312" s="12" t="str">
        <f t="shared" si="82"/>
        <v>failed</v>
      </c>
      <c r="L1312">
        <f t="shared" si="83"/>
        <v>11</v>
      </c>
    </row>
    <row r="1313" spans="1:12" ht="15.75" x14ac:dyDescent="0.25">
      <c r="A1313" t="str">
        <f>IF(B1313="","",MAX(A$1:A1312)+1)</f>
        <v/>
      </c>
      <c r="B1313" t="str">
        <v/>
      </c>
      <c r="C1313" t="str">
        <v/>
      </c>
      <c r="D1313" s="12" t="str">
        <f t="shared" si="80"/>
        <v>successful</v>
      </c>
      <c r="E1313" s="12">
        <f t="shared" si="81"/>
        <v>35</v>
      </c>
      <c r="H1313" t="str">
        <f>IF(I1313="","",MAX(H$1:H1312)+1)</f>
        <v/>
      </c>
      <c r="I1313" t="str">
        <v/>
      </c>
      <c r="J1313" t="str">
        <v/>
      </c>
      <c r="K1313" s="12" t="str">
        <f t="shared" si="82"/>
        <v>failed</v>
      </c>
      <c r="L1313">
        <f t="shared" si="83"/>
        <v>1</v>
      </c>
    </row>
    <row r="1314" spans="1:12" ht="15.75" x14ac:dyDescent="0.25">
      <c r="A1314" t="str">
        <f>IF(B1314="","",MAX(A$1:A1313)+1)</f>
        <v/>
      </c>
      <c r="B1314" t="str">
        <v/>
      </c>
      <c r="C1314" t="str">
        <v/>
      </c>
      <c r="D1314" s="12" t="str">
        <f t="shared" si="80"/>
        <v>successful</v>
      </c>
      <c r="E1314" s="12">
        <f t="shared" si="81"/>
        <v>34</v>
      </c>
      <c r="H1314" t="str">
        <f>IF(I1314="","",MAX(H$1:H1313)+1)</f>
        <v/>
      </c>
      <c r="I1314" t="str">
        <v/>
      </c>
      <c r="J1314" t="str">
        <v/>
      </c>
      <c r="K1314" s="12" t="str">
        <f t="shared" si="82"/>
        <v>failed</v>
      </c>
      <c r="L1314">
        <f t="shared" si="83"/>
        <v>4</v>
      </c>
    </row>
    <row r="1315" spans="1:12" ht="15.75" x14ac:dyDescent="0.25">
      <c r="A1315" t="str">
        <f>IF(B1315="","",MAX(A$1:A1314)+1)</f>
        <v/>
      </c>
      <c r="B1315" t="str">
        <v/>
      </c>
      <c r="C1315" t="str">
        <v/>
      </c>
      <c r="D1315" s="12" t="str">
        <f t="shared" si="80"/>
        <v>successful</v>
      </c>
      <c r="E1315" s="12">
        <f t="shared" si="81"/>
        <v>36</v>
      </c>
      <c r="H1315" t="str">
        <f>IF(I1315="","",MAX(H$1:H1314)+1)</f>
        <v/>
      </c>
      <c r="I1315" t="str">
        <v/>
      </c>
      <c r="J1315" t="str">
        <v/>
      </c>
      <c r="K1315" s="12" t="str">
        <f t="shared" si="82"/>
        <v>failed</v>
      </c>
      <c r="L1315">
        <f t="shared" si="83"/>
        <v>10</v>
      </c>
    </row>
    <row r="1316" spans="1:12" ht="15.75" x14ac:dyDescent="0.25">
      <c r="A1316" t="str">
        <f>IF(B1316="","",MAX(A$1:A1315)+1)</f>
        <v/>
      </c>
      <c r="B1316" t="str">
        <v/>
      </c>
      <c r="C1316" t="str">
        <v/>
      </c>
      <c r="D1316" s="12" t="str">
        <f t="shared" si="80"/>
        <v>successful</v>
      </c>
      <c r="E1316" s="12">
        <f t="shared" si="81"/>
        <v>18</v>
      </c>
      <c r="H1316" t="str">
        <f>IF(I1316="","",MAX(H$1:H1315)+1)</f>
        <v/>
      </c>
      <c r="I1316" t="str">
        <v/>
      </c>
      <c r="J1316" t="str">
        <v/>
      </c>
      <c r="K1316" s="12" t="str">
        <f t="shared" si="82"/>
        <v>failed</v>
      </c>
      <c r="L1316">
        <f t="shared" si="83"/>
        <v>16</v>
      </c>
    </row>
    <row r="1317" spans="1:12" ht="15.75" x14ac:dyDescent="0.25">
      <c r="A1317" t="str">
        <f>IF(B1317="","",MAX(A$1:A1316)+1)</f>
        <v/>
      </c>
      <c r="B1317" t="str">
        <v/>
      </c>
      <c r="C1317" t="str">
        <v/>
      </c>
      <c r="D1317" s="12" t="str">
        <f t="shared" si="80"/>
        <v>successful</v>
      </c>
      <c r="E1317" s="12">
        <f t="shared" si="81"/>
        <v>25</v>
      </c>
      <c r="H1317" t="str">
        <f>IF(I1317="","",MAX(H$1:H1316)+1)</f>
        <v/>
      </c>
      <c r="I1317" t="str">
        <v/>
      </c>
      <c r="J1317" t="str">
        <v/>
      </c>
      <c r="K1317" s="12" t="str">
        <f t="shared" si="82"/>
        <v>failed</v>
      </c>
      <c r="L1317">
        <f t="shared" si="83"/>
        <v>2</v>
      </c>
    </row>
    <row r="1318" spans="1:12" ht="15.75" x14ac:dyDescent="0.25">
      <c r="A1318" t="str">
        <f>IF(B1318="","",MAX(A$1:A1317)+1)</f>
        <v/>
      </c>
      <c r="B1318" t="str">
        <v/>
      </c>
      <c r="C1318" t="str">
        <v/>
      </c>
      <c r="D1318" s="12" t="str">
        <f t="shared" si="80"/>
        <v>successful</v>
      </c>
      <c r="E1318" s="12">
        <f t="shared" si="81"/>
        <v>21</v>
      </c>
      <c r="H1318" t="str">
        <f>IF(I1318="","",MAX(H$1:H1317)+1)</f>
        <v/>
      </c>
      <c r="I1318" t="str">
        <v/>
      </c>
      <c r="J1318" t="str">
        <v/>
      </c>
      <c r="K1318" s="12" t="str">
        <f t="shared" si="82"/>
        <v>failed</v>
      </c>
      <c r="L1318">
        <f t="shared" si="83"/>
        <v>5</v>
      </c>
    </row>
    <row r="1319" spans="1:12" ht="15.75" x14ac:dyDescent="0.25">
      <c r="A1319" t="str">
        <f>IF(B1319="","",MAX(A$1:A1318)+1)</f>
        <v/>
      </c>
      <c r="B1319" t="str">
        <v/>
      </c>
      <c r="C1319" t="str">
        <v/>
      </c>
      <c r="D1319" s="12" t="str">
        <f t="shared" si="80"/>
        <v>successful</v>
      </c>
      <c r="E1319" s="12">
        <f t="shared" si="81"/>
        <v>151</v>
      </c>
      <c r="H1319" t="str">
        <f>IF(I1319="","",MAX(H$1:H1318)+1)</f>
        <v/>
      </c>
      <c r="I1319" t="str">
        <v/>
      </c>
      <c r="J1319" t="str">
        <v/>
      </c>
      <c r="K1319" s="12" t="str">
        <f t="shared" si="82"/>
        <v>failed</v>
      </c>
      <c r="L1319">
        <f t="shared" si="83"/>
        <v>1</v>
      </c>
    </row>
    <row r="1320" spans="1:12" ht="15.75" x14ac:dyDescent="0.25">
      <c r="A1320" t="str">
        <f>IF(B1320="","",MAX(A$1:A1319)+1)</f>
        <v/>
      </c>
      <c r="B1320" t="str">
        <v/>
      </c>
      <c r="C1320" t="str">
        <v/>
      </c>
      <c r="D1320" s="12" t="str">
        <f t="shared" si="80"/>
        <v>successful</v>
      </c>
      <c r="E1320" s="12">
        <f t="shared" si="81"/>
        <v>489</v>
      </c>
      <c r="H1320" t="str">
        <f>IF(I1320="","",MAX(H$1:H1319)+1)</f>
        <v/>
      </c>
      <c r="I1320" t="str">
        <v/>
      </c>
      <c r="J1320" t="str">
        <v/>
      </c>
      <c r="K1320" s="12" t="str">
        <f t="shared" si="82"/>
        <v>failed</v>
      </c>
      <c r="L1320">
        <f t="shared" si="83"/>
        <v>31</v>
      </c>
    </row>
    <row r="1321" spans="1:12" ht="15.75" x14ac:dyDescent="0.25">
      <c r="A1321" t="str">
        <f>IF(B1321="","",MAX(A$1:A1320)+1)</f>
        <v/>
      </c>
      <c r="B1321" t="str">
        <v/>
      </c>
      <c r="C1321" t="str">
        <v/>
      </c>
      <c r="D1321" s="12" t="str">
        <f t="shared" si="80"/>
        <v>successful</v>
      </c>
      <c r="E1321" s="12">
        <f t="shared" si="81"/>
        <v>50</v>
      </c>
      <c r="H1321" t="str">
        <f>IF(I1321="","",MAX(H$1:H1320)+1)</f>
        <v/>
      </c>
      <c r="I1321" t="str">
        <v/>
      </c>
      <c r="J1321" t="str">
        <v/>
      </c>
      <c r="K1321" s="12" t="str">
        <f t="shared" si="82"/>
        <v>failed</v>
      </c>
      <c r="L1321">
        <f t="shared" si="83"/>
        <v>0</v>
      </c>
    </row>
    <row r="1322" spans="1:12" ht="15.75" x14ac:dyDescent="0.25">
      <c r="A1322" t="str">
        <f>IF(B1322="","",MAX(A$1:A1321)+1)</f>
        <v/>
      </c>
      <c r="B1322" t="str">
        <v/>
      </c>
      <c r="C1322" t="str">
        <v/>
      </c>
      <c r="D1322" s="12" t="str">
        <f t="shared" si="80"/>
        <v>successful</v>
      </c>
      <c r="E1322" s="12">
        <f t="shared" si="81"/>
        <v>321</v>
      </c>
      <c r="H1322" t="str">
        <f>IF(I1322="","",MAX(H$1:H1321)+1)</f>
        <v/>
      </c>
      <c r="I1322" t="str">
        <v/>
      </c>
      <c r="J1322" t="str">
        <v/>
      </c>
      <c r="K1322" s="12" t="str">
        <f t="shared" si="82"/>
        <v>failed</v>
      </c>
      <c r="L1322">
        <f t="shared" si="83"/>
        <v>2</v>
      </c>
    </row>
    <row r="1323" spans="1:12" ht="15.75" x14ac:dyDescent="0.25">
      <c r="A1323" t="str">
        <f>IF(B1323="","",MAX(A$1:A1322)+1)</f>
        <v/>
      </c>
      <c r="B1323" t="str">
        <v/>
      </c>
      <c r="C1323" t="str">
        <v/>
      </c>
      <c r="D1323" s="12" t="str">
        <f t="shared" si="80"/>
        <v>successful</v>
      </c>
      <c r="E1323" s="12">
        <f t="shared" si="81"/>
        <v>1762</v>
      </c>
      <c r="H1323" t="str">
        <f>IF(I1323="","",MAX(H$1:H1322)+1)</f>
        <v/>
      </c>
      <c r="I1323" t="str">
        <v/>
      </c>
      <c r="J1323" t="str">
        <v/>
      </c>
      <c r="K1323" s="12" t="str">
        <f t="shared" si="82"/>
        <v>failed</v>
      </c>
      <c r="L1323">
        <f t="shared" si="83"/>
        <v>7</v>
      </c>
    </row>
    <row r="1324" spans="1:12" ht="15.75" x14ac:dyDescent="0.25">
      <c r="A1324" t="str">
        <f>IF(B1324="","",MAX(A$1:A1323)+1)</f>
        <v/>
      </c>
      <c r="B1324" t="str">
        <v/>
      </c>
      <c r="C1324" t="str">
        <v/>
      </c>
      <c r="D1324" s="12" t="str">
        <f t="shared" si="80"/>
        <v>successful</v>
      </c>
      <c r="E1324" s="12">
        <f t="shared" si="81"/>
        <v>385</v>
      </c>
      <c r="H1324" t="str">
        <f>IF(I1324="","",MAX(H$1:H1323)+1)</f>
        <v/>
      </c>
      <c r="I1324" t="str">
        <v/>
      </c>
      <c r="J1324" t="str">
        <v/>
      </c>
      <c r="K1324" s="12" t="str">
        <f t="shared" si="82"/>
        <v>failed</v>
      </c>
      <c r="L1324">
        <f t="shared" si="83"/>
        <v>16</v>
      </c>
    </row>
    <row r="1325" spans="1:12" ht="15.75" x14ac:dyDescent="0.25">
      <c r="A1325" t="str">
        <f>IF(B1325="","",MAX(A$1:A1324)+1)</f>
        <v/>
      </c>
      <c r="B1325" t="str">
        <v/>
      </c>
      <c r="C1325" t="str">
        <v/>
      </c>
      <c r="D1325" s="12" t="str">
        <f t="shared" si="80"/>
        <v>successful</v>
      </c>
      <c r="E1325" s="12">
        <f t="shared" si="81"/>
        <v>398</v>
      </c>
      <c r="H1325" t="str">
        <f>IF(I1325="","",MAX(H$1:H1324)+1)</f>
        <v/>
      </c>
      <c r="I1325" t="str">
        <v/>
      </c>
      <c r="J1325" t="str">
        <v/>
      </c>
      <c r="K1325" s="12" t="str">
        <f t="shared" si="82"/>
        <v>failed</v>
      </c>
      <c r="L1325">
        <f t="shared" si="83"/>
        <v>4</v>
      </c>
    </row>
    <row r="1326" spans="1:12" ht="15.75" x14ac:dyDescent="0.25">
      <c r="A1326" t="str">
        <f>IF(B1326="","",MAX(A$1:A1325)+1)</f>
        <v/>
      </c>
      <c r="B1326" t="str">
        <v/>
      </c>
      <c r="C1326" t="str">
        <v/>
      </c>
      <c r="D1326" s="12" t="str">
        <f t="shared" si="80"/>
        <v>successful</v>
      </c>
      <c r="E1326" s="12">
        <f t="shared" si="81"/>
        <v>304</v>
      </c>
      <c r="H1326" t="str">
        <f>IF(I1326="","",MAX(H$1:H1325)+1)</f>
        <v/>
      </c>
      <c r="I1326" t="str">
        <v/>
      </c>
      <c r="J1326" t="str">
        <v/>
      </c>
      <c r="K1326" s="12" t="str">
        <f t="shared" si="82"/>
        <v>failed</v>
      </c>
      <c r="L1326">
        <f t="shared" si="83"/>
        <v>4</v>
      </c>
    </row>
    <row r="1327" spans="1:12" ht="15.75" x14ac:dyDescent="0.25">
      <c r="A1327" t="str">
        <f>IF(B1327="","",MAX(A$1:A1326)+1)</f>
        <v/>
      </c>
      <c r="B1327" t="str">
        <v/>
      </c>
      <c r="C1327" t="str">
        <v/>
      </c>
      <c r="D1327" s="12" t="str">
        <f t="shared" si="80"/>
        <v>successful</v>
      </c>
      <c r="E1327" s="12">
        <f t="shared" si="81"/>
        <v>676</v>
      </c>
      <c r="H1327" t="str">
        <f>IF(I1327="","",MAX(H$1:H1326)+1)</f>
        <v/>
      </c>
      <c r="I1327" t="str">
        <v/>
      </c>
      <c r="J1327" t="str">
        <v/>
      </c>
      <c r="K1327" s="12" t="str">
        <f t="shared" si="82"/>
        <v>failed</v>
      </c>
      <c r="L1327">
        <f t="shared" si="83"/>
        <v>4</v>
      </c>
    </row>
    <row r="1328" spans="1:12" ht="15.75" x14ac:dyDescent="0.25">
      <c r="A1328" t="str">
        <f>IF(B1328="","",MAX(A$1:A1327)+1)</f>
        <v/>
      </c>
      <c r="B1328" t="str">
        <v/>
      </c>
      <c r="C1328" t="str">
        <v/>
      </c>
      <c r="D1328" s="12" t="str">
        <f t="shared" si="80"/>
        <v>successful</v>
      </c>
      <c r="E1328" s="12">
        <f t="shared" si="81"/>
        <v>577</v>
      </c>
      <c r="H1328" t="str">
        <f>IF(I1328="","",MAX(H$1:H1327)+1)</f>
        <v/>
      </c>
      <c r="I1328" t="str">
        <v/>
      </c>
      <c r="J1328" t="str">
        <v/>
      </c>
      <c r="K1328" s="12" t="str">
        <f t="shared" si="82"/>
        <v>failed</v>
      </c>
      <c r="L1328">
        <f t="shared" si="83"/>
        <v>3</v>
      </c>
    </row>
    <row r="1329" spans="1:12" ht="15.75" x14ac:dyDescent="0.25">
      <c r="A1329" t="str">
        <f>IF(B1329="","",MAX(A$1:A1328)+1)</f>
        <v/>
      </c>
      <c r="B1329" t="str">
        <v/>
      </c>
      <c r="C1329" t="str">
        <v/>
      </c>
      <c r="D1329" s="12" t="str">
        <f t="shared" si="80"/>
        <v>successful</v>
      </c>
      <c r="E1329" s="12">
        <f t="shared" si="81"/>
        <v>3663</v>
      </c>
      <c r="H1329" t="str">
        <f>IF(I1329="","",MAX(H$1:H1328)+1)</f>
        <v/>
      </c>
      <c r="I1329" t="str">
        <v/>
      </c>
      <c r="J1329" t="str">
        <v/>
      </c>
      <c r="K1329" s="12" t="str">
        <f t="shared" si="82"/>
        <v>failed</v>
      </c>
      <c r="L1329">
        <f t="shared" si="83"/>
        <v>36</v>
      </c>
    </row>
    <row r="1330" spans="1:12" ht="15.75" x14ac:dyDescent="0.25">
      <c r="A1330" t="str">
        <f>IF(B1330="","",MAX(A$1:A1329)+1)</f>
        <v/>
      </c>
      <c r="B1330" t="str">
        <v/>
      </c>
      <c r="C1330" t="str">
        <v/>
      </c>
      <c r="D1330" s="12" t="str">
        <f t="shared" si="80"/>
        <v>successful</v>
      </c>
      <c r="E1330" s="12">
        <f t="shared" si="81"/>
        <v>294</v>
      </c>
      <c r="H1330" t="str">
        <f>IF(I1330="","",MAX(H$1:H1329)+1)</f>
        <v/>
      </c>
      <c r="I1330" t="str">
        <v/>
      </c>
      <c r="J1330" t="str">
        <v/>
      </c>
      <c r="K1330" s="12" t="str">
        <f t="shared" si="82"/>
        <v>failed</v>
      </c>
      <c r="L1330">
        <f t="shared" si="83"/>
        <v>1</v>
      </c>
    </row>
    <row r="1331" spans="1:12" ht="15.75" x14ac:dyDescent="0.25">
      <c r="A1331" t="str">
        <f>IF(B1331="","",MAX(A$1:A1330)+1)</f>
        <v/>
      </c>
      <c r="B1331" t="str">
        <v/>
      </c>
      <c r="C1331" t="str">
        <v/>
      </c>
      <c r="D1331" s="12" t="str">
        <f t="shared" si="80"/>
        <v>successful</v>
      </c>
      <c r="E1331" s="12">
        <f t="shared" si="81"/>
        <v>28</v>
      </c>
      <c r="H1331" t="str">
        <f>IF(I1331="","",MAX(H$1:H1330)+1)</f>
        <v/>
      </c>
      <c r="I1331" t="str">
        <v/>
      </c>
      <c r="J1331" t="str">
        <v/>
      </c>
      <c r="K1331" s="12" t="str">
        <f t="shared" si="82"/>
        <v>failed</v>
      </c>
      <c r="L1331">
        <f t="shared" si="83"/>
        <v>7</v>
      </c>
    </row>
    <row r="1332" spans="1:12" ht="15.75" x14ac:dyDescent="0.25">
      <c r="A1332" t="str">
        <f>IF(B1332="","",MAX(A$1:A1331)+1)</f>
        <v/>
      </c>
      <c r="B1332" t="str">
        <v/>
      </c>
      <c r="C1332" t="str">
        <v/>
      </c>
      <c r="D1332" s="12" t="str">
        <f t="shared" si="80"/>
        <v>successful</v>
      </c>
      <c r="E1332" s="12">
        <f t="shared" si="81"/>
        <v>100</v>
      </c>
      <c r="H1332" t="str">
        <f>IF(I1332="","",MAX(H$1:H1331)+1)</f>
        <v/>
      </c>
      <c r="I1332" t="str">
        <v/>
      </c>
      <c r="J1332" t="str">
        <v/>
      </c>
      <c r="K1332" s="12" t="str">
        <f t="shared" si="82"/>
        <v>failed</v>
      </c>
      <c r="L1332">
        <f t="shared" si="83"/>
        <v>27</v>
      </c>
    </row>
    <row r="1333" spans="1:12" ht="15.75" x14ac:dyDescent="0.25">
      <c r="A1333" t="str">
        <f>IF(B1333="","",MAX(A$1:A1332)+1)</f>
        <v/>
      </c>
      <c r="B1333" t="str">
        <v/>
      </c>
      <c r="C1333" t="str">
        <v/>
      </c>
      <c r="D1333" s="12" t="str">
        <f t="shared" si="80"/>
        <v>successful</v>
      </c>
      <c r="E1333" s="12">
        <f t="shared" si="81"/>
        <v>72</v>
      </c>
      <c r="H1333" t="str">
        <f>IF(I1333="","",MAX(H$1:H1332)+1)</f>
        <v/>
      </c>
      <c r="I1333" t="str">
        <v/>
      </c>
      <c r="J1333" t="str">
        <v/>
      </c>
      <c r="K1333" s="12" t="str">
        <f t="shared" si="82"/>
        <v>failed</v>
      </c>
      <c r="L1333">
        <f t="shared" si="83"/>
        <v>1</v>
      </c>
    </row>
    <row r="1334" spans="1:12" ht="15.75" x14ac:dyDescent="0.25">
      <c r="A1334" t="str">
        <f>IF(B1334="","",MAX(A$1:A1333)+1)</f>
        <v/>
      </c>
      <c r="B1334" t="str">
        <v/>
      </c>
      <c r="C1334" t="str">
        <v/>
      </c>
      <c r="D1334" s="12" t="str">
        <f t="shared" si="80"/>
        <v>successful</v>
      </c>
      <c r="E1334" s="12">
        <f t="shared" si="81"/>
        <v>238</v>
      </c>
      <c r="H1334" t="str">
        <f>IF(I1334="","",MAX(H$1:H1333)+1)</f>
        <v/>
      </c>
      <c r="I1334" t="str">
        <v/>
      </c>
      <c r="J1334" t="str">
        <v/>
      </c>
      <c r="K1334" s="12" t="str">
        <f t="shared" si="82"/>
        <v>failed</v>
      </c>
      <c r="L1334">
        <f t="shared" si="83"/>
        <v>0</v>
      </c>
    </row>
    <row r="1335" spans="1:12" ht="15.75" x14ac:dyDescent="0.25">
      <c r="A1335" t="str">
        <f>IF(B1335="","",MAX(A$1:A1334)+1)</f>
        <v/>
      </c>
      <c r="B1335" t="str">
        <v/>
      </c>
      <c r="C1335" t="str">
        <v/>
      </c>
      <c r="D1335" s="12" t="str">
        <f t="shared" si="80"/>
        <v>successful</v>
      </c>
      <c r="E1335" s="12">
        <f t="shared" si="81"/>
        <v>159</v>
      </c>
      <c r="H1335" t="str">
        <f>IF(I1335="","",MAX(H$1:H1334)+1)</f>
        <v/>
      </c>
      <c r="I1335" t="str">
        <v/>
      </c>
      <c r="J1335" t="str">
        <v/>
      </c>
      <c r="K1335" s="12" t="str">
        <f t="shared" si="82"/>
        <v>failed</v>
      </c>
      <c r="L1335">
        <f t="shared" si="83"/>
        <v>1</v>
      </c>
    </row>
    <row r="1336" spans="1:12" ht="15.75" x14ac:dyDescent="0.25">
      <c r="A1336" t="str">
        <f>IF(B1336="","",MAX(A$1:A1335)+1)</f>
        <v/>
      </c>
      <c r="B1336" t="str">
        <v/>
      </c>
      <c r="C1336" t="str">
        <v/>
      </c>
      <c r="D1336" s="12" t="str">
        <f t="shared" si="80"/>
        <v>successful</v>
      </c>
      <c r="E1336" s="12">
        <f t="shared" si="81"/>
        <v>77</v>
      </c>
      <c r="H1336" t="str">
        <f>IF(I1336="","",MAX(H$1:H1335)+1)</f>
        <v/>
      </c>
      <c r="I1336" t="str">
        <v/>
      </c>
      <c r="J1336" t="str">
        <v/>
      </c>
      <c r="K1336" s="12" t="str">
        <f t="shared" si="82"/>
        <v>failed</v>
      </c>
      <c r="L1336">
        <f t="shared" si="83"/>
        <v>3</v>
      </c>
    </row>
    <row r="1337" spans="1:12" ht="15.75" x14ac:dyDescent="0.25">
      <c r="A1337" t="str">
        <f>IF(B1337="","",MAX(A$1:A1336)+1)</f>
        <v/>
      </c>
      <c r="B1337" t="str">
        <v/>
      </c>
      <c r="C1337" t="str">
        <v/>
      </c>
      <c r="D1337" s="12" t="str">
        <f t="shared" si="80"/>
        <v>successful</v>
      </c>
      <c r="E1337" s="12">
        <f t="shared" si="81"/>
        <v>53</v>
      </c>
      <c r="H1337" t="str">
        <f>IF(I1337="","",MAX(H$1:H1336)+1)</f>
        <v/>
      </c>
      <c r="I1337" t="str">
        <v/>
      </c>
      <c r="J1337" t="str">
        <v/>
      </c>
      <c r="K1337" s="12" t="str">
        <f t="shared" si="82"/>
        <v>failed</v>
      </c>
      <c r="L1337">
        <f t="shared" si="83"/>
        <v>3</v>
      </c>
    </row>
    <row r="1338" spans="1:12" ht="15.75" x14ac:dyDescent="0.25">
      <c r="A1338" t="str">
        <f>IF(B1338="","",MAX(A$1:A1337)+1)</f>
        <v/>
      </c>
      <c r="B1338" t="str">
        <v/>
      </c>
      <c r="C1338" t="str">
        <v/>
      </c>
      <c r="D1338" s="12" t="str">
        <f t="shared" si="80"/>
        <v>successful</v>
      </c>
      <c r="E1338" s="12">
        <f t="shared" si="81"/>
        <v>1251</v>
      </c>
      <c r="H1338" t="str">
        <f>IF(I1338="","",MAX(H$1:H1337)+1)</f>
        <v/>
      </c>
      <c r="I1338" t="str">
        <v/>
      </c>
      <c r="J1338" t="str">
        <v/>
      </c>
      <c r="K1338" s="12" t="str">
        <f t="shared" si="82"/>
        <v>failed</v>
      </c>
      <c r="L1338">
        <f t="shared" si="83"/>
        <v>3</v>
      </c>
    </row>
    <row r="1339" spans="1:12" ht="15.75" x14ac:dyDescent="0.25">
      <c r="A1339" t="str">
        <f>IF(B1339="","",MAX(A$1:A1338)+1)</f>
        <v/>
      </c>
      <c r="B1339" t="str">
        <v/>
      </c>
      <c r="C1339" t="str">
        <v/>
      </c>
      <c r="D1339" s="12" t="str">
        <f t="shared" si="80"/>
        <v>successful</v>
      </c>
      <c r="E1339" s="12">
        <f t="shared" si="81"/>
        <v>465</v>
      </c>
      <c r="H1339" t="str">
        <f>IF(I1339="","",MAX(H$1:H1338)+1)</f>
        <v/>
      </c>
      <c r="I1339" t="str">
        <v/>
      </c>
      <c r="J1339" t="str">
        <v/>
      </c>
      <c r="K1339" s="12" t="str">
        <f t="shared" si="82"/>
        <v>failed</v>
      </c>
      <c r="L1339">
        <f t="shared" si="83"/>
        <v>0</v>
      </c>
    </row>
    <row r="1340" spans="1:12" ht="15.75" x14ac:dyDescent="0.25">
      <c r="A1340" t="str">
        <f>IF(B1340="","",MAX(A$1:A1339)+1)</f>
        <v/>
      </c>
      <c r="B1340" t="str">
        <v/>
      </c>
      <c r="C1340" t="str">
        <v/>
      </c>
      <c r="D1340" s="12" t="str">
        <f t="shared" si="80"/>
        <v>successful</v>
      </c>
      <c r="E1340" s="12">
        <f t="shared" si="81"/>
        <v>74</v>
      </c>
      <c r="H1340" t="str">
        <f>IF(I1340="","",MAX(H$1:H1339)+1)</f>
        <v/>
      </c>
      <c r="I1340" t="str">
        <v/>
      </c>
      <c r="J1340" t="str">
        <v/>
      </c>
      <c r="K1340" s="12" t="str">
        <f t="shared" si="82"/>
        <v>failed</v>
      </c>
      <c r="L1340">
        <f t="shared" si="83"/>
        <v>6</v>
      </c>
    </row>
    <row r="1341" spans="1:12" ht="15.75" x14ac:dyDescent="0.25">
      <c r="A1341" t="str">
        <f>IF(B1341="","",MAX(A$1:A1340)+1)</f>
        <v/>
      </c>
      <c r="B1341" t="str">
        <v/>
      </c>
      <c r="C1341" t="str">
        <v/>
      </c>
      <c r="D1341" s="12" t="str">
        <f t="shared" si="80"/>
        <v>successful</v>
      </c>
      <c r="E1341" s="12">
        <f t="shared" si="81"/>
        <v>62</v>
      </c>
      <c r="H1341" t="str">
        <f>IF(I1341="","",MAX(H$1:H1340)+1)</f>
        <v/>
      </c>
      <c r="I1341" t="str">
        <v/>
      </c>
      <c r="J1341" t="str">
        <v/>
      </c>
      <c r="K1341" s="12" t="str">
        <f t="shared" si="82"/>
        <v>failed</v>
      </c>
      <c r="L1341">
        <f t="shared" si="83"/>
        <v>17</v>
      </c>
    </row>
    <row r="1342" spans="1:12" ht="15.75" x14ac:dyDescent="0.25">
      <c r="A1342" t="str">
        <f>IF(B1342="","",MAX(A$1:A1341)+1)</f>
        <v/>
      </c>
      <c r="B1342" t="str">
        <v/>
      </c>
      <c r="C1342" t="str">
        <v/>
      </c>
      <c r="D1342" s="12" t="str">
        <f t="shared" si="80"/>
        <v>successful</v>
      </c>
      <c r="E1342" s="12">
        <f t="shared" si="81"/>
        <v>3468</v>
      </c>
      <c r="H1342" t="str">
        <f>IF(I1342="","",MAX(H$1:H1341)+1)</f>
        <v/>
      </c>
      <c r="I1342" t="str">
        <v/>
      </c>
      <c r="J1342" t="str">
        <v/>
      </c>
      <c r="K1342" s="12" t="str">
        <f t="shared" si="82"/>
        <v>failed</v>
      </c>
      <c r="L1342">
        <f t="shared" si="83"/>
        <v>40</v>
      </c>
    </row>
    <row r="1343" spans="1:12" ht="15.75" x14ac:dyDescent="0.25">
      <c r="A1343" t="str">
        <f>IF(B1343="","",MAX(A$1:A1342)+1)</f>
        <v/>
      </c>
      <c r="B1343" t="str">
        <v/>
      </c>
      <c r="C1343" t="str">
        <v/>
      </c>
      <c r="D1343" s="12" t="str">
        <f t="shared" si="80"/>
        <v>successful</v>
      </c>
      <c r="E1343" s="12">
        <f t="shared" si="81"/>
        <v>52</v>
      </c>
      <c r="H1343" t="str">
        <f>IF(I1343="","",MAX(H$1:H1342)+1)</f>
        <v/>
      </c>
      <c r="I1343" t="str">
        <v/>
      </c>
      <c r="J1343" t="str">
        <v/>
      </c>
      <c r="K1343" s="12" t="str">
        <f t="shared" si="82"/>
        <v>failed</v>
      </c>
      <c r="L1343">
        <f t="shared" si="83"/>
        <v>3</v>
      </c>
    </row>
    <row r="1344" spans="1:12" ht="15.75" x14ac:dyDescent="0.25">
      <c r="A1344" t="str">
        <f>IF(B1344="","",MAX(A$1:A1343)+1)</f>
        <v/>
      </c>
      <c r="B1344" t="str">
        <v/>
      </c>
      <c r="C1344" t="str">
        <v/>
      </c>
      <c r="D1344" s="12" t="str">
        <f t="shared" si="80"/>
        <v>successful</v>
      </c>
      <c r="E1344" s="12">
        <f t="shared" si="81"/>
        <v>50</v>
      </c>
      <c r="H1344" t="str">
        <f>IF(I1344="","",MAX(H$1:H1343)+1)</f>
        <v/>
      </c>
      <c r="I1344" t="str">
        <v/>
      </c>
      <c r="J1344" t="str">
        <v/>
      </c>
      <c r="K1344" s="12" t="str">
        <f t="shared" si="82"/>
        <v>failed</v>
      </c>
      <c r="L1344">
        <f t="shared" si="83"/>
        <v>1</v>
      </c>
    </row>
    <row r="1345" spans="1:12" ht="15.75" x14ac:dyDescent="0.25">
      <c r="A1345" t="str">
        <f>IF(B1345="","",MAX(A$1:A1344)+1)</f>
        <v/>
      </c>
      <c r="B1345" t="str">
        <v/>
      </c>
      <c r="C1345" t="str">
        <v/>
      </c>
      <c r="D1345" s="12" t="str">
        <f t="shared" si="80"/>
        <v>successful</v>
      </c>
      <c r="E1345" s="12">
        <f t="shared" si="81"/>
        <v>45</v>
      </c>
      <c r="H1345" t="str">
        <f>IF(I1345="","",MAX(H$1:H1344)+1)</f>
        <v/>
      </c>
      <c r="I1345" t="str">
        <v/>
      </c>
      <c r="J1345" t="str">
        <v/>
      </c>
      <c r="K1345" s="12" t="str">
        <f t="shared" si="82"/>
        <v>failed</v>
      </c>
      <c r="L1345">
        <f t="shared" si="83"/>
        <v>2</v>
      </c>
    </row>
    <row r="1346" spans="1:12" ht="15.75" x14ac:dyDescent="0.25">
      <c r="A1346">
        <f>IF(B1346="","",MAX(A$1:A1345)+1)</f>
        <v>581</v>
      </c>
      <c r="B1346" t="str">
        <v>successful</v>
      </c>
      <c r="C1346">
        <v>139</v>
      </c>
      <c r="D1346" s="12" t="str">
        <f t="shared" ref="D1346:D1409" si="84">IFERROR(INDEX($B$2:$B$4155,MATCH(ROW()-ROW($D$1),$A$2:$A$4155,0)),"")</f>
        <v>successful</v>
      </c>
      <c r="E1346" s="12">
        <f t="shared" ref="E1346:E1409" si="85">IFERROR(INDEX($C$2:$C$4155,MATCH(ROW()-ROW($E$1),$A$2:$A$4155,0)),"")</f>
        <v>21</v>
      </c>
      <c r="H1346" t="str">
        <f>IF(I1346="","",MAX(H$1:H1345)+1)</f>
        <v/>
      </c>
      <c r="I1346" t="str">
        <v/>
      </c>
      <c r="J1346" t="str">
        <v/>
      </c>
      <c r="K1346" s="12" t="str">
        <f t="shared" si="82"/>
        <v>failed</v>
      </c>
      <c r="L1346">
        <f t="shared" si="83"/>
        <v>7</v>
      </c>
    </row>
    <row r="1347" spans="1:12" ht="15.75" x14ac:dyDescent="0.25">
      <c r="A1347">
        <f>IF(B1347="","",MAX(A$1:A1346)+1)</f>
        <v>582</v>
      </c>
      <c r="B1347" t="str">
        <v>successful</v>
      </c>
      <c r="C1347">
        <v>7</v>
      </c>
      <c r="D1347" s="12" t="str">
        <f t="shared" si="84"/>
        <v>successful</v>
      </c>
      <c r="E1347" s="12">
        <f t="shared" si="85"/>
        <v>100</v>
      </c>
      <c r="H1347" t="str">
        <f>IF(I1347="","",MAX(H$1:H1346)+1)</f>
        <v/>
      </c>
      <c r="I1347" t="str">
        <v/>
      </c>
      <c r="J1347" t="str">
        <v/>
      </c>
      <c r="K1347" s="12" t="str">
        <f t="shared" ref="K1347:K1410" si="86">IFERROR(INDEX($I$2:$I$4155,MATCH(ROW()-ROW($K$1),$H$2:$H$4155,0)),"")</f>
        <v>failed</v>
      </c>
      <c r="L1347">
        <f t="shared" ref="L1347:L1410" si="87">IFERROR(INDEX($J$2:$J$4155,MATCH(ROW()-ROW($L$1),$H$2:$H$4155,0)),"")</f>
        <v>14</v>
      </c>
    </row>
    <row r="1348" spans="1:12" ht="15.75" x14ac:dyDescent="0.25">
      <c r="A1348">
        <f>IF(B1348="","",MAX(A$1:A1347)+1)</f>
        <v>583</v>
      </c>
      <c r="B1348" t="str">
        <v>successful</v>
      </c>
      <c r="C1348">
        <v>149</v>
      </c>
      <c r="D1348" s="12" t="str">
        <f t="shared" si="84"/>
        <v>successful</v>
      </c>
      <c r="E1348" s="12">
        <f t="shared" si="85"/>
        <v>81</v>
      </c>
      <c r="H1348" t="str">
        <f>IF(I1348="","",MAX(H$1:H1347)+1)</f>
        <v/>
      </c>
      <c r="I1348" t="str">
        <v/>
      </c>
      <c r="J1348" t="str">
        <v/>
      </c>
      <c r="K1348" s="12" t="str">
        <f t="shared" si="86"/>
        <v>failed</v>
      </c>
      <c r="L1348">
        <f t="shared" si="87"/>
        <v>0</v>
      </c>
    </row>
    <row r="1349" spans="1:12" ht="15.75" x14ac:dyDescent="0.25">
      <c r="A1349">
        <f>IF(B1349="","",MAX(A$1:A1348)+1)</f>
        <v>584</v>
      </c>
      <c r="B1349" t="str">
        <v>successful</v>
      </c>
      <c r="C1349">
        <v>31</v>
      </c>
      <c r="D1349" s="12" t="str">
        <f t="shared" si="84"/>
        <v>successful</v>
      </c>
      <c r="E1349" s="12">
        <f t="shared" si="85"/>
        <v>286</v>
      </c>
      <c r="H1349" t="str">
        <f>IF(I1349="","",MAX(H$1:H1348)+1)</f>
        <v/>
      </c>
      <c r="I1349" t="str">
        <v/>
      </c>
      <c r="J1349" t="str">
        <v/>
      </c>
      <c r="K1349" s="12" t="str">
        <f t="shared" si="86"/>
        <v>failed</v>
      </c>
      <c r="L1349">
        <f t="shared" si="87"/>
        <v>0</v>
      </c>
    </row>
    <row r="1350" spans="1:12" ht="15.75" x14ac:dyDescent="0.25">
      <c r="A1350">
        <f>IF(B1350="","",MAX(A$1:A1349)+1)</f>
        <v>585</v>
      </c>
      <c r="B1350" t="str">
        <v>successful</v>
      </c>
      <c r="C1350">
        <v>26</v>
      </c>
      <c r="D1350" s="12" t="str">
        <f t="shared" si="84"/>
        <v>successful</v>
      </c>
      <c r="E1350" s="12">
        <f t="shared" si="85"/>
        <v>42</v>
      </c>
      <c r="H1350" t="str">
        <f>IF(I1350="","",MAX(H$1:H1349)+1)</f>
        <v/>
      </c>
      <c r="I1350" t="str">
        <v/>
      </c>
      <c r="J1350" t="str">
        <v/>
      </c>
      <c r="K1350" s="12" t="str">
        <f t="shared" si="86"/>
        <v>failed</v>
      </c>
      <c r="L1350">
        <f t="shared" si="87"/>
        <v>1</v>
      </c>
    </row>
    <row r="1351" spans="1:12" ht="15.75" x14ac:dyDescent="0.25">
      <c r="A1351">
        <f>IF(B1351="","",MAX(A$1:A1350)+1)</f>
        <v>586</v>
      </c>
      <c r="B1351" t="str">
        <v>successful</v>
      </c>
      <c r="C1351">
        <v>172</v>
      </c>
      <c r="D1351" s="12" t="str">
        <f t="shared" si="84"/>
        <v>successful</v>
      </c>
      <c r="E1351" s="12">
        <f t="shared" si="85"/>
        <v>199</v>
      </c>
      <c r="H1351" t="str">
        <f>IF(I1351="","",MAX(H$1:H1350)+1)</f>
        <v/>
      </c>
      <c r="I1351" t="str">
        <v/>
      </c>
      <c r="J1351" t="str">
        <v/>
      </c>
      <c r="K1351" s="12" t="str">
        <f t="shared" si="86"/>
        <v>failed</v>
      </c>
      <c r="L1351">
        <f t="shared" si="87"/>
        <v>12</v>
      </c>
    </row>
    <row r="1352" spans="1:12" ht="15.75" x14ac:dyDescent="0.25">
      <c r="A1352">
        <f>IF(B1352="","",MAX(A$1:A1351)+1)</f>
        <v>587</v>
      </c>
      <c r="B1352" t="str">
        <v>successful</v>
      </c>
      <c r="C1352">
        <v>78</v>
      </c>
      <c r="D1352" s="12" t="str">
        <f t="shared" si="84"/>
        <v>successful</v>
      </c>
      <c r="E1352" s="12">
        <f t="shared" si="85"/>
        <v>25</v>
      </c>
      <c r="H1352" t="str">
        <f>IF(I1352="","",MAX(H$1:H1351)+1)</f>
        <v/>
      </c>
      <c r="I1352" t="str">
        <v/>
      </c>
      <c r="J1352" t="str">
        <v/>
      </c>
      <c r="K1352" s="12" t="str">
        <f t="shared" si="86"/>
        <v>failed</v>
      </c>
      <c r="L1352">
        <f t="shared" si="87"/>
        <v>12</v>
      </c>
    </row>
    <row r="1353" spans="1:12" ht="15.75" x14ac:dyDescent="0.25">
      <c r="A1353">
        <f>IF(B1353="","",MAX(A$1:A1352)+1)</f>
        <v>588</v>
      </c>
      <c r="B1353" t="str">
        <v>successful</v>
      </c>
      <c r="C1353">
        <v>120</v>
      </c>
      <c r="D1353" s="12" t="str">
        <f t="shared" si="84"/>
        <v>successful</v>
      </c>
      <c r="E1353" s="12">
        <f t="shared" si="85"/>
        <v>84</v>
      </c>
      <c r="H1353" t="str">
        <f>IF(I1353="","",MAX(H$1:H1352)+1)</f>
        <v/>
      </c>
      <c r="I1353" t="str">
        <v/>
      </c>
      <c r="J1353" t="str">
        <v/>
      </c>
      <c r="K1353" s="12" t="str">
        <f t="shared" si="86"/>
        <v>failed</v>
      </c>
      <c r="L1353">
        <f t="shared" si="87"/>
        <v>23</v>
      </c>
    </row>
    <row r="1354" spans="1:12" ht="15.75" x14ac:dyDescent="0.25">
      <c r="A1354">
        <f>IF(B1354="","",MAX(A$1:A1353)+1)</f>
        <v>589</v>
      </c>
      <c r="B1354" t="str">
        <v>successful</v>
      </c>
      <c r="C1354">
        <v>227</v>
      </c>
      <c r="D1354" s="12" t="str">
        <f t="shared" si="84"/>
        <v>successful</v>
      </c>
      <c r="E1354" s="12">
        <f t="shared" si="85"/>
        <v>50</v>
      </c>
      <c r="H1354" t="str">
        <f>IF(I1354="","",MAX(H$1:H1353)+1)</f>
        <v/>
      </c>
      <c r="I1354" t="str">
        <v/>
      </c>
      <c r="J1354" t="str">
        <v/>
      </c>
      <c r="K1354" s="12" t="str">
        <f t="shared" si="86"/>
        <v>failed</v>
      </c>
      <c r="L1354">
        <f t="shared" si="87"/>
        <v>0</v>
      </c>
    </row>
    <row r="1355" spans="1:12" ht="15.75" x14ac:dyDescent="0.25">
      <c r="A1355">
        <f>IF(B1355="","",MAX(A$1:A1354)+1)</f>
        <v>590</v>
      </c>
      <c r="B1355" t="str">
        <v>successful</v>
      </c>
      <c r="C1355">
        <v>42</v>
      </c>
      <c r="D1355" s="12" t="str">
        <f t="shared" si="84"/>
        <v>successful</v>
      </c>
      <c r="E1355" s="12">
        <f t="shared" si="85"/>
        <v>26</v>
      </c>
      <c r="H1355" t="str">
        <f>IF(I1355="","",MAX(H$1:H1354)+1)</f>
        <v/>
      </c>
      <c r="I1355" t="str">
        <v/>
      </c>
      <c r="J1355" t="str">
        <v/>
      </c>
      <c r="K1355" s="12" t="str">
        <f t="shared" si="86"/>
        <v>failed</v>
      </c>
      <c r="L1355">
        <f t="shared" si="87"/>
        <v>10</v>
      </c>
    </row>
    <row r="1356" spans="1:12" ht="15.75" x14ac:dyDescent="0.25">
      <c r="A1356">
        <f>IF(B1356="","",MAX(A$1:A1355)+1)</f>
        <v>591</v>
      </c>
      <c r="B1356" t="str">
        <v>successful</v>
      </c>
      <c r="C1356">
        <v>64</v>
      </c>
      <c r="D1356" s="12" t="str">
        <f t="shared" si="84"/>
        <v>successful</v>
      </c>
      <c r="E1356" s="12">
        <f t="shared" si="85"/>
        <v>14</v>
      </c>
      <c r="H1356" t="str">
        <f>IF(I1356="","",MAX(H$1:H1355)+1)</f>
        <v/>
      </c>
      <c r="I1356" t="str">
        <v/>
      </c>
      <c r="J1356" t="str">
        <v/>
      </c>
      <c r="K1356" s="12" t="str">
        <f t="shared" si="86"/>
        <v>failed</v>
      </c>
      <c r="L1356">
        <f t="shared" si="87"/>
        <v>5</v>
      </c>
    </row>
    <row r="1357" spans="1:12" ht="15.75" x14ac:dyDescent="0.25">
      <c r="A1357">
        <f>IF(B1357="","",MAX(A$1:A1356)+1)</f>
        <v>592</v>
      </c>
      <c r="B1357" t="str">
        <v>successful</v>
      </c>
      <c r="C1357">
        <v>121</v>
      </c>
      <c r="D1357" s="12" t="str">
        <f t="shared" si="84"/>
        <v>successful</v>
      </c>
      <c r="E1357" s="12">
        <f t="shared" si="85"/>
        <v>49</v>
      </c>
      <c r="H1357" t="str">
        <f>IF(I1357="","",MAX(H$1:H1356)+1)</f>
        <v/>
      </c>
      <c r="I1357" t="str">
        <v/>
      </c>
      <c r="J1357" t="str">
        <v/>
      </c>
      <c r="K1357" s="12" t="str">
        <f t="shared" si="86"/>
        <v>failed</v>
      </c>
      <c r="L1357">
        <f t="shared" si="87"/>
        <v>1</v>
      </c>
    </row>
    <row r="1358" spans="1:12" ht="15.75" x14ac:dyDescent="0.25">
      <c r="A1358">
        <f>IF(B1358="","",MAX(A$1:A1357)+1)</f>
        <v>593</v>
      </c>
      <c r="B1358" t="str">
        <v>successful</v>
      </c>
      <c r="C1358">
        <v>87</v>
      </c>
      <c r="D1358" s="12" t="str">
        <f t="shared" si="84"/>
        <v>successful</v>
      </c>
      <c r="E1358" s="12">
        <f t="shared" si="85"/>
        <v>69</v>
      </c>
      <c r="H1358" t="str">
        <f>IF(I1358="","",MAX(H$1:H1357)+1)</f>
        <v/>
      </c>
      <c r="I1358" t="str">
        <v/>
      </c>
      <c r="J1358" t="str">
        <v/>
      </c>
      <c r="K1358" s="12" t="str">
        <f t="shared" si="86"/>
        <v>failed</v>
      </c>
      <c r="L1358">
        <f t="shared" si="87"/>
        <v>2</v>
      </c>
    </row>
    <row r="1359" spans="1:12" ht="15.75" x14ac:dyDescent="0.25">
      <c r="A1359">
        <f>IF(B1359="","",MAX(A$1:A1358)+1)</f>
        <v>594</v>
      </c>
      <c r="B1359" t="str">
        <v>successful</v>
      </c>
      <c r="C1359">
        <v>65</v>
      </c>
      <c r="D1359" s="12" t="str">
        <f t="shared" si="84"/>
        <v>successful</v>
      </c>
      <c r="E1359" s="12">
        <f t="shared" si="85"/>
        <v>60</v>
      </c>
      <c r="H1359" t="str">
        <f>IF(I1359="","",MAX(H$1:H1358)+1)</f>
        <v/>
      </c>
      <c r="I1359" t="str">
        <v/>
      </c>
      <c r="J1359" t="str">
        <v/>
      </c>
      <c r="K1359" s="12" t="str">
        <f t="shared" si="86"/>
        <v>failed</v>
      </c>
      <c r="L1359">
        <f t="shared" si="87"/>
        <v>2</v>
      </c>
    </row>
    <row r="1360" spans="1:12" ht="15.75" x14ac:dyDescent="0.25">
      <c r="A1360">
        <f>IF(B1360="","",MAX(A$1:A1359)+1)</f>
        <v>595</v>
      </c>
      <c r="B1360" t="str">
        <v>successful</v>
      </c>
      <c r="C1360">
        <v>49</v>
      </c>
      <c r="D1360" s="12" t="str">
        <f t="shared" si="84"/>
        <v>successful</v>
      </c>
      <c r="E1360" s="12">
        <f t="shared" si="85"/>
        <v>80</v>
      </c>
      <c r="H1360" t="str">
        <f>IF(I1360="","",MAX(H$1:H1359)+1)</f>
        <v/>
      </c>
      <c r="I1360" t="str">
        <v/>
      </c>
      <c r="J1360" t="str">
        <v/>
      </c>
      <c r="K1360" s="12" t="str">
        <f t="shared" si="86"/>
        <v>failed</v>
      </c>
      <c r="L1360">
        <f t="shared" si="87"/>
        <v>0</v>
      </c>
    </row>
    <row r="1361" spans="1:12" ht="15.75" x14ac:dyDescent="0.25">
      <c r="A1361">
        <f>IF(B1361="","",MAX(A$1:A1360)+1)</f>
        <v>596</v>
      </c>
      <c r="B1361" t="str">
        <v>successful</v>
      </c>
      <c r="C1361">
        <v>19</v>
      </c>
      <c r="D1361" s="12" t="str">
        <f t="shared" si="84"/>
        <v>successful</v>
      </c>
      <c r="E1361" s="12">
        <f t="shared" si="85"/>
        <v>56</v>
      </c>
      <c r="H1361" t="str">
        <f>IF(I1361="","",MAX(H$1:H1360)+1)</f>
        <v/>
      </c>
      <c r="I1361" t="str">
        <v/>
      </c>
      <c r="J1361" t="str">
        <v/>
      </c>
      <c r="K1361" s="12" t="str">
        <f t="shared" si="86"/>
        <v>failed</v>
      </c>
      <c r="L1361">
        <f t="shared" si="87"/>
        <v>13</v>
      </c>
    </row>
    <row r="1362" spans="1:12" ht="15.75" x14ac:dyDescent="0.25">
      <c r="A1362">
        <f>IF(B1362="","",MAX(A$1:A1361)+1)</f>
        <v>597</v>
      </c>
      <c r="B1362" t="str">
        <v>successful</v>
      </c>
      <c r="C1362">
        <v>81</v>
      </c>
      <c r="D1362" s="12" t="str">
        <f t="shared" si="84"/>
        <v>successful</v>
      </c>
      <c r="E1362" s="12">
        <f t="shared" si="85"/>
        <v>104</v>
      </c>
      <c r="H1362" t="str">
        <f>IF(I1362="","",MAX(H$1:H1361)+1)</f>
        <v/>
      </c>
      <c r="I1362" t="str">
        <v/>
      </c>
      <c r="J1362" t="str">
        <v/>
      </c>
      <c r="K1362" s="12" t="str">
        <f t="shared" si="86"/>
        <v>failed</v>
      </c>
      <c r="L1362">
        <f t="shared" si="87"/>
        <v>0</v>
      </c>
    </row>
    <row r="1363" spans="1:12" ht="15.75" x14ac:dyDescent="0.25">
      <c r="A1363">
        <f>IF(B1363="","",MAX(A$1:A1362)+1)</f>
        <v>598</v>
      </c>
      <c r="B1363" t="str">
        <v>successful</v>
      </c>
      <c r="C1363">
        <v>264</v>
      </c>
      <c r="D1363" s="12" t="str">
        <f t="shared" si="84"/>
        <v>successful</v>
      </c>
      <c r="E1363" s="12">
        <f t="shared" si="85"/>
        <v>46</v>
      </c>
      <c r="H1363" t="str">
        <f>IF(I1363="","",MAX(H$1:H1362)+1)</f>
        <v/>
      </c>
      <c r="I1363" t="str">
        <v/>
      </c>
      <c r="J1363" t="str">
        <v/>
      </c>
      <c r="K1363" s="12" t="str">
        <f t="shared" si="86"/>
        <v>failed</v>
      </c>
      <c r="L1363">
        <f t="shared" si="87"/>
        <v>1</v>
      </c>
    </row>
    <row r="1364" spans="1:12" ht="15.75" x14ac:dyDescent="0.25">
      <c r="A1364">
        <f>IF(B1364="","",MAX(A$1:A1363)+1)</f>
        <v>599</v>
      </c>
      <c r="B1364" t="str">
        <v>successful</v>
      </c>
      <c r="C1364">
        <v>25</v>
      </c>
      <c r="D1364" s="12" t="str">
        <f t="shared" si="84"/>
        <v>successful</v>
      </c>
      <c r="E1364" s="12">
        <f t="shared" si="85"/>
        <v>206</v>
      </c>
      <c r="H1364" t="str">
        <f>IF(I1364="","",MAX(H$1:H1363)+1)</f>
        <v/>
      </c>
      <c r="I1364" t="str">
        <v/>
      </c>
      <c r="J1364" t="str">
        <v/>
      </c>
      <c r="K1364" s="12" t="str">
        <f t="shared" si="86"/>
        <v>failed</v>
      </c>
      <c r="L1364">
        <f t="shared" si="87"/>
        <v>5</v>
      </c>
    </row>
    <row r="1365" spans="1:12" ht="15.75" x14ac:dyDescent="0.25">
      <c r="A1365">
        <f>IF(B1365="","",MAX(A$1:A1364)+1)</f>
        <v>600</v>
      </c>
      <c r="B1365" t="str">
        <v>successful</v>
      </c>
      <c r="C1365">
        <v>5</v>
      </c>
      <c r="D1365" s="12" t="str">
        <f t="shared" si="84"/>
        <v>successful</v>
      </c>
      <c r="E1365" s="12">
        <f t="shared" si="85"/>
        <v>18</v>
      </c>
      <c r="H1365" t="str">
        <f>IF(I1365="","",MAX(H$1:H1364)+1)</f>
        <v/>
      </c>
      <c r="I1365" t="str">
        <v/>
      </c>
      <c r="J1365" t="str">
        <v/>
      </c>
      <c r="K1365" s="12" t="str">
        <f t="shared" si="86"/>
        <v>failed</v>
      </c>
      <c r="L1365">
        <f t="shared" si="87"/>
        <v>2</v>
      </c>
    </row>
    <row r="1366" spans="1:12" ht="15.75" x14ac:dyDescent="0.25">
      <c r="A1366">
        <f>IF(B1366="","",MAX(A$1:A1365)+1)</f>
        <v>601</v>
      </c>
      <c r="B1366" t="str">
        <v>successful</v>
      </c>
      <c r="C1366">
        <v>144</v>
      </c>
      <c r="D1366" s="12" t="str">
        <f t="shared" si="84"/>
        <v>successful</v>
      </c>
      <c r="E1366" s="12">
        <f t="shared" si="85"/>
        <v>28</v>
      </c>
      <c r="H1366" t="str">
        <f>IF(I1366="","",MAX(H$1:H1365)+1)</f>
        <v/>
      </c>
      <c r="I1366" t="str">
        <v/>
      </c>
      <c r="J1366" t="str">
        <v/>
      </c>
      <c r="K1366" s="12" t="str">
        <f t="shared" si="86"/>
        <v>failed</v>
      </c>
      <c r="L1366">
        <f t="shared" si="87"/>
        <v>0</v>
      </c>
    </row>
    <row r="1367" spans="1:12" ht="15.75" x14ac:dyDescent="0.25">
      <c r="A1367">
        <f>IF(B1367="","",MAX(A$1:A1366)+1)</f>
        <v>602</v>
      </c>
      <c r="B1367" t="str">
        <v>successful</v>
      </c>
      <c r="C1367">
        <v>92</v>
      </c>
      <c r="D1367" s="12" t="str">
        <f t="shared" si="84"/>
        <v>successful</v>
      </c>
      <c r="E1367" s="12">
        <f t="shared" si="85"/>
        <v>11</v>
      </c>
      <c r="H1367" t="str">
        <f>IF(I1367="","",MAX(H$1:H1366)+1)</f>
        <v/>
      </c>
      <c r="I1367" t="str">
        <v/>
      </c>
      <c r="J1367" t="str">
        <v/>
      </c>
      <c r="K1367" s="12" t="str">
        <f t="shared" si="86"/>
        <v>failed</v>
      </c>
      <c r="L1367">
        <f t="shared" si="87"/>
        <v>32</v>
      </c>
    </row>
    <row r="1368" spans="1:12" ht="15.75" x14ac:dyDescent="0.25">
      <c r="A1368">
        <f>IF(B1368="","",MAX(A$1:A1367)+1)</f>
        <v>603</v>
      </c>
      <c r="B1368" t="str">
        <v>successful</v>
      </c>
      <c r="C1368">
        <v>147</v>
      </c>
      <c r="D1368" s="12" t="str">
        <f t="shared" si="84"/>
        <v>successful</v>
      </c>
      <c r="E1368" s="12">
        <f t="shared" si="85"/>
        <v>263</v>
      </c>
      <c r="H1368" t="str">
        <f>IF(I1368="","",MAX(H$1:H1367)+1)</f>
        <v/>
      </c>
      <c r="I1368" t="str">
        <v/>
      </c>
      <c r="J1368" t="str">
        <v/>
      </c>
      <c r="K1368" s="12" t="str">
        <f t="shared" si="86"/>
        <v>failed</v>
      </c>
      <c r="L1368">
        <f t="shared" si="87"/>
        <v>1</v>
      </c>
    </row>
    <row r="1369" spans="1:12" ht="15.75" x14ac:dyDescent="0.25">
      <c r="A1369">
        <f>IF(B1369="","",MAX(A$1:A1368)+1)</f>
        <v>604</v>
      </c>
      <c r="B1369" t="str">
        <v>successful</v>
      </c>
      <c r="C1369">
        <v>90</v>
      </c>
      <c r="D1369" s="12" t="str">
        <f t="shared" si="84"/>
        <v>successful</v>
      </c>
      <c r="E1369" s="12">
        <f t="shared" si="85"/>
        <v>394</v>
      </c>
      <c r="H1369" t="str">
        <f>IF(I1369="","",MAX(H$1:H1368)+1)</f>
        <v/>
      </c>
      <c r="I1369" t="str">
        <v/>
      </c>
      <c r="J1369" t="str">
        <v/>
      </c>
      <c r="K1369" s="12" t="str">
        <f t="shared" si="86"/>
        <v>failed</v>
      </c>
      <c r="L1369">
        <f t="shared" si="87"/>
        <v>1</v>
      </c>
    </row>
    <row r="1370" spans="1:12" ht="15.75" x14ac:dyDescent="0.25">
      <c r="A1370">
        <f>IF(B1370="","",MAX(A$1:A1369)+1)</f>
        <v>605</v>
      </c>
      <c r="B1370" t="str">
        <v>successful</v>
      </c>
      <c r="C1370">
        <v>87</v>
      </c>
      <c r="D1370" s="12" t="str">
        <f t="shared" si="84"/>
        <v>successful</v>
      </c>
      <c r="E1370" s="12">
        <f t="shared" si="85"/>
        <v>1049</v>
      </c>
      <c r="H1370" t="str">
        <f>IF(I1370="","",MAX(H$1:H1369)+1)</f>
        <v/>
      </c>
      <c r="I1370" t="str">
        <v/>
      </c>
      <c r="J1370" t="str">
        <v/>
      </c>
      <c r="K1370" s="12" t="str">
        <f t="shared" si="86"/>
        <v>failed</v>
      </c>
      <c r="L1370">
        <f t="shared" si="87"/>
        <v>1</v>
      </c>
    </row>
    <row r="1371" spans="1:12" ht="15.75" x14ac:dyDescent="0.25">
      <c r="A1371">
        <f>IF(B1371="","",MAX(A$1:A1370)+1)</f>
        <v>606</v>
      </c>
      <c r="B1371" t="str">
        <v>successful</v>
      </c>
      <c r="C1371">
        <v>406</v>
      </c>
      <c r="D1371" s="12" t="str">
        <f t="shared" si="84"/>
        <v>successful</v>
      </c>
      <c r="E1371" s="12">
        <f t="shared" si="85"/>
        <v>308</v>
      </c>
      <c r="H1371" t="str">
        <f>IF(I1371="","",MAX(H$1:H1370)+1)</f>
        <v/>
      </c>
      <c r="I1371" t="str">
        <v/>
      </c>
      <c r="J1371" t="str">
        <v/>
      </c>
      <c r="K1371" s="12" t="str">
        <f t="shared" si="86"/>
        <v>failed</v>
      </c>
      <c r="L1371">
        <f t="shared" si="87"/>
        <v>0</v>
      </c>
    </row>
    <row r="1372" spans="1:12" ht="15.75" x14ac:dyDescent="0.25">
      <c r="A1372">
        <f>IF(B1372="","",MAX(A$1:A1371)+1)</f>
        <v>607</v>
      </c>
      <c r="B1372" t="str">
        <v>successful</v>
      </c>
      <c r="C1372">
        <v>20</v>
      </c>
      <c r="D1372" s="12" t="str">
        <f t="shared" si="84"/>
        <v>successful</v>
      </c>
      <c r="E1372" s="12">
        <f t="shared" si="85"/>
        <v>1088</v>
      </c>
      <c r="H1372" t="str">
        <f>IF(I1372="","",MAX(H$1:H1371)+1)</f>
        <v/>
      </c>
      <c r="I1372" t="str">
        <v/>
      </c>
      <c r="J1372" t="str">
        <v/>
      </c>
      <c r="K1372" s="12" t="str">
        <f t="shared" si="86"/>
        <v>failed</v>
      </c>
      <c r="L1372">
        <f t="shared" si="87"/>
        <v>0</v>
      </c>
    </row>
    <row r="1373" spans="1:12" ht="15.75" x14ac:dyDescent="0.25">
      <c r="A1373">
        <f>IF(B1373="","",MAX(A$1:A1372)+1)</f>
        <v>608</v>
      </c>
      <c r="B1373" t="str">
        <v>successful</v>
      </c>
      <c r="C1373">
        <v>70</v>
      </c>
      <c r="D1373" s="12" t="str">
        <f t="shared" si="84"/>
        <v>successful</v>
      </c>
      <c r="E1373" s="12">
        <f t="shared" si="85"/>
        <v>73</v>
      </c>
      <c r="H1373" t="str">
        <f>IF(I1373="","",MAX(H$1:H1372)+1)</f>
        <v/>
      </c>
      <c r="I1373" t="str">
        <v/>
      </c>
      <c r="J1373" t="str">
        <v/>
      </c>
      <c r="K1373" s="12" t="str">
        <f t="shared" si="86"/>
        <v>failed</v>
      </c>
      <c r="L1373">
        <f t="shared" si="87"/>
        <v>8</v>
      </c>
    </row>
    <row r="1374" spans="1:12" ht="15.75" x14ac:dyDescent="0.25">
      <c r="A1374">
        <f>IF(B1374="","",MAX(A$1:A1373)+1)</f>
        <v>609</v>
      </c>
      <c r="B1374" t="str">
        <v>successful</v>
      </c>
      <c r="C1374">
        <v>16</v>
      </c>
      <c r="D1374" s="12" t="str">
        <f t="shared" si="84"/>
        <v>successful</v>
      </c>
      <c r="E1374" s="12">
        <f t="shared" si="85"/>
        <v>143</v>
      </c>
      <c r="H1374" t="str">
        <f>IF(I1374="","",MAX(H$1:H1373)+1)</f>
        <v/>
      </c>
      <c r="I1374" t="str">
        <v/>
      </c>
      <c r="J1374" t="str">
        <v/>
      </c>
      <c r="K1374" s="12" t="str">
        <f t="shared" si="86"/>
        <v>failed</v>
      </c>
      <c r="L1374">
        <f t="shared" si="87"/>
        <v>0</v>
      </c>
    </row>
    <row r="1375" spans="1:12" ht="15.75" x14ac:dyDescent="0.25">
      <c r="A1375">
        <f>IF(B1375="","",MAX(A$1:A1374)+1)</f>
        <v>610</v>
      </c>
      <c r="B1375" t="str">
        <v>successful</v>
      </c>
      <c r="C1375">
        <v>52</v>
      </c>
      <c r="D1375" s="12" t="str">
        <f t="shared" si="84"/>
        <v>successful</v>
      </c>
      <c r="E1375" s="12">
        <f t="shared" si="85"/>
        <v>1420</v>
      </c>
      <c r="H1375" t="str">
        <f>IF(I1375="","",MAX(H$1:H1374)+1)</f>
        <v/>
      </c>
      <c r="I1375" t="str">
        <v/>
      </c>
      <c r="J1375" t="str">
        <v/>
      </c>
      <c r="K1375" s="12" t="str">
        <f t="shared" si="86"/>
        <v>failed</v>
      </c>
      <c r="L1375">
        <f t="shared" si="87"/>
        <v>1</v>
      </c>
    </row>
    <row r="1376" spans="1:12" ht="15.75" x14ac:dyDescent="0.25">
      <c r="A1376">
        <f>IF(B1376="","",MAX(A$1:A1375)+1)</f>
        <v>611</v>
      </c>
      <c r="B1376" t="str">
        <v>successful</v>
      </c>
      <c r="C1376">
        <v>66</v>
      </c>
      <c r="D1376" s="12" t="str">
        <f t="shared" si="84"/>
        <v>successful</v>
      </c>
      <c r="E1376" s="12">
        <f t="shared" si="85"/>
        <v>305</v>
      </c>
      <c r="H1376" t="str">
        <f>IF(I1376="","",MAX(H$1:H1375)+1)</f>
        <v/>
      </c>
      <c r="I1376" t="str">
        <v/>
      </c>
      <c r="J1376" t="str">
        <v/>
      </c>
      <c r="K1376" s="12" t="str">
        <f t="shared" si="86"/>
        <v>failed</v>
      </c>
      <c r="L1376">
        <f t="shared" si="87"/>
        <v>16</v>
      </c>
    </row>
    <row r="1377" spans="1:12" ht="15.75" x14ac:dyDescent="0.25">
      <c r="A1377">
        <f>IF(B1377="","",MAX(A$1:A1376)+1)</f>
        <v>612</v>
      </c>
      <c r="B1377" t="str">
        <v>successful</v>
      </c>
      <c r="C1377">
        <v>109</v>
      </c>
      <c r="D1377" s="12" t="str">
        <f t="shared" si="84"/>
        <v>successful</v>
      </c>
      <c r="E1377" s="12">
        <f t="shared" si="85"/>
        <v>551</v>
      </c>
      <c r="H1377" t="str">
        <f>IF(I1377="","",MAX(H$1:H1376)+1)</f>
        <v/>
      </c>
      <c r="I1377" t="str">
        <v/>
      </c>
      <c r="J1377" t="str">
        <v/>
      </c>
      <c r="K1377" s="12" t="str">
        <f t="shared" si="86"/>
        <v>failed</v>
      </c>
      <c r="L1377">
        <f t="shared" si="87"/>
        <v>12</v>
      </c>
    </row>
    <row r="1378" spans="1:12" ht="15.75" x14ac:dyDescent="0.25">
      <c r="A1378">
        <f>IF(B1378="","",MAX(A$1:A1377)+1)</f>
        <v>613</v>
      </c>
      <c r="B1378" t="str">
        <v>successful</v>
      </c>
      <c r="C1378">
        <v>168</v>
      </c>
      <c r="D1378" s="12" t="str">
        <f t="shared" si="84"/>
        <v>successful</v>
      </c>
      <c r="E1378" s="12">
        <f t="shared" si="85"/>
        <v>187</v>
      </c>
      <c r="H1378" t="str">
        <f>IF(I1378="","",MAX(H$1:H1377)+1)</f>
        <v/>
      </c>
      <c r="I1378" t="str">
        <v/>
      </c>
      <c r="J1378" t="str">
        <v/>
      </c>
      <c r="K1378" s="12" t="str">
        <f t="shared" si="86"/>
        <v>failed</v>
      </c>
      <c r="L1378">
        <f t="shared" si="87"/>
        <v>4</v>
      </c>
    </row>
    <row r="1379" spans="1:12" ht="15.75" x14ac:dyDescent="0.25">
      <c r="A1379">
        <f>IF(B1379="","",MAX(A$1:A1378)+1)</f>
        <v>614</v>
      </c>
      <c r="B1379" t="str">
        <v>successful</v>
      </c>
      <c r="C1379">
        <v>31</v>
      </c>
      <c r="D1379" s="12" t="str">
        <f t="shared" si="84"/>
        <v>successful</v>
      </c>
      <c r="E1379" s="12">
        <f t="shared" si="85"/>
        <v>325</v>
      </c>
      <c r="H1379" t="str">
        <f>IF(I1379="","",MAX(H$1:H1378)+1)</f>
        <v/>
      </c>
      <c r="I1379" t="str">
        <v/>
      </c>
      <c r="J1379" t="str">
        <v/>
      </c>
      <c r="K1379" s="12" t="str">
        <f t="shared" si="86"/>
        <v>failed</v>
      </c>
      <c r="L1379">
        <f t="shared" si="87"/>
        <v>2</v>
      </c>
    </row>
    <row r="1380" spans="1:12" ht="15.75" x14ac:dyDescent="0.25">
      <c r="A1380">
        <f>IF(B1380="","",MAX(A$1:A1379)+1)</f>
        <v>615</v>
      </c>
      <c r="B1380" t="str">
        <v>successful</v>
      </c>
      <c r="C1380">
        <v>133</v>
      </c>
      <c r="D1380" s="12" t="str">
        <f t="shared" si="84"/>
        <v>successful</v>
      </c>
      <c r="E1380" s="12">
        <f t="shared" si="85"/>
        <v>148</v>
      </c>
      <c r="H1380" t="str">
        <f>IF(I1380="","",MAX(H$1:H1379)+1)</f>
        <v/>
      </c>
      <c r="I1380" t="str">
        <v/>
      </c>
      <c r="J1380" t="str">
        <v/>
      </c>
      <c r="K1380" s="12" t="str">
        <f t="shared" si="86"/>
        <v>failed</v>
      </c>
      <c r="L1380">
        <f t="shared" si="87"/>
        <v>3</v>
      </c>
    </row>
    <row r="1381" spans="1:12" ht="15.75" x14ac:dyDescent="0.25">
      <c r="A1381">
        <f>IF(B1381="","",MAX(A$1:A1380)+1)</f>
        <v>616</v>
      </c>
      <c r="B1381" t="str">
        <v>successful</v>
      </c>
      <c r="C1381">
        <v>151</v>
      </c>
      <c r="D1381" s="12" t="str">
        <f t="shared" si="84"/>
        <v>successful</v>
      </c>
      <c r="E1381" s="12">
        <f t="shared" si="85"/>
        <v>69</v>
      </c>
      <c r="H1381" t="str">
        <f>IF(I1381="","",MAX(H$1:H1380)+1)</f>
        <v/>
      </c>
      <c r="I1381" t="str">
        <v/>
      </c>
      <c r="J1381" t="str">
        <v/>
      </c>
      <c r="K1381" s="12" t="str">
        <f t="shared" si="86"/>
        <v>failed</v>
      </c>
      <c r="L1381">
        <f t="shared" si="87"/>
        <v>0</v>
      </c>
    </row>
    <row r="1382" spans="1:12" ht="15.75" x14ac:dyDescent="0.25">
      <c r="A1382">
        <f>IF(B1382="","",MAX(A$1:A1381)+1)</f>
        <v>617</v>
      </c>
      <c r="B1382" t="str">
        <v>successful</v>
      </c>
      <c r="C1382">
        <v>5</v>
      </c>
      <c r="D1382" s="12" t="str">
        <f t="shared" si="84"/>
        <v>successful</v>
      </c>
      <c r="E1382" s="12">
        <f t="shared" si="85"/>
        <v>173</v>
      </c>
      <c r="H1382" t="str">
        <f>IF(I1382="","",MAX(H$1:H1381)+1)</f>
        <v/>
      </c>
      <c r="I1382" t="str">
        <v/>
      </c>
      <c r="J1382" t="str">
        <v/>
      </c>
      <c r="K1382" s="12" t="str">
        <f t="shared" si="86"/>
        <v>failed</v>
      </c>
      <c r="L1382">
        <f t="shared" si="87"/>
        <v>3</v>
      </c>
    </row>
    <row r="1383" spans="1:12" ht="15.75" x14ac:dyDescent="0.25">
      <c r="A1383">
        <f>IF(B1383="","",MAX(A$1:A1382)+1)</f>
        <v>618</v>
      </c>
      <c r="B1383" t="str">
        <v>successful</v>
      </c>
      <c r="C1383">
        <v>73</v>
      </c>
      <c r="D1383" s="12" t="str">
        <f t="shared" si="84"/>
        <v>successful</v>
      </c>
      <c r="E1383" s="12">
        <f t="shared" si="85"/>
        <v>269</v>
      </c>
      <c r="H1383" t="str">
        <f>IF(I1383="","",MAX(H$1:H1382)+1)</f>
        <v/>
      </c>
      <c r="I1383" t="str">
        <v/>
      </c>
      <c r="J1383" t="str">
        <v/>
      </c>
      <c r="K1383" s="12" t="str">
        <f t="shared" si="86"/>
        <v>failed</v>
      </c>
      <c r="L1383">
        <f t="shared" si="87"/>
        <v>4</v>
      </c>
    </row>
    <row r="1384" spans="1:12" ht="15.75" x14ac:dyDescent="0.25">
      <c r="A1384">
        <f>IF(B1384="","",MAX(A$1:A1383)+1)</f>
        <v>619</v>
      </c>
      <c r="B1384" t="str">
        <v>successful</v>
      </c>
      <c r="C1384">
        <v>148</v>
      </c>
      <c r="D1384" s="12" t="str">
        <f t="shared" si="84"/>
        <v>successful</v>
      </c>
      <c r="E1384" s="12">
        <f t="shared" si="85"/>
        <v>185</v>
      </c>
      <c r="H1384" t="str">
        <f>IF(I1384="","",MAX(H$1:H1383)+1)</f>
        <v/>
      </c>
      <c r="I1384" t="str">
        <v/>
      </c>
      <c r="J1384" t="str">
        <v/>
      </c>
      <c r="K1384" s="12" t="str">
        <f t="shared" si="86"/>
        <v>failed</v>
      </c>
      <c r="L1384">
        <f t="shared" si="87"/>
        <v>2</v>
      </c>
    </row>
    <row r="1385" spans="1:12" ht="15.75" x14ac:dyDescent="0.25">
      <c r="A1385">
        <f>IF(B1385="","",MAX(A$1:A1384)+1)</f>
        <v>620</v>
      </c>
      <c r="B1385" t="str">
        <v>successful</v>
      </c>
      <c r="C1385">
        <v>93</v>
      </c>
      <c r="D1385" s="12" t="str">
        <f t="shared" si="84"/>
        <v>successful</v>
      </c>
      <c r="E1385" s="12">
        <f t="shared" si="85"/>
        <v>176</v>
      </c>
      <c r="H1385" t="str">
        <f>IF(I1385="","",MAX(H$1:H1384)+1)</f>
        <v/>
      </c>
      <c r="I1385" t="str">
        <v/>
      </c>
      <c r="J1385" t="str">
        <v/>
      </c>
      <c r="K1385" s="12" t="str">
        <f t="shared" si="86"/>
        <v>failed</v>
      </c>
      <c r="L1385">
        <f t="shared" si="87"/>
        <v>10</v>
      </c>
    </row>
    <row r="1386" spans="1:12" ht="15.75" x14ac:dyDescent="0.25">
      <c r="A1386">
        <f>IF(B1386="","",MAX(A$1:A1385)+1)</f>
        <v>621</v>
      </c>
      <c r="B1386" t="str">
        <v>successful</v>
      </c>
      <c r="C1386">
        <v>63</v>
      </c>
      <c r="D1386" s="12" t="str">
        <f t="shared" si="84"/>
        <v>successful</v>
      </c>
      <c r="E1386" s="12">
        <f t="shared" si="85"/>
        <v>1019</v>
      </c>
      <c r="H1386" t="str">
        <f>IF(I1386="","",MAX(H$1:H1385)+1)</f>
        <v/>
      </c>
      <c r="I1386" t="str">
        <v/>
      </c>
      <c r="J1386" t="str">
        <v/>
      </c>
      <c r="K1386" s="12" t="str">
        <f t="shared" si="86"/>
        <v>failed</v>
      </c>
      <c r="L1386">
        <f t="shared" si="87"/>
        <v>11</v>
      </c>
    </row>
    <row r="1387" spans="1:12" ht="15.75" x14ac:dyDescent="0.25">
      <c r="A1387">
        <f>IF(B1387="","",MAX(A$1:A1386)+1)</f>
        <v>622</v>
      </c>
      <c r="B1387" t="str">
        <v>successful</v>
      </c>
      <c r="C1387">
        <v>134</v>
      </c>
      <c r="D1387" s="12" t="str">
        <f t="shared" si="84"/>
        <v>successful</v>
      </c>
      <c r="E1387" s="12">
        <f t="shared" si="85"/>
        <v>113</v>
      </c>
      <c r="H1387" t="str">
        <f>IF(I1387="","",MAX(H$1:H1386)+1)</f>
        <v/>
      </c>
      <c r="I1387" t="str">
        <v/>
      </c>
      <c r="J1387" t="str">
        <v/>
      </c>
      <c r="K1387" s="12" t="str">
        <f t="shared" si="86"/>
        <v>failed</v>
      </c>
      <c r="L1387">
        <f t="shared" si="87"/>
        <v>6</v>
      </c>
    </row>
    <row r="1388" spans="1:12" ht="15.75" x14ac:dyDescent="0.25">
      <c r="A1388">
        <f>IF(B1388="","",MAX(A$1:A1387)+1)</f>
        <v>623</v>
      </c>
      <c r="B1388" t="str">
        <v>successful</v>
      </c>
      <c r="C1388">
        <v>14</v>
      </c>
      <c r="D1388" s="12" t="str">
        <f t="shared" si="84"/>
        <v>successful</v>
      </c>
      <c r="E1388" s="12">
        <f t="shared" si="85"/>
        <v>404</v>
      </c>
      <c r="H1388" t="str">
        <f>IF(I1388="","",MAX(H$1:H1387)+1)</f>
        <v/>
      </c>
      <c r="I1388" t="str">
        <v/>
      </c>
      <c r="J1388" t="str">
        <v/>
      </c>
      <c r="K1388" s="12" t="str">
        <f t="shared" si="86"/>
        <v>failed</v>
      </c>
      <c r="L1388">
        <f t="shared" si="87"/>
        <v>2</v>
      </c>
    </row>
    <row r="1389" spans="1:12" ht="15.75" x14ac:dyDescent="0.25">
      <c r="A1389">
        <f>IF(B1389="","",MAX(A$1:A1388)+1)</f>
        <v>624</v>
      </c>
      <c r="B1389" t="str">
        <v>successful</v>
      </c>
      <c r="C1389">
        <v>78</v>
      </c>
      <c r="D1389" s="12" t="str">
        <f t="shared" si="84"/>
        <v>successful</v>
      </c>
      <c r="E1389" s="12">
        <f t="shared" si="85"/>
        <v>707</v>
      </c>
      <c r="H1389" t="str">
        <f>IF(I1389="","",MAX(H$1:H1388)+1)</f>
        <v/>
      </c>
      <c r="I1389" t="str">
        <v/>
      </c>
      <c r="J1389" t="str">
        <v/>
      </c>
      <c r="K1389" s="12" t="str">
        <f t="shared" si="86"/>
        <v>failed</v>
      </c>
      <c r="L1389">
        <f t="shared" si="87"/>
        <v>6</v>
      </c>
    </row>
    <row r="1390" spans="1:12" ht="15.75" x14ac:dyDescent="0.25">
      <c r="A1390">
        <f>IF(B1390="","",MAX(A$1:A1389)+1)</f>
        <v>625</v>
      </c>
      <c r="B1390" t="str">
        <v>successful</v>
      </c>
      <c r="C1390">
        <v>112</v>
      </c>
      <c r="D1390" s="12" t="str">
        <f t="shared" si="84"/>
        <v>successful</v>
      </c>
      <c r="E1390" s="12">
        <f t="shared" si="85"/>
        <v>392</v>
      </c>
      <c r="H1390" t="str">
        <f>IF(I1390="","",MAX(H$1:H1389)+1)</f>
        <v/>
      </c>
      <c r="I1390" t="str">
        <v/>
      </c>
      <c r="J1390" t="str">
        <v/>
      </c>
      <c r="K1390" s="12" t="str">
        <f t="shared" si="86"/>
        <v>failed</v>
      </c>
      <c r="L1390">
        <f t="shared" si="87"/>
        <v>8</v>
      </c>
    </row>
    <row r="1391" spans="1:12" ht="15.75" x14ac:dyDescent="0.25">
      <c r="A1391">
        <f>IF(B1391="","",MAX(A$1:A1390)+1)</f>
        <v>626</v>
      </c>
      <c r="B1391" t="str">
        <v>successful</v>
      </c>
      <c r="C1391">
        <v>34</v>
      </c>
      <c r="D1391" s="12" t="str">
        <f t="shared" si="84"/>
        <v>successful</v>
      </c>
      <c r="E1391" s="12">
        <f t="shared" si="85"/>
        <v>23</v>
      </c>
      <c r="H1391" t="str">
        <f>IF(I1391="","",MAX(H$1:H1390)+1)</f>
        <v/>
      </c>
      <c r="I1391" t="str">
        <v/>
      </c>
      <c r="J1391" t="str">
        <v/>
      </c>
      <c r="K1391" s="12" t="str">
        <f t="shared" si="86"/>
        <v>failed</v>
      </c>
      <c r="L1391">
        <f t="shared" si="87"/>
        <v>37</v>
      </c>
    </row>
    <row r="1392" spans="1:12" ht="15.75" x14ac:dyDescent="0.25">
      <c r="A1392">
        <f>IF(B1392="","",MAX(A$1:A1391)+1)</f>
        <v>627</v>
      </c>
      <c r="B1392" t="str">
        <v>successful</v>
      </c>
      <c r="C1392">
        <v>19</v>
      </c>
      <c r="D1392" s="12" t="str">
        <f t="shared" si="84"/>
        <v>successful</v>
      </c>
      <c r="E1392" s="12">
        <f t="shared" si="85"/>
        <v>682</v>
      </c>
      <c r="H1392" t="str">
        <f>IF(I1392="","",MAX(H$1:H1391)+1)</f>
        <v/>
      </c>
      <c r="I1392" t="str">
        <v/>
      </c>
      <c r="J1392" t="str">
        <v/>
      </c>
      <c r="K1392" s="12" t="str">
        <f t="shared" si="86"/>
        <v>failed</v>
      </c>
      <c r="L1392">
        <f t="shared" si="87"/>
        <v>11</v>
      </c>
    </row>
    <row r="1393" spans="1:12" ht="15.75" x14ac:dyDescent="0.25">
      <c r="A1393">
        <f>IF(B1393="","",MAX(A$1:A1392)+1)</f>
        <v>628</v>
      </c>
      <c r="B1393" t="str">
        <v>successful</v>
      </c>
      <c r="C1393">
        <v>13</v>
      </c>
      <c r="D1393" s="12" t="str">
        <f t="shared" si="84"/>
        <v>successful</v>
      </c>
      <c r="E1393" s="12">
        <f t="shared" si="85"/>
        <v>37</v>
      </c>
      <c r="H1393" t="str">
        <f>IF(I1393="","",MAX(H$1:H1392)+1)</f>
        <v/>
      </c>
      <c r="I1393" t="str">
        <v/>
      </c>
      <c r="J1393" t="str">
        <v/>
      </c>
      <c r="K1393" s="12" t="str">
        <f t="shared" si="86"/>
        <v>failed</v>
      </c>
      <c r="L1393">
        <f t="shared" si="87"/>
        <v>0</v>
      </c>
    </row>
    <row r="1394" spans="1:12" ht="15.75" x14ac:dyDescent="0.25">
      <c r="A1394">
        <f>IF(B1394="","",MAX(A$1:A1393)+1)</f>
        <v>629</v>
      </c>
      <c r="B1394" t="str">
        <v>successful</v>
      </c>
      <c r="C1394">
        <v>104</v>
      </c>
      <c r="D1394" s="12" t="str">
        <f t="shared" si="84"/>
        <v>successful</v>
      </c>
      <c r="E1394" s="12">
        <f t="shared" si="85"/>
        <v>146</v>
      </c>
      <c r="H1394" t="str">
        <f>IF(I1394="","",MAX(H$1:H1393)+1)</f>
        <v/>
      </c>
      <c r="I1394" t="str">
        <v/>
      </c>
      <c r="J1394" t="str">
        <v/>
      </c>
      <c r="K1394" s="12" t="str">
        <f t="shared" si="86"/>
        <v>failed</v>
      </c>
      <c r="L1394">
        <f t="shared" si="87"/>
        <v>10</v>
      </c>
    </row>
    <row r="1395" spans="1:12" ht="15.75" x14ac:dyDescent="0.25">
      <c r="A1395">
        <f>IF(B1395="","",MAX(A$1:A1394)+1)</f>
        <v>630</v>
      </c>
      <c r="B1395" t="str">
        <v>successful</v>
      </c>
      <c r="C1395">
        <v>52</v>
      </c>
      <c r="D1395" s="12" t="str">
        <f t="shared" si="84"/>
        <v>successful</v>
      </c>
      <c r="E1395" s="12">
        <f t="shared" si="85"/>
        <v>119</v>
      </c>
      <c r="H1395" t="str">
        <f>IF(I1395="","",MAX(H$1:H1394)+1)</f>
        <v/>
      </c>
      <c r="I1395" t="str">
        <v/>
      </c>
      <c r="J1395" t="str">
        <v/>
      </c>
      <c r="K1395" s="12" t="str">
        <f t="shared" si="86"/>
        <v>failed</v>
      </c>
      <c r="L1395">
        <f t="shared" si="87"/>
        <v>6</v>
      </c>
    </row>
    <row r="1396" spans="1:12" ht="15.75" x14ac:dyDescent="0.25">
      <c r="A1396">
        <f>IF(B1396="","",MAX(A$1:A1395)+1)</f>
        <v>631</v>
      </c>
      <c r="B1396" t="str">
        <v>successful</v>
      </c>
      <c r="C1396">
        <v>17</v>
      </c>
      <c r="D1396" s="12" t="str">
        <f t="shared" si="84"/>
        <v>successful</v>
      </c>
      <c r="E1396" s="12">
        <f t="shared" si="85"/>
        <v>163</v>
      </c>
      <c r="H1396" t="str">
        <f>IF(I1396="","",MAX(H$1:H1395)+1)</f>
        <v/>
      </c>
      <c r="I1396" t="str">
        <v/>
      </c>
      <c r="J1396" t="str">
        <v/>
      </c>
      <c r="K1396" s="12" t="str">
        <f t="shared" si="86"/>
        <v>failed</v>
      </c>
      <c r="L1396">
        <f t="shared" si="87"/>
        <v>8</v>
      </c>
    </row>
    <row r="1397" spans="1:12" ht="15.75" x14ac:dyDescent="0.25">
      <c r="A1397">
        <f>IF(B1397="","",MAX(A$1:A1396)+1)</f>
        <v>632</v>
      </c>
      <c r="B1397" t="str">
        <v>successful</v>
      </c>
      <c r="C1397">
        <v>82</v>
      </c>
      <c r="D1397" s="12" t="str">
        <f t="shared" si="84"/>
        <v>successful</v>
      </c>
      <c r="E1397" s="12">
        <f t="shared" si="85"/>
        <v>339</v>
      </c>
      <c r="H1397" t="str">
        <f>IF(I1397="","",MAX(H$1:H1396)+1)</f>
        <v/>
      </c>
      <c r="I1397" t="str">
        <v/>
      </c>
      <c r="J1397" t="str">
        <v/>
      </c>
      <c r="K1397" s="12" t="str">
        <f t="shared" si="86"/>
        <v>failed</v>
      </c>
      <c r="L1397">
        <f t="shared" si="87"/>
        <v>6</v>
      </c>
    </row>
    <row r="1398" spans="1:12" ht="15.75" x14ac:dyDescent="0.25">
      <c r="A1398">
        <f>IF(B1398="","",MAX(A$1:A1397)+1)</f>
        <v>633</v>
      </c>
      <c r="B1398" t="str">
        <v>successful</v>
      </c>
      <c r="C1398">
        <v>73</v>
      </c>
      <c r="D1398" s="12" t="str">
        <f t="shared" si="84"/>
        <v>successful</v>
      </c>
      <c r="E1398" s="12">
        <f t="shared" si="85"/>
        <v>58</v>
      </c>
      <c r="H1398" t="str">
        <f>IF(I1398="","",MAX(H$1:H1397)+1)</f>
        <v/>
      </c>
      <c r="I1398" t="str">
        <v/>
      </c>
      <c r="J1398" t="str">
        <v/>
      </c>
      <c r="K1398" s="12" t="str">
        <f t="shared" si="86"/>
        <v>failed</v>
      </c>
      <c r="L1398">
        <f t="shared" si="87"/>
        <v>7</v>
      </c>
    </row>
    <row r="1399" spans="1:12" ht="15.75" x14ac:dyDescent="0.25">
      <c r="A1399">
        <f>IF(B1399="","",MAX(A$1:A1398)+1)</f>
        <v>634</v>
      </c>
      <c r="B1399" t="str">
        <v>successful</v>
      </c>
      <c r="C1399">
        <v>158</v>
      </c>
      <c r="D1399" s="12" t="str">
        <f t="shared" si="84"/>
        <v>successful</v>
      </c>
      <c r="E1399" s="12">
        <f t="shared" si="85"/>
        <v>456</v>
      </c>
      <c r="H1399" t="str">
        <f>IF(I1399="","",MAX(H$1:H1398)+1)</f>
        <v/>
      </c>
      <c r="I1399" t="str">
        <v/>
      </c>
      <c r="J1399" t="str">
        <v/>
      </c>
      <c r="K1399" s="12" t="str">
        <f t="shared" si="86"/>
        <v>failed</v>
      </c>
      <c r="L1399">
        <f t="shared" si="87"/>
        <v>7</v>
      </c>
    </row>
    <row r="1400" spans="1:12" ht="15.75" x14ac:dyDescent="0.25">
      <c r="A1400">
        <f>IF(B1400="","",MAX(A$1:A1399)+1)</f>
        <v>635</v>
      </c>
      <c r="B1400" t="str">
        <v>successful</v>
      </c>
      <c r="C1400">
        <v>65</v>
      </c>
      <c r="D1400" s="12" t="str">
        <f t="shared" si="84"/>
        <v>successful</v>
      </c>
      <c r="E1400" s="12">
        <f t="shared" si="85"/>
        <v>15</v>
      </c>
      <c r="H1400" t="str">
        <f>IF(I1400="","",MAX(H$1:H1399)+1)</f>
        <v/>
      </c>
      <c r="I1400" t="str">
        <v/>
      </c>
      <c r="J1400" t="str">
        <v/>
      </c>
      <c r="K1400" s="12" t="str">
        <f t="shared" si="86"/>
        <v>failed</v>
      </c>
      <c r="L1400">
        <f t="shared" si="87"/>
        <v>5</v>
      </c>
    </row>
    <row r="1401" spans="1:12" ht="15.75" x14ac:dyDescent="0.25">
      <c r="A1401">
        <f>IF(B1401="","",MAX(A$1:A1400)+1)</f>
        <v>636</v>
      </c>
      <c r="B1401" t="str">
        <v>successful</v>
      </c>
      <c r="C1401">
        <v>184</v>
      </c>
      <c r="D1401" s="12" t="str">
        <f t="shared" si="84"/>
        <v>successful</v>
      </c>
      <c r="E1401" s="12">
        <f t="shared" si="85"/>
        <v>191</v>
      </c>
      <c r="H1401" t="str">
        <f>IF(I1401="","",MAX(H$1:H1400)+1)</f>
        <v/>
      </c>
      <c r="I1401" t="str">
        <v/>
      </c>
      <c r="J1401" t="str">
        <v/>
      </c>
      <c r="K1401" s="12" t="str">
        <f t="shared" si="86"/>
        <v>failed</v>
      </c>
      <c r="L1401">
        <f t="shared" si="87"/>
        <v>46</v>
      </c>
    </row>
    <row r="1402" spans="1:12" ht="15.75" x14ac:dyDescent="0.25">
      <c r="A1402">
        <f>IF(B1402="","",MAX(A$1:A1401)+1)</f>
        <v>637</v>
      </c>
      <c r="B1402" t="str">
        <v>successful</v>
      </c>
      <c r="C1402">
        <v>34</v>
      </c>
      <c r="D1402" s="12" t="str">
        <f t="shared" si="84"/>
        <v>successful</v>
      </c>
      <c r="E1402" s="12">
        <f t="shared" si="85"/>
        <v>17</v>
      </c>
      <c r="H1402" t="str">
        <f>IF(I1402="","",MAX(H$1:H1401)+1)</f>
        <v/>
      </c>
      <c r="I1402" t="str">
        <v/>
      </c>
      <c r="J1402" t="str">
        <v/>
      </c>
      <c r="K1402" s="12" t="str">
        <f t="shared" si="86"/>
        <v>failed</v>
      </c>
      <c r="L1402">
        <f t="shared" si="87"/>
        <v>10</v>
      </c>
    </row>
    <row r="1403" spans="1:12" ht="15.75" x14ac:dyDescent="0.25">
      <c r="A1403">
        <f>IF(B1403="","",MAX(A$1:A1402)+1)</f>
        <v>638</v>
      </c>
      <c r="B1403" t="str">
        <v>successful</v>
      </c>
      <c r="C1403">
        <v>240</v>
      </c>
      <c r="D1403" s="12" t="str">
        <f t="shared" si="84"/>
        <v>successful</v>
      </c>
      <c r="E1403" s="12">
        <f t="shared" si="85"/>
        <v>28</v>
      </c>
      <c r="H1403" t="str">
        <f>IF(I1403="","",MAX(H$1:H1402)+1)</f>
        <v/>
      </c>
      <c r="I1403" t="str">
        <v/>
      </c>
      <c r="J1403" t="str">
        <v/>
      </c>
      <c r="K1403" s="12" t="str">
        <f t="shared" si="86"/>
        <v>failed</v>
      </c>
      <c r="L1403">
        <f t="shared" si="87"/>
        <v>19</v>
      </c>
    </row>
    <row r="1404" spans="1:12" ht="15.75" x14ac:dyDescent="0.25">
      <c r="A1404">
        <f>IF(B1404="","",MAX(A$1:A1403)+1)</f>
        <v>639</v>
      </c>
      <c r="B1404" t="str">
        <v>successful</v>
      </c>
      <c r="C1404">
        <v>113</v>
      </c>
      <c r="D1404" s="12" t="str">
        <f t="shared" si="84"/>
        <v>successful</v>
      </c>
      <c r="E1404" s="12">
        <f t="shared" si="85"/>
        <v>18</v>
      </c>
      <c r="H1404" t="str">
        <f>IF(I1404="","",MAX(H$1:H1403)+1)</f>
        <v/>
      </c>
      <c r="I1404" t="str">
        <v/>
      </c>
      <c r="J1404" t="str">
        <v/>
      </c>
      <c r="K1404" s="12" t="str">
        <f t="shared" si="86"/>
        <v>failed</v>
      </c>
      <c r="L1404">
        <f t="shared" si="87"/>
        <v>13</v>
      </c>
    </row>
    <row r="1405" spans="1:12" ht="15.75" x14ac:dyDescent="0.25">
      <c r="A1405">
        <f>IF(B1405="","",MAX(A$1:A1404)+1)</f>
        <v>640</v>
      </c>
      <c r="B1405" t="str">
        <v>successful</v>
      </c>
      <c r="C1405">
        <v>66</v>
      </c>
      <c r="D1405" s="12" t="str">
        <f t="shared" si="84"/>
        <v>successful</v>
      </c>
      <c r="E1405" s="12">
        <f t="shared" si="85"/>
        <v>61</v>
      </c>
      <c r="H1405" t="str">
        <f>IF(I1405="","",MAX(H$1:H1404)+1)</f>
        <v/>
      </c>
      <c r="I1405" t="str">
        <v/>
      </c>
      <c r="J1405" t="str">
        <v/>
      </c>
      <c r="K1405" s="12" t="str">
        <f t="shared" si="86"/>
        <v>failed</v>
      </c>
      <c r="L1405">
        <f t="shared" si="87"/>
        <v>13</v>
      </c>
    </row>
    <row r="1406" spans="1:12" ht="15.75" x14ac:dyDescent="0.25">
      <c r="A1406" t="str">
        <f>IF(B1406="","",MAX(A$1:A1405)+1)</f>
        <v/>
      </c>
      <c r="B1406" t="str">
        <v/>
      </c>
      <c r="C1406" t="str">
        <v/>
      </c>
      <c r="D1406" s="12" t="str">
        <f t="shared" si="84"/>
        <v>successful</v>
      </c>
      <c r="E1406" s="12">
        <f t="shared" si="85"/>
        <v>108</v>
      </c>
      <c r="H1406">
        <f>IF(I1406="","",MAX(H$1:H1405)+1)</f>
        <v>581</v>
      </c>
      <c r="I1406" t="str">
        <v>failed</v>
      </c>
      <c r="J1406">
        <v>5</v>
      </c>
      <c r="K1406" s="12" t="str">
        <f t="shared" si="86"/>
        <v>failed</v>
      </c>
      <c r="L1406">
        <f t="shared" si="87"/>
        <v>4</v>
      </c>
    </row>
    <row r="1407" spans="1:12" ht="15.75" x14ac:dyDescent="0.25">
      <c r="A1407" t="str">
        <f>IF(B1407="","",MAX(A$1:A1406)+1)</f>
        <v/>
      </c>
      <c r="B1407" t="str">
        <v/>
      </c>
      <c r="C1407" t="str">
        <v/>
      </c>
      <c r="D1407" s="12" t="str">
        <f t="shared" si="84"/>
        <v>successful</v>
      </c>
      <c r="E1407" s="12">
        <f t="shared" si="85"/>
        <v>142</v>
      </c>
      <c r="H1407">
        <f>IF(I1407="","",MAX(H$1:H1406)+1)</f>
        <v>582</v>
      </c>
      <c r="I1407" t="str">
        <v>failed</v>
      </c>
      <c r="J1407">
        <v>17</v>
      </c>
      <c r="K1407" s="12" t="str">
        <f t="shared" si="86"/>
        <v>failed</v>
      </c>
      <c r="L1407">
        <f t="shared" si="87"/>
        <v>0</v>
      </c>
    </row>
    <row r="1408" spans="1:12" ht="15.75" x14ac:dyDescent="0.25">
      <c r="A1408" t="str">
        <f>IF(B1408="","",MAX(A$1:A1407)+1)</f>
        <v/>
      </c>
      <c r="B1408" t="str">
        <v/>
      </c>
      <c r="C1408" t="str">
        <v/>
      </c>
      <c r="D1408" s="12" t="str">
        <f t="shared" si="84"/>
        <v>successful</v>
      </c>
      <c r="E1408" s="12">
        <f t="shared" si="85"/>
        <v>74</v>
      </c>
      <c r="H1408">
        <f>IF(I1408="","",MAX(H$1:H1407)+1)</f>
        <v>583</v>
      </c>
      <c r="I1408" t="str">
        <v>failed</v>
      </c>
      <c r="J1408">
        <v>3</v>
      </c>
      <c r="K1408" s="12" t="str">
        <f t="shared" si="86"/>
        <v>failed</v>
      </c>
      <c r="L1408">
        <f t="shared" si="87"/>
        <v>3</v>
      </c>
    </row>
    <row r="1409" spans="1:12" ht="15.75" x14ac:dyDescent="0.25">
      <c r="A1409" t="str">
        <f>IF(B1409="","",MAX(A$1:A1408)+1)</f>
        <v/>
      </c>
      <c r="B1409" t="str">
        <v/>
      </c>
      <c r="C1409" t="str">
        <v/>
      </c>
      <c r="D1409" s="12" t="str">
        <f t="shared" si="84"/>
        <v>successful</v>
      </c>
      <c r="E1409" s="12">
        <f t="shared" si="85"/>
        <v>38</v>
      </c>
      <c r="H1409">
        <f>IF(I1409="","",MAX(H$1:H1408)+1)</f>
        <v>584</v>
      </c>
      <c r="I1409" t="str">
        <v>failed</v>
      </c>
      <c r="J1409">
        <v>2</v>
      </c>
      <c r="K1409" s="12" t="str">
        <f t="shared" si="86"/>
        <v>failed</v>
      </c>
      <c r="L1409">
        <f t="shared" si="87"/>
        <v>1</v>
      </c>
    </row>
    <row r="1410" spans="1:12" ht="15.75" x14ac:dyDescent="0.25">
      <c r="A1410" t="str">
        <f>IF(B1410="","",MAX(A$1:A1409)+1)</f>
        <v/>
      </c>
      <c r="B1410" t="str">
        <v/>
      </c>
      <c r="C1410" t="str">
        <v/>
      </c>
      <c r="D1410" s="12" t="str">
        <f t="shared" ref="D1410:D1473" si="88">IFERROR(INDEX($B$2:$B$4155,MATCH(ROW()-ROW($D$1),$A$2:$A$4155,0)),"")</f>
        <v>successful</v>
      </c>
      <c r="E1410" s="12">
        <f t="shared" ref="E1410:E1473" si="89">IFERROR(INDEX($C$2:$C$4155,MATCH(ROW()-ROW($E$1),$A$2:$A$4155,0)),"")</f>
        <v>20</v>
      </c>
      <c r="H1410">
        <f>IF(I1410="","",MAX(H$1:H1409)+1)</f>
        <v>585</v>
      </c>
      <c r="I1410" t="str">
        <v>failed</v>
      </c>
      <c r="J1410">
        <v>6</v>
      </c>
      <c r="K1410" s="12" t="str">
        <f t="shared" si="86"/>
        <v>failed</v>
      </c>
      <c r="L1410">
        <f t="shared" si="87"/>
        <v>9</v>
      </c>
    </row>
    <row r="1411" spans="1:12" ht="15.75" x14ac:dyDescent="0.25">
      <c r="A1411" t="str">
        <f>IF(B1411="","",MAX(A$1:A1410)+1)</f>
        <v/>
      </c>
      <c r="B1411" t="str">
        <v/>
      </c>
      <c r="C1411" t="str">
        <v/>
      </c>
      <c r="D1411" s="12" t="str">
        <f t="shared" si="88"/>
        <v>successful</v>
      </c>
      <c r="E1411" s="12">
        <f t="shared" si="89"/>
        <v>24</v>
      </c>
      <c r="H1411">
        <f>IF(I1411="","",MAX(H$1:H1410)+1)</f>
        <v>586</v>
      </c>
      <c r="I1411" t="str">
        <v>failed</v>
      </c>
      <c r="J1411">
        <v>0</v>
      </c>
      <c r="K1411" s="12" t="str">
        <f t="shared" ref="K1411:K1474" si="90">IFERROR(INDEX($I$2:$I$4155,MATCH(ROW()-ROW($K$1),$H$2:$H$4155,0)),"")</f>
        <v>failed</v>
      </c>
      <c r="L1411">
        <f t="shared" ref="L1411:L1474" si="91">IFERROR(INDEX($J$2:$J$4155,MATCH(ROW()-ROW($L$1),$H$2:$H$4155,0)),"")</f>
        <v>1</v>
      </c>
    </row>
    <row r="1412" spans="1:12" ht="15.75" x14ac:dyDescent="0.25">
      <c r="A1412" t="str">
        <f>IF(B1412="","",MAX(A$1:A1411)+1)</f>
        <v/>
      </c>
      <c r="B1412" t="str">
        <v/>
      </c>
      <c r="C1412" t="str">
        <v/>
      </c>
      <c r="D1412" s="12" t="str">
        <f t="shared" si="88"/>
        <v>successful</v>
      </c>
      <c r="E1412" s="12">
        <f t="shared" si="89"/>
        <v>66</v>
      </c>
      <c r="H1412">
        <f>IF(I1412="","",MAX(H$1:H1411)+1)</f>
        <v>587</v>
      </c>
      <c r="I1412" t="str">
        <v>failed</v>
      </c>
      <c r="J1412">
        <v>1</v>
      </c>
      <c r="K1412" s="12" t="str">
        <f t="shared" si="90"/>
        <v>failed</v>
      </c>
      <c r="L1412">
        <f t="shared" si="91"/>
        <v>1</v>
      </c>
    </row>
    <row r="1413" spans="1:12" ht="15.75" x14ac:dyDescent="0.25">
      <c r="A1413" t="str">
        <f>IF(B1413="","",MAX(A$1:A1412)+1)</f>
        <v/>
      </c>
      <c r="B1413" t="str">
        <v/>
      </c>
      <c r="C1413" t="str">
        <v/>
      </c>
      <c r="D1413" s="12" t="str">
        <f t="shared" si="88"/>
        <v>successful</v>
      </c>
      <c r="E1413" s="12">
        <f t="shared" si="89"/>
        <v>28</v>
      </c>
      <c r="H1413">
        <f>IF(I1413="","",MAX(H$1:H1412)+1)</f>
        <v>588</v>
      </c>
      <c r="I1413" t="str">
        <v>failed</v>
      </c>
      <c r="J1413">
        <v>3</v>
      </c>
      <c r="K1413" s="12" t="str">
        <f t="shared" si="90"/>
        <v>failed</v>
      </c>
      <c r="L1413">
        <f t="shared" si="91"/>
        <v>4</v>
      </c>
    </row>
    <row r="1414" spans="1:12" ht="15.75" x14ac:dyDescent="0.25">
      <c r="A1414" t="str">
        <f>IF(B1414="","",MAX(A$1:A1413)+1)</f>
        <v/>
      </c>
      <c r="B1414" t="str">
        <v/>
      </c>
      <c r="C1414" t="str">
        <v/>
      </c>
      <c r="D1414" s="12" t="str">
        <f t="shared" si="88"/>
        <v>successful</v>
      </c>
      <c r="E1414" s="12">
        <f t="shared" si="89"/>
        <v>24</v>
      </c>
      <c r="H1414">
        <f>IF(I1414="","",MAX(H$1:H1413)+1)</f>
        <v>589</v>
      </c>
      <c r="I1414" t="str">
        <v>failed</v>
      </c>
      <c r="J1414">
        <v>13</v>
      </c>
      <c r="K1414" s="12" t="str">
        <f t="shared" si="90"/>
        <v>failed</v>
      </c>
      <c r="L1414">
        <f t="shared" si="91"/>
        <v>17</v>
      </c>
    </row>
    <row r="1415" spans="1:12" ht="15.75" x14ac:dyDescent="0.25">
      <c r="A1415" t="str">
        <f>IF(B1415="","",MAX(A$1:A1414)+1)</f>
        <v/>
      </c>
      <c r="B1415" t="str">
        <v/>
      </c>
      <c r="C1415" t="str">
        <v/>
      </c>
      <c r="D1415" s="12" t="str">
        <f t="shared" si="88"/>
        <v>successful</v>
      </c>
      <c r="E1415" s="12">
        <f t="shared" si="89"/>
        <v>73</v>
      </c>
      <c r="H1415">
        <f>IF(I1415="","",MAX(H$1:H1414)+1)</f>
        <v>590</v>
      </c>
      <c r="I1415" t="str">
        <v>failed</v>
      </c>
      <c r="J1415">
        <v>1</v>
      </c>
      <c r="K1415" s="12" t="str">
        <f t="shared" si="90"/>
        <v>failed</v>
      </c>
      <c r="L1415">
        <f t="shared" si="91"/>
        <v>0</v>
      </c>
    </row>
    <row r="1416" spans="1:12" ht="15.75" x14ac:dyDescent="0.25">
      <c r="A1416" t="str">
        <f>IF(B1416="","",MAX(A$1:A1415)+1)</f>
        <v/>
      </c>
      <c r="B1416" t="str">
        <v/>
      </c>
      <c r="C1416" t="str">
        <v/>
      </c>
      <c r="D1416" s="12" t="str">
        <f t="shared" si="88"/>
        <v>successful</v>
      </c>
      <c r="E1416" s="12">
        <f t="shared" si="89"/>
        <v>3</v>
      </c>
      <c r="H1416">
        <f>IF(I1416="","",MAX(H$1:H1415)+1)</f>
        <v>591</v>
      </c>
      <c r="I1416" t="str">
        <v>failed</v>
      </c>
      <c r="J1416">
        <v>1</v>
      </c>
      <c r="K1416" s="12" t="str">
        <f t="shared" si="90"/>
        <v>failed</v>
      </c>
      <c r="L1416">
        <f t="shared" si="91"/>
        <v>12</v>
      </c>
    </row>
    <row r="1417" spans="1:12" ht="15.75" x14ac:dyDescent="0.25">
      <c r="A1417" t="str">
        <f>IF(B1417="","",MAX(A$1:A1416)+1)</f>
        <v/>
      </c>
      <c r="B1417" t="str">
        <v/>
      </c>
      <c r="C1417" t="str">
        <v/>
      </c>
      <c r="D1417" s="12" t="str">
        <f t="shared" si="88"/>
        <v>successful</v>
      </c>
      <c r="E1417" s="12">
        <f t="shared" si="89"/>
        <v>20</v>
      </c>
      <c r="H1417">
        <f>IF(I1417="","",MAX(H$1:H1416)+1)</f>
        <v>592</v>
      </c>
      <c r="I1417" t="str">
        <v>failed</v>
      </c>
      <c r="J1417">
        <v>9</v>
      </c>
      <c r="K1417" s="12" t="str">
        <f t="shared" si="90"/>
        <v>failed</v>
      </c>
      <c r="L1417">
        <f t="shared" si="91"/>
        <v>14</v>
      </c>
    </row>
    <row r="1418" spans="1:12" ht="15.75" x14ac:dyDescent="0.25">
      <c r="A1418" t="str">
        <f>IF(B1418="","",MAX(A$1:A1417)+1)</f>
        <v/>
      </c>
      <c r="B1418" t="str">
        <v/>
      </c>
      <c r="C1418" t="str">
        <v/>
      </c>
      <c r="D1418" s="12" t="str">
        <f t="shared" si="88"/>
        <v>successful</v>
      </c>
      <c r="E1418" s="12">
        <f t="shared" si="89"/>
        <v>21</v>
      </c>
      <c r="H1418">
        <f>IF(I1418="","",MAX(H$1:H1417)+1)</f>
        <v>593</v>
      </c>
      <c r="I1418" t="str">
        <v>failed</v>
      </c>
      <c r="J1418">
        <v>0</v>
      </c>
      <c r="K1418" s="12" t="str">
        <f t="shared" si="90"/>
        <v>failed</v>
      </c>
      <c r="L1418">
        <f t="shared" si="91"/>
        <v>1</v>
      </c>
    </row>
    <row r="1419" spans="1:12" ht="15.75" x14ac:dyDescent="0.25">
      <c r="A1419" t="str">
        <f>IF(B1419="","",MAX(A$1:A1418)+1)</f>
        <v/>
      </c>
      <c r="B1419" t="str">
        <v/>
      </c>
      <c r="C1419" t="str">
        <v/>
      </c>
      <c r="D1419" s="12" t="str">
        <f t="shared" si="88"/>
        <v>successful</v>
      </c>
      <c r="E1419" s="12">
        <f t="shared" si="89"/>
        <v>94</v>
      </c>
      <c r="H1419">
        <f>IF(I1419="","",MAX(H$1:H1418)+1)</f>
        <v>594</v>
      </c>
      <c r="I1419" t="str">
        <v>failed</v>
      </c>
      <c r="J1419">
        <v>2</v>
      </c>
      <c r="K1419" s="12" t="str">
        <f t="shared" si="90"/>
        <v>failed</v>
      </c>
      <c r="L1419">
        <f t="shared" si="91"/>
        <v>14</v>
      </c>
    </row>
    <row r="1420" spans="1:12" ht="15.75" x14ac:dyDescent="0.25">
      <c r="A1420" t="str">
        <f>IF(B1420="","",MAX(A$1:A1419)+1)</f>
        <v/>
      </c>
      <c r="B1420" t="str">
        <v/>
      </c>
      <c r="C1420" t="str">
        <v/>
      </c>
      <c r="D1420" s="12" t="str">
        <f t="shared" si="88"/>
        <v>successful</v>
      </c>
      <c r="E1420" s="12">
        <f t="shared" si="89"/>
        <v>139</v>
      </c>
      <c r="H1420">
        <f>IF(I1420="","",MAX(H$1:H1419)+1)</f>
        <v>595</v>
      </c>
      <c r="I1420" t="str">
        <v>failed</v>
      </c>
      <c r="J1420">
        <v>1</v>
      </c>
      <c r="K1420" s="12" t="str">
        <f t="shared" si="90"/>
        <v>failed</v>
      </c>
      <c r="L1420">
        <f t="shared" si="91"/>
        <v>4</v>
      </c>
    </row>
    <row r="1421" spans="1:12" ht="15.75" x14ac:dyDescent="0.25">
      <c r="A1421" t="str">
        <f>IF(B1421="","",MAX(A$1:A1420)+1)</f>
        <v/>
      </c>
      <c r="B1421" t="str">
        <v/>
      </c>
      <c r="C1421" t="str">
        <v/>
      </c>
      <c r="D1421" s="12" t="str">
        <f t="shared" si="88"/>
        <v>successful</v>
      </c>
      <c r="E1421" s="12">
        <f t="shared" si="89"/>
        <v>130</v>
      </c>
      <c r="H1421">
        <f>IF(I1421="","",MAX(H$1:H1420)+1)</f>
        <v>596</v>
      </c>
      <c r="I1421" t="str">
        <v>failed</v>
      </c>
      <c r="J1421">
        <v>10</v>
      </c>
      <c r="K1421" s="12" t="str">
        <f t="shared" si="90"/>
        <v>failed</v>
      </c>
      <c r="L1421">
        <f t="shared" si="91"/>
        <v>2</v>
      </c>
    </row>
    <row r="1422" spans="1:12" ht="15.75" x14ac:dyDescent="0.25">
      <c r="A1422" t="str">
        <f>IF(B1422="","",MAX(A$1:A1421)+1)</f>
        <v/>
      </c>
      <c r="B1422" t="str">
        <v/>
      </c>
      <c r="C1422" t="str">
        <v/>
      </c>
      <c r="D1422" s="12" t="str">
        <f t="shared" si="88"/>
        <v>successful</v>
      </c>
      <c r="E1422" s="12">
        <f t="shared" si="89"/>
        <v>31</v>
      </c>
      <c r="H1422">
        <f>IF(I1422="","",MAX(H$1:H1421)+1)</f>
        <v>597</v>
      </c>
      <c r="I1422" t="str">
        <v>failed</v>
      </c>
      <c r="J1422">
        <v>3</v>
      </c>
      <c r="K1422" s="12" t="str">
        <f t="shared" si="90"/>
        <v>failed</v>
      </c>
      <c r="L1422">
        <f t="shared" si="91"/>
        <v>1</v>
      </c>
    </row>
    <row r="1423" spans="1:12" ht="15.75" x14ac:dyDescent="0.25">
      <c r="A1423" t="str">
        <f>IF(B1423="","",MAX(A$1:A1422)+1)</f>
        <v/>
      </c>
      <c r="B1423" t="str">
        <v/>
      </c>
      <c r="C1423" t="str">
        <v/>
      </c>
      <c r="D1423" s="12" t="str">
        <f t="shared" si="88"/>
        <v>successful</v>
      </c>
      <c r="E1423" s="12">
        <f t="shared" si="89"/>
        <v>13</v>
      </c>
      <c r="H1423">
        <f>IF(I1423="","",MAX(H$1:H1422)+1)</f>
        <v>598</v>
      </c>
      <c r="I1423" t="str">
        <v>failed</v>
      </c>
      <c r="J1423">
        <v>2</v>
      </c>
      <c r="K1423" s="12" t="str">
        <f t="shared" si="90"/>
        <v>failed</v>
      </c>
      <c r="L1423">
        <f t="shared" si="91"/>
        <v>2</v>
      </c>
    </row>
    <row r="1424" spans="1:12" ht="15.75" x14ac:dyDescent="0.25">
      <c r="A1424" t="str">
        <f>IF(B1424="","",MAX(A$1:A1423)+1)</f>
        <v/>
      </c>
      <c r="B1424" t="str">
        <v/>
      </c>
      <c r="C1424" t="str">
        <v/>
      </c>
      <c r="D1424" s="12" t="str">
        <f t="shared" si="88"/>
        <v>successful</v>
      </c>
      <c r="E1424" s="12">
        <f t="shared" si="89"/>
        <v>90</v>
      </c>
      <c r="H1424">
        <f>IF(I1424="","",MAX(H$1:H1423)+1)</f>
        <v>599</v>
      </c>
      <c r="I1424" t="str">
        <v>failed</v>
      </c>
      <c r="J1424">
        <v>2</v>
      </c>
      <c r="K1424" s="12" t="str">
        <f t="shared" si="90"/>
        <v>failed</v>
      </c>
      <c r="L1424">
        <f t="shared" si="91"/>
        <v>1</v>
      </c>
    </row>
    <row r="1425" spans="1:12" ht="15.75" x14ac:dyDescent="0.25">
      <c r="A1425" t="str">
        <f>IF(B1425="","",MAX(A$1:A1424)+1)</f>
        <v/>
      </c>
      <c r="B1425" t="str">
        <v/>
      </c>
      <c r="C1425" t="str">
        <v/>
      </c>
      <c r="D1425" s="12" t="str">
        <f t="shared" si="88"/>
        <v>successful</v>
      </c>
      <c r="E1425" s="12">
        <f t="shared" si="89"/>
        <v>141</v>
      </c>
      <c r="H1425">
        <f>IF(I1425="","",MAX(H$1:H1424)+1)</f>
        <v>600</v>
      </c>
      <c r="I1425" t="str">
        <v>failed</v>
      </c>
      <c r="J1425">
        <v>1</v>
      </c>
      <c r="K1425" s="12" t="str">
        <f t="shared" si="90"/>
        <v>failed</v>
      </c>
      <c r="L1425">
        <f t="shared" si="91"/>
        <v>1</v>
      </c>
    </row>
    <row r="1426" spans="1:12" ht="15.75" x14ac:dyDescent="0.25">
      <c r="A1426" t="str">
        <f>IF(B1426="","",MAX(A$1:A1425)+1)</f>
        <v/>
      </c>
      <c r="B1426" t="str">
        <v/>
      </c>
      <c r="C1426" t="str">
        <v/>
      </c>
      <c r="D1426" s="12" t="str">
        <f t="shared" si="88"/>
        <v>successful</v>
      </c>
      <c r="E1426" s="12">
        <f t="shared" si="89"/>
        <v>23</v>
      </c>
      <c r="H1426">
        <f>IF(I1426="","",MAX(H$1:H1425)+1)</f>
        <v>601</v>
      </c>
      <c r="I1426" t="str">
        <v>failed</v>
      </c>
      <c r="J1426">
        <v>14</v>
      </c>
      <c r="K1426" s="12" t="str">
        <f t="shared" si="90"/>
        <v>failed</v>
      </c>
      <c r="L1426">
        <f t="shared" si="91"/>
        <v>4</v>
      </c>
    </row>
    <row r="1427" spans="1:12" ht="15.75" x14ac:dyDescent="0.25">
      <c r="A1427" t="str">
        <f>IF(B1427="","",MAX(A$1:A1426)+1)</f>
        <v/>
      </c>
      <c r="B1427" t="str">
        <v/>
      </c>
      <c r="C1427" t="str">
        <v/>
      </c>
      <c r="D1427" s="12" t="str">
        <f t="shared" si="88"/>
        <v>successful</v>
      </c>
      <c r="E1427" s="12">
        <f t="shared" si="89"/>
        <v>18</v>
      </c>
      <c r="H1427">
        <f>IF(I1427="","",MAX(H$1:H1426)+1)</f>
        <v>602</v>
      </c>
      <c r="I1427" t="str">
        <v>failed</v>
      </c>
      <c r="J1427">
        <v>0</v>
      </c>
      <c r="K1427" s="12" t="str">
        <f t="shared" si="90"/>
        <v>failed</v>
      </c>
      <c r="L1427">
        <f t="shared" si="91"/>
        <v>3</v>
      </c>
    </row>
    <row r="1428" spans="1:12" ht="15.75" x14ac:dyDescent="0.25">
      <c r="A1428" t="str">
        <f>IF(B1428="","",MAX(A$1:A1427)+1)</f>
        <v/>
      </c>
      <c r="B1428" t="str">
        <v/>
      </c>
      <c r="C1428" t="str">
        <v/>
      </c>
      <c r="D1428" s="12" t="str">
        <f t="shared" si="88"/>
        <v>successful</v>
      </c>
      <c r="E1428" s="12">
        <f t="shared" si="89"/>
        <v>76</v>
      </c>
      <c r="H1428">
        <f>IF(I1428="","",MAX(H$1:H1427)+1)</f>
        <v>603</v>
      </c>
      <c r="I1428" t="str">
        <v>failed</v>
      </c>
      <c r="J1428">
        <v>0</v>
      </c>
      <c r="K1428" s="12" t="str">
        <f t="shared" si="90"/>
        <v>failed</v>
      </c>
      <c r="L1428">
        <f t="shared" si="91"/>
        <v>38</v>
      </c>
    </row>
    <row r="1429" spans="1:12" ht="15.75" x14ac:dyDescent="0.25">
      <c r="A1429" t="str">
        <f>IF(B1429="","",MAX(A$1:A1428)+1)</f>
        <v/>
      </c>
      <c r="B1429" t="str">
        <v/>
      </c>
      <c r="C1429" t="str">
        <v/>
      </c>
      <c r="D1429" s="12" t="str">
        <f t="shared" si="88"/>
        <v>successful</v>
      </c>
      <c r="E1429" s="12">
        <f t="shared" si="89"/>
        <v>93</v>
      </c>
      <c r="H1429">
        <f>IF(I1429="","",MAX(H$1:H1428)+1)</f>
        <v>604</v>
      </c>
      <c r="I1429" t="str">
        <v>failed</v>
      </c>
      <c r="J1429">
        <v>4</v>
      </c>
      <c r="K1429" s="12" t="str">
        <f t="shared" si="90"/>
        <v>failed</v>
      </c>
      <c r="L1429">
        <f t="shared" si="91"/>
        <v>4</v>
      </c>
    </row>
    <row r="1430" spans="1:12" ht="15.75" x14ac:dyDescent="0.25">
      <c r="A1430" t="str">
        <f>IF(B1430="","",MAX(A$1:A1429)+1)</f>
        <v/>
      </c>
      <c r="B1430" t="str">
        <v/>
      </c>
      <c r="C1430" t="str">
        <v/>
      </c>
      <c r="D1430" s="12" t="str">
        <f t="shared" si="88"/>
        <v>successful</v>
      </c>
      <c r="E1430" s="12">
        <f t="shared" si="89"/>
        <v>69</v>
      </c>
      <c r="H1430">
        <f>IF(I1430="","",MAX(H$1:H1429)+1)</f>
        <v>605</v>
      </c>
      <c r="I1430" t="str">
        <v>failed</v>
      </c>
      <c r="J1430">
        <v>3</v>
      </c>
      <c r="K1430" s="12" t="str">
        <f t="shared" si="90"/>
        <v>failed</v>
      </c>
      <c r="L1430">
        <f t="shared" si="91"/>
        <v>0</v>
      </c>
    </row>
    <row r="1431" spans="1:12" ht="15.75" x14ac:dyDescent="0.25">
      <c r="A1431" t="str">
        <f>IF(B1431="","",MAX(A$1:A1430)+1)</f>
        <v/>
      </c>
      <c r="B1431" t="str">
        <v/>
      </c>
      <c r="C1431" t="str">
        <v/>
      </c>
      <c r="D1431" s="12" t="str">
        <f t="shared" si="88"/>
        <v>successful</v>
      </c>
      <c r="E1431" s="12">
        <f t="shared" si="89"/>
        <v>21</v>
      </c>
      <c r="H1431">
        <f>IF(I1431="","",MAX(H$1:H1430)+1)</f>
        <v>606</v>
      </c>
      <c r="I1431" t="str">
        <v>failed</v>
      </c>
      <c r="J1431">
        <v>0</v>
      </c>
      <c r="K1431" s="12" t="str">
        <f t="shared" si="90"/>
        <v>failed</v>
      </c>
      <c r="L1431">
        <f t="shared" si="91"/>
        <v>2</v>
      </c>
    </row>
    <row r="1432" spans="1:12" ht="15.75" x14ac:dyDescent="0.25">
      <c r="A1432" t="str">
        <f>IF(B1432="","",MAX(A$1:A1431)+1)</f>
        <v/>
      </c>
      <c r="B1432" t="str">
        <v/>
      </c>
      <c r="C1432" t="str">
        <v/>
      </c>
      <c r="D1432" s="12" t="str">
        <f t="shared" si="88"/>
        <v>successful</v>
      </c>
      <c r="E1432" s="12">
        <f t="shared" si="89"/>
        <v>57</v>
      </c>
      <c r="H1432">
        <f>IF(I1432="","",MAX(H$1:H1431)+1)</f>
        <v>607</v>
      </c>
      <c r="I1432" t="str">
        <v>failed</v>
      </c>
      <c r="J1432">
        <v>5</v>
      </c>
      <c r="K1432" s="12" t="str">
        <f t="shared" si="90"/>
        <v>failed</v>
      </c>
      <c r="L1432">
        <f t="shared" si="91"/>
        <v>0</v>
      </c>
    </row>
    <row r="1433" spans="1:12" ht="15.75" x14ac:dyDescent="0.25">
      <c r="A1433" t="str">
        <f>IF(B1433="","",MAX(A$1:A1432)+1)</f>
        <v/>
      </c>
      <c r="B1433" t="str">
        <v/>
      </c>
      <c r="C1433" t="str">
        <v/>
      </c>
      <c r="D1433" s="12" t="str">
        <f t="shared" si="88"/>
        <v>successful</v>
      </c>
      <c r="E1433" s="12">
        <f t="shared" si="89"/>
        <v>108</v>
      </c>
      <c r="H1433">
        <f>IF(I1433="","",MAX(H$1:H1432)+1)</f>
        <v>608</v>
      </c>
      <c r="I1433" t="str">
        <v>failed</v>
      </c>
      <c r="J1433">
        <v>47</v>
      </c>
      <c r="K1433" s="12" t="str">
        <f t="shared" si="90"/>
        <v>failed</v>
      </c>
      <c r="L1433">
        <f t="shared" si="91"/>
        <v>1</v>
      </c>
    </row>
    <row r="1434" spans="1:12" ht="15.75" x14ac:dyDescent="0.25">
      <c r="A1434" t="str">
        <f>IF(B1434="","",MAX(A$1:A1433)+1)</f>
        <v/>
      </c>
      <c r="B1434" t="str">
        <v/>
      </c>
      <c r="C1434" t="str">
        <v/>
      </c>
      <c r="D1434" s="12" t="str">
        <f t="shared" si="88"/>
        <v>successful</v>
      </c>
      <c r="E1434" s="12">
        <f t="shared" si="89"/>
        <v>83</v>
      </c>
      <c r="H1434">
        <f>IF(I1434="","",MAX(H$1:H1433)+1)</f>
        <v>609</v>
      </c>
      <c r="I1434" t="str">
        <v>failed</v>
      </c>
      <c r="J1434">
        <v>0</v>
      </c>
      <c r="K1434" s="12" t="str">
        <f t="shared" si="90"/>
        <v>failed</v>
      </c>
      <c r="L1434">
        <f t="shared" si="91"/>
        <v>7</v>
      </c>
    </row>
    <row r="1435" spans="1:12" ht="15.75" x14ac:dyDescent="0.25">
      <c r="A1435" t="str">
        <f>IF(B1435="","",MAX(A$1:A1434)+1)</f>
        <v/>
      </c>
      <c r="B1435" t="str">
        <v/>
      </c>
      <c r="C1435" t="str">
        <v/>
      </c>
      <c r="D1435" s="12" t="str">
        <f t="shared" si="88"/>
        <v>successful</v>
      </c>
      <c r="E1435" s="12">
        <f t="shared" si="89"/>
        <v>96</v>
      </c>
      <c r="H1435">
        <f>IF(I1435="","",MAX(H$1:H1434)+1)</f>
        <v>610</v>
      </c>
      <c r="I1435" t="str">
        <v>failed</v>
      </c>
      <c r="J1435">
        <v>10</v>
      </c>
      <c r="K1435" s="12" t="str">
        <f t="shared" si="90"/>
        <v>failed</v>
      </c>
      <c r="L1435">
        <f t="shared" si="91"/>
        <v>2</v>
      </c>
    </row>
    <row r="1436" spans="1:12" ht="15.75" x14ac:dyDescent="0.25">
      <c r="A1436" t="str">
        <f>IF(B1436="","",MAX(A$1:A1435)+1)</f>
        <v/>
      </c>
      <c r="B1436" t="str">
        <v/>
      </c>
      <c r="C1436" t="str">
        <v/>
      </c>
      <c r="D1436" s="12" t="str">
        <f t="shared" si="88"/>
        <v>successful</v>
      </c>
      <c r="E1436" s="12">
        <f t="shared" si="89"/>
        <v>64</v>
      </c>
      <c r="H1436">
        <f>IF(I1436="","",MAX(H$1:H1435)+1)</f>
        <v>611</v>
      </c>
      <c r="I1436" t="str">
        <v>failed</v>
      </c>
      <c r="J1436">
        <v>11</v>
      </c>
      <c r="K1436" s="12" t="str">
        <f t="shared" si="90"/>
        <v>failed</v>
      </c>
      <c r="L1436">
        <f t="shared" si="91"/>
        <v>4</v>
      </c>
    </row>
    <row r="1437" spans="1:12" ht="15.75" x14ac:dyDescent="0.25">
      <c r="A1437" t="str">
        <f>IF(B1437="","",MAX(A$1:A1436)+1)</f>
        <v/>
      </c>
      <c r="B1437" t="str">
        <v/>
      </c>
      <c r="C1437" t="str">
        <v/>
      </c>
      <c r="D1437" s="12" t="str">
        <f t="shared" si="88"/>
        <v>successful</v>
      </c>
      <c r="E1437" s="12">
        <f t="shared" si="89"/>
        <v>14</v>
      </c>
      <c r="H1437">
        <f>IF(I1437="","",MAX(H$1:H1436)+1)</f>
        <v>612</v>
      </c>
      <c r="I1437" t="str">
        <v>failed</v>
      </c>
      <c r="J1437">
        <v>2</v>
      </c>
      <c r="K1437" s="12" t="str">
        <f t="shared" si="90"/>
        <v>failed</v>
      </c>
      <c r="L1437">
        <f t="shared" si="91"/>
        <v>4</v>
      </c>
    </row>
    <row r="1438" spans="1:12" ht="15.75" x14ac:dyDescent="0.25">
      <c r="A1438" t="str">
        <f>IF(B1438="","",MAX(A$1:A1437)+1)</f>
        <v/>
      </c>
      <c r="B1438" t="str">
        <v/>
      </c>
      <c r="C1438" t="str">
        <v/>
      </c>
      <c r="D1438" s="12" t="str">
        <f t="shared" si="88"/>
        <v>successful</v>
      </c>
      <c r="E1438" s="12">
        <f t="shared" si="89"/>
        <v>169</v>
      </c>
      <c r="H1438">
        <f>IF(I1438="","",MAX(H$1:H1437)+1)</f>
        <v>613</v>
      </c>
      <c r="I1438" t="str">
        <v>failed</v>
      </c>
      <c r="J1438">
        <v>2</v>
      </c>
      <c r="K1438" s="12" t="str">
        <f t="shared" si="90"/>
        <v>failed</v>
      </c>
      <c r="L1438">
        <f t="shared" si="91"/>
        <v>3</v>
      </c>
    </row>
    <row r="1439" spans="1:12" ht="15.75" x14ac:dyDescent="0.25">
      <c r="A1439" t="str">
        <f>IF(B1439="","",MAX(A$1:A1438)+1)</f>
        <v/>
      </c>
      <c r="B1439" t="str">
        <v/>
      </c>
      <c r="C1439" t="str">
        <v/>
      </c>
      <c r="D1439" s="12" t="str">
        <f t="shared" si="88"/>
        <v>successful</v>
      </c>
      <c r="E1439" s="12">
        <f t="shared" si="89"/>
        <v>33</v>
      </c>
      <c r="H1439">
        <f>IF(I1439="","",MAX(H$1:H1438)+1)</f>
        <v>614</v>
      </c>
      <c r="I1439" t="str">
        <v>failed</v>
      </c>
      <c r="J1439">
        <v>22</v>
      </c>
      <c r="K1439" s="12" t="str">
        <f t="shared" si="90"/>
        <v>failed</v>
      </c>
      <c r="L1439">
        <f t="shared" si="91"/>
        <v>2</v>
      </c>
    </row>
    <row r="1440" spans="1:12" ht="15.75" x14ac:dyDescent="0.25">
      <c r="A1440" t="str">
        <f>IF(B1440="","",MAX(A$1:A1439)+1)</f>
        <v/>
      </c>
      <c r="B1440" t="str">
        <v/>
      </c>
      <c r="C1440" t="str">
        <v/>
      </c>
      <c r="D1440" s="12" t="str">
        <f t="shared" si="88"/>
        <v>successful</v>
      </c>
      <c r="E1440" s="12">
        <f t="shared" si="89"/>
        <v>102</v>
      </c>
      <c r="H1440">
        <f>IF(I1440="","",MAX(H$1:H1439)+1)</f>
        <v>615</v>
      </c>
      <c r="I1440" t="str">
        <v>failed</v>
      </c>
      <c r="J1440">
        <v>8</v>
      </c>
      <c r="K1440" s="12" t="str">
        <f t="shared" si="90"/>
        <v>failed</v>
      </c>
      <c r="L1440">
        <f t="shared" si="91"/>
        <v>197</v>
      </c>
    </row>
    <row r="1441" spans="1:12" ht="15.75" x14ac:dyDescent="0.25">
      <c r="A1441" t="str">
        <f>IF(B1441="","",MAX(A$1:A1440)+1)</f>
        <v/>
      </c>
      <c r="B1441" t="str">
        <v/>
      </c>
      <c r="C1441" t="str">
        <v/>
      </c>
      <c r="D1441" s="12" t="str">
        <f t="shared" si="88"/>
        <v>successful</v>
      </c>
      <c r="E1441" s="12">
        <f t="shared" si="89"/>
        <v>104</v>
      </c>
      <c r="H1441">
        <f>IF(I1441="","",MAX(H$1:H1440)+1)</f>
        <v>616</v>
      </c>
      <c r="I1441" t="str">
        <v>failed</v>
      </c>
      <c r="J1441">
        <v>6</v>
      </c>
      <c r="K1441" s="12" t="str">
        <f t="shared" si="90"/>
        <v>failed</v>
      </c>
      <c r="L1441">
        <f t="shared" si="91"/>
        <v>0</v>
      </c>
    </row>
    <row r="1442" spans="1:12" ht="15.75" x14ac:dyDescent="0.25">
      <c r="A1442" t="str">
        <f>IF(B1442="","",MAX(A$1:A1441)+1)</f>
        <v/>
      </c>
      <c r="B1442" t="str">
        <v/>
      </c>
      <c r="C1442" t="str">
        <v/>
      </c>
      <c r="D1442" s="12" t="str">
        <f t="shared" si="88"/>
        <v>successful</v>
      </c>
      <c r="E1442" s="12">
        <f t="shared" si="89"/>
        <v>20</v>
      </c>
      <c r="H1442">
        <f>IF(I1442="","",MAX(H$1:H1441)+1)</f>
        <v>617</v>
      </c>
      <c r="I1442" t="str">
        <v>failed</v>
      </c>
      <c r="J1442">
        <v>1</v>
      </c>
      <c r="K1442" s="12" t="str">
        <f t="shared" si="90"/>
        <v>failed</v>
      </c>
      <c r="L1442">
        <f t="shared" si="91"/>
        <v>1</v>
      </c>
    </row>
    <row r="1443" spans="1:12" ht="15.75" x14ac:dyDescent="0.25">
      <c r="A1443" t="str">
        <f>IF(B1443="","",MAX(A$1:A1442)+1)</f>
        <v/>
      </c>
      <c r="B1443" t="str">
        <v/>
      </c>
      <c r="C1443" t="str">
        <v/>
      </c>
      <c r="D1443" s="12" t="str">
        <f t="shared" si="88"/>
        <v>successful</v>
      </c>
      <c r="E1443" s="12">
        <f t="shared" si="89"/>
        <v>35</v>
      </c>
      <c r="H1443">
        <f>IF(I1443="","",MAX(H$1:H1442)+1)</f>
        <v>618</v>
      </c>
      <c r="I1443" t="str">
        <v>failed</v>
      </c>
      <c r="J1443">
        <v>3</v>
      </c>
      <c r="K1443" s="12" t="str">
        <f t="shared" si="90"/>
        <v>failed</v>
      </c>
      <c r="L1443">
        <f t="shared" si="91"/>
        <v>4</v>
      </c>
    </row>
    <row r="1444" spans="1:12" ht="15.75" x14ac:dyDescent="0.25">
      <c r="A1444" t="str">
        <f>IF(B1444="","",MAX(A$1:A1443)+1)</f>
        <v/>
      </c>
      <c r="B1444" t="str">
        <v/>
      </c>
      <c r="C1444" t="str">
        <v/>
      </c>
      <c r="D1444" s="12" t="str">
        <f t="shared" si="88"/>
        <v>successful</v>
      </c>
      <c r="E1444" s="12">
        <f t="shared" si="89"/>
        <v>94</v>
      </c>
      <c r="H1444">
        <f>IF(I1444="","",MAX(H$1:H1443)+1)</f>
        <v>619</v>
      </c>
      <c r="I1444" t="str">
        <v>failed</v>
      </c>
      <c r="J1444">
        <v>0</v>
      </c>
      <c r="K1444" s="12" t="str">
        <f t="shared" si="90"/>
        <v>failed</v>
      </c>
      <c r="L1444">
        <f t="shared" si="91"/>
        <v>0</v>
      </c>
    </row>
    <row r="1445" spans="1:12" ht="15.75" x14ac:dyDescent="0.25">
      <c r="A1445" t="str">
        <f>IF(B1445="","",MAX(A$1:A1444)+1)</f>
        <v/>
      </c>
      <c r="B1445" t="str">
        <v/>
      </c>
      <c r="C1445" t="str">
        <v/>
      </c>
      <c r="D1445" s="12" t="str">
        <f t="shared" si="88"/>
        <v>successful</v>
      </c>
      <c r="E1445" s="12">
        <f t="shared" si="89"/>
        <v>14</v>
      </c>
      <c r="H1445">
        <f>IF(I1445="","",MAX(H$1:H1444)+1)</f>
        <v>620</v>
      </c>
      <c r="I1445" t="str">
        <v>failed</v>
      </c>
      <c r="J1445">
        <v>0</v>
      </c>
      <c r="K1445" s="12" t="str">
        <f t="shared" si="90"/>
        <v>failed</v>
      </c>
      <c r="L1445">
        <f t="shared" si="91"/>
        <v>7</v>
      </c>
    </row>
    <row r="1446" spans="1:12" ht="15.75" x14ac:dyDescent="0.25">
      <c r="A1446" t="str">
        <f>IF(B1446="","",MAX(A$1:A1445)+1)</f>
        <v/>
      </c>
      <c r="B1446" t="str">
        <v/>
      </c>
      <c r="C1446" t="str">
        <v/>
      </c>
      <c r="D1446" s="12" t="str">
        <f t="shared" si="88"/>
        <v>successful</v>
      </c>
      <c r="E1446" s="12">
        <f t="shared" si="89"/>
        <v>15</v>
      </c>
      <c r="H1446">
        <f>IF(I1446="","",MAX(H$1:H1445)+1)</f>
        <v>621</v>
      </c>
      <c r="I1446" t="str">
        <v>failed</v>
      </c>
      <c r="J1446">
        <v>0</v>
      </c>
      <c r="K1446" s="12" t="str">
        <f t="shared" si="90"/>
        <v>failed</v>
      </c>
      <c r="L1446">
        <f t="shared" si="91"/>
        <v>11</v>
      </c>
    </row>
    <row r="1447" spans="1:12" ht="15.75" x14ac:dyDescent="0.25">
      <c r="A1447" t="str">
        <f>IF(B1447="","",MAX(A$1:A1446)+1)</f>
        <v/>
      </c>
      <c r="B1447" t="str">
        <v/>
      </c>
      <c r="C1447" t="str">
        <v/>
      </c>
      <c r="D1447" s="12" t="str">
        <f t="shared" si="88"/>
        <v>successful</v>
      </c>
      <c r="E1447" s="12">
        <f t="shared" si="89"/>
        <v>51</v>
      </c>
      <c r="H1447">
        <f>IF(I1447="","",MAX(H$1:H1446)+1)</f>
        <v>622</v>
      </c>
      <c r="I1447" t="str">
        <v>failed</v>
      </c>
      <c r="J1447">
        <v>0</v>
      </c>
      <c r="K1447" s="12" t="str">
        <f t="shared" si="90"/>
        <v>failed</v>
      </c>
      <c r="L1447">
        <f t="shared" si="91"/>
        <v>0</v>
      </c>
    </row>
    <row r="1448" spans="1:12" ht="15.75" x14ac:dyDescent="0.25">
      <c r="A1448" t="str">
        <f>IF(B1448="","",MAX(A$1:A1447)+1)</f>
        <v/>
      </c>
      <c r="B1448" t="str">
        <v/>
      </c>
      <c r="C1448" t="str">
        <v/>
      </c>
      <c r="D1448" s="12" t="str">
        <f t="shared" si="88"/>
        <v>successful</v>
      </c>
      <c r="E1448" s="12">
        <f t="shared" si="89"/>
        <v>19</v>
      </c>
      <c r="H1448">
        <f>IF(I1448="","",MAX(H$1:H1447)+1)</f>
        <v>623</v>
      </c>
      <c r="I1448" t="str">
        <v>failed</v>
      </c>
      <c r="J1448">
        <v>0</v>
      </c>
      <c r="K1448" s="12" t="str">
        <f t="shared" si="90"/>
        <v>failed</v>
      </c>
      <c r="L1448">
        <f t="shared" si="91"/>
        <v>6</v>
      </c>
    </row>
    <row r="1449" spans="1:12" ht="15.75" x14ac:dyDescent="0.25">
      <c r="A1449" t="str">
        <f>IF(B1449="","",MAX(A$1:A1448)+1)</f>
        <v/>
      </c>
      <c r="B1449" t="str">
        <v/>
      </c>
      <c r="C1449" t="str">
        <v/>
      </c>
      <c r="D1449" s="12" t="str">
        <f t="shared" si="88"/>
        <v>successful</v>
      </c>
      <c r="E1449" s="12">
        <f t="shared" si="89"/>
        <v>23</v>
      </c>
      <c r="H1449">
        <f>IF(I1449="","",MAX(H$1:H1448)+1)</f>
        <v>624</v>
      </c>
      <c r="I1449" t="str">
        <v>failed</v>
      </c>
      <c r="J1449">
        <v>3</v>
      </c>
      <c r="K1449" s="12" t="str">
        <f t="shared" si="90"/>
        <v>failed</v>
      </c>
      <c r="L1449">
        <f t="shared" si="91"/>
        <v>0</v>
      </c>
    </row>
    <row r="1450" spans="1:12" ht="15.75" x14ac:dyDescent="0.25">
      <c r="A1450" t="str">
        <f>IF(B1450="","",MAX(A$1:A1449)+1)</f>
        <v/>
      </c>
      <c r="B1450" t="str">
        <v/>
      </c>
      <c r="C1450" t="str">
        <v/>
      </c>
      <c r="D1450" s="12" t="str">
        <f t="shared" si="88"/>
        <v>successful</v>
      </c>
      <c r="E1450" s="12">
        <f t="shared" si="89"/>
        <v>97</v>
      </c>
      <c r="H1450">
        <f>IF(I1450="","",MAX(H$1:H1449)+1)</f>
        <v>625</v>
      </c>
      <c r="I1450" t="str">
        <v>failed</v>
      </c>
      <c r="J1450">
        <v>0</v>
      </c>
      <c r="K1450" s="12" t="str">
        <f t="shared" si="90"/>
        <v>failed</v>
      </c>
      <c r="L1450">
        <f t="shared" si="91"/>
        <v>7</v>
      </c>
    </row>
    <row r="1451" spans="1:12" ht="15.75" x14ac:dyDescent="0.25">
      <c r="A1451" t="str">
        <f>IF(B1451="","",MAX(A$1:A1450)+1)</f>
        <v/>
      </c>
      <c r="B1451" t="str">
        <v/>
      </c>
      <c r="C1451" t="str">
        <v/>
      </c>
      <c r="D1451" s="12" t="str">
        <f t="shared" si="88"/>
        <v>successful</v>
      </c>
      <c r="E1451" s="12">
        <f t="shared" si="89"/>
        <v>76</v>
      </c>
      <c r="H1451">
        <f>IF(I1451="","",MAX(H$1:H1450)+1)</f>
        <v>626</v>
      </c>
      <c r="I1451" t="str">
        <v>failed</v>
      </c>
      <c r="J1451">
        <v>0</v>
      </c>
      <c r="K1451" s="12" t="str">
        <f t="shared" si="90"/>
        <v>failed</v>
      </c>
      <c r="L1451">
        <f t="shared" si="91"/>
        <v>94</v>
      </c>
    </row>
    <row r="1452" spans="1:12" ht="15.75" x14ac:dyDescent="0.25">
      <c r="A1452" t="str">
        <f>IF(B1452="","",MAX(A$1:A1451)+1)</f>
        <v/>
      </c>
      <c r="B1452" t="str">
        <v/>
      </c>
      <c r="C1452" t="str">
        <v/>
      </c>
      <c r="D1452" s="12" t="str">
        <f t="shared" si="88"/>
        <v>successful</v>
      </c>
      <c r="E1452" s="12">
        <f t="shared" si="89"/>
        <v>11</v>
      </c>
      <c r="H1452">
        <f>IF(I1452="","",MAX(H$1:H1451)+1)</f>
        <v>627</v>
      </c>
      <c r="I1452" t="str">
        <v>failed</v>
      </c>
      <c r="J1452">
        <v>1</v>
      </c>
      <c r="K1452" s="12" t="str">
        <f t="shared" si="90"/>
        <v>failed</v>
      </c>
      <c r="L1452">
        <f t="shared" si="91"/>
        <v>2</v>
      </c>
    </row>
    <row r="1453" spans="1:12" ht="15.75" x14ac:dyDescent="0.25">
      <c r="A1453" t="str">
        <f>IF(B1453="","",MAX(A$1:A1452)+1)</f>
        <v/>
      </c>
      <c r="B1453" t="str">
        <v/>
      </c>
      <c r="C1453" t="str">
        <v/>
      </c>
      <c r="D1453" s="12" t="str">
        <f t="shared" si="88"/>
        <v>successful</v>
      </c>
      <c r="E1453" s="12">
        <f t="shared" si="89"/>
        <v>52</v>
      </c>
      <c r="H1453" t="str">
        <f>IF(I1453="","",MAX(H$1:H1452)+1)</f>
        <v/>
      </c>
      <c r="I1453" t="str">
        <v/>
      </c>
      <c r="J1453" t="str">
        <v/>
      </c>
      <c r="K1453" s="12" t="str">
        <f t="shared" si="90"/>
        <v>failed</v>
      </c>
      <c r="L1453">
        <f t="shared" si="91"/>
        <v>25</v>
      </c>
    </row>
    <row r="1454" spans="1:12" ht="15.75" x14ac:dyDescent="0.25">
      <c r="A1454" t="str">
        <f>IF(B1454="","",MAX(A$1:A1453)+1)</f>
        <v/>
      </c>
      <c r="B1454" t="str">
        <v/>
      </c>
      <c r="C1454" t="str">
        <v/>
      </c>
      <c r="D1454" s="12" t="str">
        <f t="shared" si="88"/>
        <v>successful</v>
      </c>
      <c r="E1454" s="12">
        <f t="shared" si="89"/>
        <v>95</v>
      </c>
      <c r="H1454" t="str">
        <f>IF(I1454="","",MAX(H$1:H1453)+1)</f>
        <v/>
      </c>
      <c r="I1454" t="str">
        <v/>
      </c>
      <c r="J1454" t="str">
        <v/>
      </c>
      <c r="K1454" s="12" t="str">
        <f t="shared" si="90"/>
        <v>failed</v>
      </c>
      <c r="L1454">
        <f t="shared" si="91"/>
        <v>17</v>
      </c>
    </row>
    <row r="1455" spans="1:12" ht="15.75" x14ac:dyDescent="0.25">
      <c r="A1455" t="str">
        <f>IF(B1455="","",MAX(A$1:A1454)+1)</f>
        <v/>
      </c>
      <c r="B1455" t="str">
        <v/>
      </c>
      <c r="C1455" t="str">
        <v/>
      </c>
      <c r="D1455" s="12" t="str">
        <f t="shared" si="88"/>
        <v>successful</v>
      </c>
      <c r="E1455" s="12">
        <f t="shared" si="89"/>
        <v>35</v>
      </c>
      <c r="H1455" t="str">
        <f>IF(I1455="","",MAX(H$1:H1454)+1)</f>
        <v/>
      </c>
      <c r="I1455" t="str">
        <v/>
      </c>
      <c r="J1455" t="str">
        <v/>
      </c>
      <c r="K1455" s="12" t="str">
        <f t="shared" si="90"/>
        <v>failed</v>
      </c>
      <c r="L1455">
        <f t="shared" si="91"/>
        <v>2</v>
      </c>
    </row>
    <row r="1456" spans="1:12" ht="15.75" x14ac:dyDescent="0.25">
      <c r="A1456" t="str">
        <f>IF(B1456="","",MAX(A$1:A1455)+1)</f>
        <v/>
      </c>
      <c r="B1456" t="str">
        <v/>
      </c>
      <c r="C1456" t="str">
        <v/>
      </c>
      <c r="D1456" s="12" t="str">
        <f t="shared" si="88"/>
        <v>successful</v>
      </c>
      <c r="E1456" s="12">
        <f t="shared" si="89"/>
        <v>21</v>
      </c>
      <c r="H1456" t="str">
        <f>IF(I1456="","",MAX(H$1:H1455)+1)</f>
        <v/>
      </c>
      <c r="I1456" t="str">
        <v/>
      </c>
      <c r="J1456" t="str">
        <v/>
      </c>
      <c r="K1456" s="12" t="str">
        <f t="shared" si="90"/>
        <v>failed</v>
      </c>
      <c r="L1456">
        <f t="shared" si="91"/>
        <v>4</v>
      </c>
    </row>
    <row r="1457" spans="1:12" ht="15.75" x14ac:dyDescent="0.25">
      <c r="A1457" t="str">
        <f>IF(B1457="","",MAX(A$1:A1456)+1)</f>
        <v/>
      </c>
      <c r="B1457" t="str">
        <v/>
      </c>
      <c r="C1457" t="str">
        <v/>
      </c>
      <c r="D1457" s="12" t="str">
        <f t="shared" si="88"/>
        <v>successful</v>
      </c>
      <c r="E1457" s="12">
        <f t="shared" si="89"/>
        <v>93</v>
      </c>
      <c r="H1457" t="str">
        <f>IF(I1457="","",MAX(H$1:H1456)+1)</f>
        <v/>
      </c>
      <c r="I1457" t="str">
        <v/>
      </c>
      <c r="J1457" t="str">
        <v/>
      </c>
      <c r="K1457" s="12" t="str">
        <f t="shared" si="90"/>
        <v>failed</v>
      </c>
      <c r="L1457">
        <f t="shared" si="91"/>
        <v>5</v>
      </c>
    </row>
    <row r="1458" spans="1:12" ht="15.75" x14ac:dyDescent="0.25">
      <c r="A1458" t="str">
        <f>IF(B1458="","",MAX(A$1:A1457)+1)</f>
        <v/>
      </c>
      <c r="B1458" t="str">
        <v/>
      </c>
      <c r="C1458" t="str">
        <v/>
      </c>
      <c r="D1458" s="12" t="str">
        <f t="shared" si="88"/>
        <v>successful</v>
      </c>
      <c r="E1458" s="12">
        <f t="shared" si="89"/>
        <v>11</v>
      </c>
      <c r="H1458" t="str">
        <f>IF(I1458="","",MAX(H$1:H1457)+1)</f>
        <v/>
      </c>
      <c r="I1458" t="str">
        <v/>
      </c>
      <c r="J1458" t="str">
        <v/>
      </c>
      <c r="K1458" s="12" t="str">
        <f t="shared" si="90"/>
        <v>failed</v>
      </c>
      <c r="L1458">
        <f t="shared" si="91"/>
        <v>2</v>
      </c>
    </row>
    <row r="1459" spans="1:12" ht="15.75" x14ac:dyDescent="0.25">
      <c r="A1459" t="str">
        <f>IF(B1459="","",MAX(A$1:A1458)+1)</f>
        <v/>
      </c>
      <c r="B1459" t="str">
        <v/>
      </c>
      <c r="C1459" t="str">
        <v/>
      </c>
      <c r="D1459" s="12" t="str">
        <f t="shared" si="88"/>
        <v>successful</v>
      </c>
      <c r="E1459" s="12">
        <f t="shared" si="89"/>
        <v>21</v>
      </c>
      <c r="H1459" t="str">
        <f>IF(I1459="","",MAX(H$1:H1458)+1)</f>
        <v/>
      </c>
      <c r="I1459" t="str">
        <v/>
      </c>
      <c r="J1459" t="str">
        <v/>
      </c>
      <c r="K1459" s="12" t="str">
        <f t="shared" si="90"/>
        <v>failed</v>
      </c>
      <c r="L1459">
        <f t="shared" si="91"/>
        <v>2</v>
      </c>
    </row>
    <row r="1460" spans="1:12" ht="15.75" x14ac:dyDescent="0.25">
      <c r="A1460" t="str">
        <f>IF(B1460="","",MAX(A$1:A1459)+1)</f>
        <v/>
      </c>
      <c r="B1460" t="str">
        <v/>
      </c>
      <c r="C1460" t="str">
        <v/>
      </c>
      <c r="D1460" s="12" t="str">
        <f t="shared" si="88"/>
        <v>successful</v>
      </c>
      <c r="E1460" s="12">
        <f t="shared" si="89"/>
        <v>54</v>
      </c>
      <c r="H1460" t="str">
        <f>IF(I1460="","",MAX(H$1:H1459)+1)</f>
        <v/>
      </c>
      <c r="I1460" t="str">
        <v/>
      </c>
      <c r="J1460" t="str">
        <v/>
      </c>
      <c r="K1460" s="12" t="str">
        <f t="shared" si="90"/>
        <v>failed</v>
      </c>
      <c r="L1460">
        <f t="shared" si="91"/>
        <v>3</v>
      </c>
    </row>
    <row r="1461" spans="1:12" ht="15.75" x14ac:dyDescent="0.25">
      <c r="A1461" t="str">
        <f>IF(B1461="","",MAX(A$1:A1460)+1)</f>
        <v/>
      </c>
      <c r="B1461" t="str">
        <v/>
      </c>
      <c r="C1461" t="str">
        <v/>
      </c>
      <c r="D1461" s="12" t="str">
        <f t="shared" si="88"/>
        <v>successful</v>
      </c>
      <c r="E1461" s="12">
        <f t="shared" si="89"/>
        <v>31</v>
      </c>
      <c r="H1461" t="str">
        <f>IF(I1461="","",MAX(H$1:H1460)+1)</f>
        <v/>
      </c>
      <c r="I1461" t="str">
        <v/>
      </c>
      <c r="J1461" t="str">
        <v/>
      </c>
      <c r="K1461" s="12" t="str">
        <f t="shared" si="90"/>
        <v>failed</v>
      </c>
      <c r="L1461">
        <f t="shared" si="91"/>
        <v>0</v>
      </c>
    </row>
    <row r="1462" spans="1:12" ht="15.75" x14ac:dyDescent="0.25">
      <c r="A1462" t="str">
        <f>IF(B1462="","",MAX(A$1:A1461)+1)</f>
        <v/>
      </c>
      <c r="B1462" t="str">
        <v/>
      </c>
      <c r="C1462" t="str">
        <v/>
      </c>
      <c r="D1462" s="12" t="str">
        <f t="shared" si="88"/>
        <v>successful</v>
      </c>
      <c r="E1462" s="12">
        <f t="shared" si="89"/>
        <v>132</v>
      </c>
      <c r="H1462" t="str">
        <f>IF(I1462="","",MAX(H$1:H1461)+1)</f>
        <v/>
      </c>
      <c r="I1462" t="str">
        <v/>
      </c>
      <c r="J1462" t="str">
        <v/>
      </c>
      <c r="K1462" s="12" t="str">
        <f t="shared" si="90"/>
        <v>failed</v>
      </c>
      <c r="L1462">
        <f t="shared" si="91"/>
        <v>4</v>
      </c>
    </row>
    <row r="1463" spans="1:12" ht="15.75" x14ac:dyDescent="0.25">
      <c r="A1463">
        <f>IF(B1463="","",MAX(A$1:A1462)+1)</f>
        <v>641</v>
      </c>
      <c r="B1463" t="str">
        <v>successful</v>
      </c>
      <c r="C1463">
        <v>340</v>
      </c>
      <c r="D1463" s="12" t="str">
        <f t="shared" si="88"/>
        <v>successful</v>
      </c>
      <c r="E1463" s="12">
        <f t="shared" si="89"/>
        <v>3</v>
      </c>
      <c r="H1463" t="str">
        <f>IF(I1463="","",MAX(H$1:H1462)+1)</f>
        <v/>
      </c>
      <c r="I1463" t="str">
        <v/>
      </c>
      <c r="J1463" t="str">
        <v/>
      </c>
      <c r="K1463" s="12" t="str">
        <f t="shared" si="90"/>
        <v>failed</v>
      </c>
      <c r="L1463">
        <f t="shared" si="91"/>
        <v>1</v>
      </c>
    </row>
    <row r="1464" spans="1:12" ht="15.75" x14ac:dyDescent="0.25">
      <c r="A1464">
        <f>IF(B1464="","",MAX(A$1:A1463)+1)</f>
        <v>642</v>
      </c>
      <c r="B1464" t="str">
        <v>successful</v>
      </c>
      <c r="C1464">
        <v>150</v>
      </c>
      <c r="D1464" s="12" t="str">
        <f t="shared" si="88"/>
        <v>successful</v>
      </c>
      <c r="E1464" s="12">
        <f t="shared" si="89"/>
        <v>6</v>
      </c>
      <c r="H1464" t="str">
        <f>IF(I1464="","",MAX(H$1:H1463)+1)</f>
        <v/>
      </c>
      <c r="I1464" t="str">
        <v/>
      </c>
      <c r="J1464" t="str">
        <v/>
      </c>
      <c r="K1464" s="12" t="str">
        <f t="shared" si="90"/>
        <v>failed</v>
      </c>
      <c r="L1464">
        <f t="shared" si="91"/>
        <v>12</v>
      </c>
    </row>
    <row r="1465" spans="1:12" ht="15.75" x14ac:dyDescent="0.25">
      <c r="A1465">
        <f>IF(B1465="","",MAX(A$1:A1464)+1)</f>
        <v>643</v>
      </c>
      <c r="B1465" t="str">
        <v>successful</v>
      </c>
      <c r="C1465">
        <v>25</v>
      </c>
      <c r="D1465" s="12" t="str">
        <f t="shared" si="88"/>
        <v>successful</v>
      </c>
      <c r="E1465" s="12">
        <f t="shared" si="89"/>
        <v>10</v>
      </c>
      <c r="H1465" t="str">
        <f>IF(I1465="","",MAX(H$1:H1464)+1)</f>
        <v/>
      </c>
      <c r="I1465" t="str">
        <v/>
      </c>
      <c r="J1465" t="str">
        <v/>
      </c>
      <c r="K1465" s="12" t="str">
        <f t="shared" si="90"/>
        <v>failed</v>
      </c>
      <c r="L1465">
        <f t="shared" si="91"/>
        <v>4</v>
      </c>
    </row>
    <row r="1466" spans="1:12" ht="15.75" x14ac:dyDescent="0.25">
      <c r="A1466">
        <f>IF(B1466="","",MAX(A$1:A1465)+1)</f>
        <v>644</v>
      </c>
      <c r="B1466" t="str">
        <v>successful</v>
      </c>
      <c r="C1466">
        <v>234</v>
      </c>
      <c r="D1466" s="12" t="str">
        <f t="shared" si="88"/>
        <v>successful</v>
      </c>
      <c r="E1466" s="12">
        <f t="shared" si="89"/>
        <v>147</v>
      </c>
      <c r="H1466" t="str">
        <f>IF(I1466="","",MAX(H$1:H1465)+1)</f>
        <v/>
      </c>
      <c r="I1466" t="str">
        <v/>
      </c>
      <c r="J1466" t="str">
        <v/>
      </c>
      <c r="K1466" s="12" t="str">
        <f t="shared" si="90"/>
        <v>failed</v>
      </c>
      <c r="L1466">
        <f t="shared" si="91"/>
        <v>91</v>
      </c>
    </row>
    <row r="1467" spans="1:12" ht="15.75" x14ac:dyDescent="0.25">
      <c r="A1467">
        <f>IF(B1467="","",MAX(A$1:A1466)+1)</f>
        <v>645</v>
      </c>
      <c r="B1467" t="str">
        <v>successful</v>
      </c>
      <c r="C1467">
        <v>2602</v>
      </c>
      <c r="D1467" s="12" t="str">
        <f t="shared" si="88"/>
        <v>successful</v>
      </c>
      <c r="E1467" s="12">
        <f t="shared" si="89"/>
        <v>199</v>
      </c>
      <c r="H1467" t="str">
        <f>IF(I1467="","",MAX(H$1:H1466)+1)</f>
        <v/>
      </c>
      <c r="I1467" t="str">
        <v/>
      </c>
      <c r="J1467" t="str">
        <v/>
      </c>
      <c r="K1467" s="12" t="str">
        <f t="shared" si="90"/>
        <v>failed</v>
      </c>
      <c r="L1467">
        <f t="shared" si="91"/>
        <v>1</v>
      </c>
    </row>
    <row r="1468" spans="1:12" ht="15.75" x14ac:dyDescent="0.25">
      <c r="A1468">
        <f>IF(B1468="","",MAX(A$1:A1467)+1)</f>
        <v>646</v>
      </c>
      <c r="B1468" t="str">
        <v>successful</v>
      </c>
      <c r="C1468">
        <v>248</v>
      </c>
      <c r="D1468" s="12" t="str">
        <f t="shared" si="88"/>
        <v>successful</v>
      </c>
      <c r="E1468" s="12">
        <f t="shared" si="89"/>
        <v>50</v>
      </c>
      <c r="H1468" t="str">
        <f>IF(I1468="","",MAX(H$1:H1467)+1)</f>
        <v/>
      </c>
      <c r="I1468" t="str">
        <v/>
      </c>
      <c r="J1468" t="str">
        <v/>
      </c>
      <c r="K1468" s="12" t="str">
        <f t="shared" si="90"/>
        <v>failed</v>
      </c>
      <c r="L1468">
        <f t="shared" si="91"/>
        <v>1</v>
      </c>
    </row>
    <row r="1469" spans="1:12" ht="15.75" x14ac:dyDescent="0.25">
      <c r="A1469">
        <f>IF(B1469="","",MAX(A$1:A1468)+1)</f>
        <v>647</v>
      </c>
      <c r="B1469" t="str">
        <v>successful</v>
      </c>
      <c r="C1469">
        <v>600</v>
      </c>
      <c r="D1469" s="12" t="str">
        <f t="shared" si="88"/>
        <v>successful</v>
      </c>
      <c r="E1469" s="12">
        <f t="shared" si="89"/>
        <v>21</v>
      </c>
      <c r="H1469" t="str">
        <f>IF(I1469="","",MAX(H$1:H1468)+1)</f>
        <v/>
      </c>
      <c r="I1469" t="str">
        <v/>
      </c>
      <c r="J1469" t="str">
        <v/>
      </c>
      <c r="K1469" s="12" t="str">
        <f t="shared" si="90"/>
        <v>failed</v>
      </c>
      <c r="L1469">
        <f t="shared" si="91"/>
        <v>0</v>
      </c>
    </row>
    <row r="1470" spans="1:12" ht="15.75" x14ac:dyDescent="0.25">
      <c r="A1470">
        <f>IF(B1470="","",MAX(A$1:A1469)+1)</f>
        <v>648</v>
      </c>
      <c r="B1470" t="str">
        <v>successful</v>
      </c>
      <c r="C1470">
        <v>293</v>
      </c>
      <c r="D1470" s="12" t="str">
        <f t="shared" si="88"/>
        <v>successful</v>
      </c>
      <c r="E1470" s="12">
        <f t="shared" si="89"/>
        <v>24</v>
      </c>
      <c r="H1470" t="str">
        <f>IF(I1470="","",MAX(H$1:H1469)+1)</f>
        <v/>
      </c>
      <c r="I1470" t="str">
        <v/>
      </c>
      <c r="J1470" t="str">
        <v/>
      </c>
      <c r="K1470" s="12" t="str">
        <f t="shared" si="90"/>
        <v>failed</v>
      </c>
      <c r="L1470">
        <f t="shared" si="91"/>
        <v>13</v>
      </c>
    </row>
    <row r="1471" spans="1:12" ht="15.75" x14ac:dyDescent="0.25">
      <c r="A1471">
        <f>IF(B1471="","",MAX(A$1:A1470)+1)</f>
        <v>649</v>
      </c>
      <c r="B1471" t="str">
        <v>successful</v>
      </c>
      <c r="C1471">
        <v>321</v>
      </c>
      <c r="D1471" s="12" t="str">
        <f t="shared" si="88"/>
        <v>successful</v>
      </c>
      <c r="E1471" s="12">
        <f t="shared" si="89"/>
        <v>32</v>
      </c>
      <c r="H1471" t="str">
        <f>IF(I1471="","",MAX(H$1:H1470)+1)</f>
        <v/>
      </c>
      <c r="I1471" t="str">
        <v/>
      </c>
      <c r="J1471" t="str">
        <v/>
      </c>
      <c r="K1471" s="12" t="str">
        <f t="shared" si="90"/>
        <v>failed</v>
      </c>
      <c r="L1471">
        <f t="shared" si="91"/>
        <v>2</v>
      </c>
    </row>
    <row r="1472" spans="1:12" ht="15.75" x14ac:dyDescent="0.25">
      <c r="A1472">
        <f>IF(B1472="","",MAX(A$1:A1471)+1)</f>
        <v>650</v>
      </c>
      <c r="B1472" t="str">
        <v>successful</v>
      </c>
      <c r="C1472">
        <v>81</v>
      </c>
      <c r="D1472" s="12" t="str">
        <f t="shared" si="88"/>
        <v>successful</v>
      </c>
      <c r="E1472" s="12">
        <f t="shared" si="89"/>
        <v>62</v>
      </c>
      <c r="H1472" t="str">
        <f>IF(I1472="","",MAX(H$1:H1471)+1)</f>
        <v/>
      </c>
      <c r="I1472" t="str">
        <v/>
      </c>
      <c r="J1472" t="str">
        <v/>
      </c>
      <c r="K1472" s="12" t="str">
        <f t="shared" si="90"/>
        <v>failed</v>
      </c>
      <c r="L1472">
        <f t="shared" si="91"/>
        <v>0</v>
      </c>
    </row>
    <row r="1473" spans="1:12" ht="15.75" x14ac:dyDescent="0.25">
      <c r="A1473">
        <f>IF(B1473="","",MAX(A$1:A1472)+1)</f>
        <v>651</v>
      </c>
      <c r="B1473" t="str">
        <v>successful</v>
      </c>
      <c r="C1473">
        <v>343</v>
      </c>
      <c r="D1473" s="12" t="str">
        <f t="shared" si="88"/>
        <v>successful</v>
      </c>
      <c r="E1473" s="12">
        <f t="shared" si="89"/>
        <v>9</v>
      </c>
      <c r="H1473" t="str">
        <f>IF(I1473="","",MAX(H$1:H1472)+1)</f>
        <v/>
      </c>
      <c r="I1473" t="str">
        <v/>
      </c>
      <c r="J1473" t="str">
        <v/>
      </c>
      <c r="K1473" s="12" t="str">
        <f t="shared" si="90"/>
        <v>failed</v>
      </c>
      <c r="L1473">
        <f t="shared" si="91"/>
        <v>21</v>
      </c>
    </row>
    <row r="1474" spans="1:12" ht="15.75" x14ac:dyDescent="0.25">
      <c r="A1474">
        <f>IF(B1474="","",MAX(A$1:A1473)+1)</f>
        <v>652</v>
      </c>
      <c r="B1474" t="str">
        <v>successful</v>
      </c>
      <c r="C1474">
        <v>336</v>
      </c>
      <c r="D1474" s="12" t="str">
        <f t="shared" ref="D1474:D1537" si="92">IFERROR(INDEX($B$2:$B$4155,MATCH(ROW()-ROW($D$1),$A$2:$A$4155,0)),"")</f>
        <v>successful</v>
      </c>
      <c r="E1474" s="12">
        <f t="shared" ref="E1474:E1537" si="93">IFERROR(INDEX($C$2:$C$4155,MATCH(ROW()-ROW($E$1),$A$2:$A$4155,0)),"")</f>
        <v>38</v>
      </c>
      <c r="H1474" t="str">
        <f>IF(I1474="","",MAX(H$1:H1473)+1)</f>
        <v/>
      </c>
      <c r="I1474" t="str">
        <v/>
      </c>
      <c r="J1474" t="str">
        <v/>
      </c>
      <c r="K1474" s="12" t="str">
        <f t="shared" si="90"/>
        <v>failed</v>
      </c>
      <c r="L1474">
        <f t="shared" si="91"/>
        <v>9</v>
      </c>
    </row>
    <row r="1475" spans="1:12" ht="15.75" x14ac:dyDescent="0.25">
      <c r="A1475">
        <f>IF(B1475="","",MAX(A$1:A1474)+1)</f>
        <v>653</v>
      </c>
      <c r="B1475" t="str">
        <v>successful</v>
      </c>
      <c r="C1475">
        <v>47</v>
      </c>
      <c r="D1475" s="12" t="str">
        <f t="shared" si="92"/>
        <v>successful</v>
      </c>
      <c r="E1475" s="12">
        <f t="shared" si="93"/>
        <v>54</v>
      </c>
      <c r="H1475" t="str">
        <f>IF(I1475="","",MAX(H$1:H1474)+1)</f>
        <v/>
      </c>
      <c r="I1475" t="str">
        <v/>
      </c>
      <c r="J1475" t="str">
        <v/>
      </c>
      <c r="K1475" s="12" t="str">
        <f t="shared" ref="K1475:K1538" si="94">IFERROR(INDEX($I$2:$I$4155,MATCH(ROW()-ROW($K$1),$H$2:$H$4155,0)),"")</f>
        <v>failed</v>
      </c>
      <c r="L1475">
        <f t="shared" ref="L1475:L1538" si="95">IFERROR(INDEX($J$2:$J$4155,MATCH(ROW()-ROW($L$1),$H$2:$H$4155,0)),"")</f>
        <v>6</v>
      </c>
    </row>
    <row r="1476" spans="1:12" ht="15.75" x14ac:dyDescent="0.25">
      <c r="A1476">
        <f>IF(B1476="","",MAX(A$1:A1475)+1)</f>
        <v>654</v>
      </c>
      <c r="B1476" t="str">
        <v>successful</v>
      </c>
      <c r="C1476">
        <v>76</v>
      </c>
      <c r="D1476" s="12" t="str">
        <f t="shared" si="92"/>
        <v>successful</v>
      </c>
      <c r="E1476" s="12">
        <f t="shared" si="93"/>
        <v>37</v>
      </c>
      <c r="H1476" t="str">
        <f>IF(I1476="","",MAX(H$1:H1475)+1)</f>
        <v/>
      </c>
      <c r="I1476" t="str">
        <v/>
      </c>
      <c r="J1476" t="str">
        <v/>
      </c>
      <c r="K1476" s="12" t="str">
        <f t="shared" si="94"/>
        <v>failed</v>
      </c>
      <c r="L1476">
        <f t="shared" si="95"/>
        <v>4</v>
      </c>
    </row>
    <row r="1477" spans="1:12" ht="15.75" x14ac:dyDescent="0.25">
      <c r="A1477">
        <f>IF(B1477="","",MAX(A$1:A1476)+1)</f>
        <v>655</v>
      </c>
      <c r="B1477" t="str">
        <v>successful</v>
      </c>
      <c r="C1477">
        <v>441</v>
      </c>
      <c r="D1477" s="12" t="str">
        <f t="shared" si="92"/>
        <v>successful</v>
      </c>
      <c r="E1477" s="12">
        <f t="shared" si="93"/>
        <v>39</v>
      </c>
      <c r="H1477" t="str">
        <f>IF(I1477="","",MAX(H$1:H1476)+1)</f>
        <v/>
      </c>
      <c r="I1477" t="str">
        <v/>
      </c>
      <c r="J1477" t="str">
        <v/>
      </c>
      <c r="K1477" s="12" t="str">
        <f t="shared" si="94"/>
        <v>failed</v>
      </c>
      <c r="L1477">
        <f t="shared" si="95"/>
        <v>7</v>
      </c>
    </row>
    <row r="1478" spans="1:12" ht="15.75" x14ac:dyDescent="0.25">
      <c r="A1478">
        <f>IF(B1478="","",MAX(A$1:A1477)+1)</f>
        <v>656</v>
      </c>
      <c r="B1478" t="str">
        <v>successful</v>
      </c>
      <c r="C1478">
        <v>916</v>
      </c>
      <c r="D1478" s="12" t="str">
        <f t="shared" si="92"/>
        <v>successful</v>
      </c>
      <c r="E1478" s="12">
        <f t="shared" si="93"/>
        <v>34</v>
      </c>
      <c r="H1478" t="str">
        <f>IF(I1478="","",MAX(H$1:H1477)+1)</f>
        <v/>
      </c>
      <c r="I1478" t="str">
        <v/>
      </c>
      <c r="J1478" t="str">
        <v/>
      </c>
      <c r="K1478" s="12" t="str">
        <f t="shared" si="94"/>
        <v>failed</v>
      </c>
      <c r="L1478">
        <f t="shared" si="95"/>
        <v>5</v>
      </c>
    </row>
    <row r="1479" spans="1:12" ht="15.75" x14ac:dyDescent="0.25">
      <c r="A1479">
        <f>IF(B1479="","",MAX(A$1:A1478)+1)</f>
        <v>657</v>
      </c>
      <c r="B1479" t="str">
        <v>successful</v>
      </c>
      <c r="C1479">
        <v>369</v>
      </c>
      <c r="D1479" s="12" t="str">
        <f t="shared" si="92"/>
        <v>successful</v>
      </c>
      <c r="E1479" s="12">
        <f t="shared" si="93"/>
        <v>55</v>
      </c>
      <c r="H1479" t="str">
        <f>IF(I1479="","",MAX(H$1:H1478)+1)</f>
        <v/>
      </c>
      <c r="I1479" t="str">
        <v/>
      </c>
      <c r="J1479" t="str">
        <v/>
      </c>
      <c r="K1479" s="12" t="str">
        <f t="shared" si="94"/>
        <v>failed</v>
      </c>
      <c r="L1479">
        <f t="shared" si="95"/>
        <v>0</v>
      </c>
    </row>
    <row r="1480" spans="1:12" ht="15.75" x14ac:dyDescent="0.25">
      <c r="A1480">
        <f>IF(B1480="","",MAX(A$1:A1479)+1)</f>
        <v>658</v>
      </c>
      <c r="B1480" t="str">
        <v>successful</v>
      </c>
      <c r="C1480">
        <v>20242</v>
      </c>
      <c r="D1480" s="12" t="str">
        <f t="shared" si="92"/>
        <v>successful</v>
      </c>
      <c r="E1480" s="12">
        <f t="shared" si="93"/>
        <v>32</v>
      </c>
      <c r="H1480" t="str">
        <f>IF(I1480="","",MAX(H$1:H1479)+1)</f>
        <v/>
      </c>
      <c r="I1480" t="str">
        <v/>
      </c>
      <c r="J1480" t="str">
        <v/>
      </c>
      <c r="K1480" s="12" t="str">
        <f t="shared" si="94"/>
        <v>failed</v>
      </c>
      <c r="L1480">
        <f t="shared" si="95"/>
        <v>3</v>
      </c>
    </row>
    <row r="1481" spans="1:12" ht="15.75" x14ac:dyDescent="0.25">
      <c r="A1481">
        <f>IF(B1481="","",MAX(A$1:A1480)+1)</f>
        <v>659</v>
      </c>
      <c r="B1481" t="str">
        <v>successful</v>
      </c>
      <c r="C1481">
        <v>71</v>
      </c>
      <c r="D1481" s="12" t="str">
        <f t="shared" si="92"/>
        <v>successful</v>
      </c>
      <c r="E1481" s="12">
        <f t="shared" si="93"/>
        <v>25</v>
      </c>
      <c r="H1481" t="str">
        <f>IF(I1481="","",MAX(H$1:H1480)+1)</f>
        <v/>
      </c>
      <c r="I1481" t="str">
        <v/>
      </c>
      <c r="J1481" t="str">
        <v/>
      </c>
      <c r="K1481" s="12" t="str">
        <f t="shared" si="94"/>
        <v>failed</v>
      </c>
      <c r="L1481">
        <f t="shared" si="95"/>
        <v>9</v>
      </c>
    </row>
    <row r="1482" spans="1:12" ht="15.75" x14ac:dyDescent="0.25">
      <c r="A1482">
        <f>IF(B1482="","",MAX(A$1:A1481)+1)</f>
        <v>660</v>
      </c>
      <c r="B1482" t="str">
        <v>successful</v>
      </c>
      <c r="C1482">
        <v>635</v>
      </c>
      <c r="D1482" s="12" t="str">
        <f t="shared" si="92"/>
        <v>successful</v>
      </c>
      <c r="E1482" s="12">
        <f t="shared" si="93"/>
        <v>33</v>
      </c>
      <c r="H1482" t="str">
        <f>IF(I1482="","",MAX(H$1:H1481)+1)</f>
        <v/>
      </c>
      <c r="I1482" t="str">
        <v/>
      </c>
      <c r="J1482" t="str">
        <v/>
      </c>
      <c r="K1482" s="12" t="str">
        <f t="shared" si="94"/>
        <v>failed</v>
      </c>
      <c r="L1482">
        <f t="shared" si="95"/>
        <v>6</v>
      </c>
    </row>
    <row r="1483" spans="1:12" ht="15.75" x14ac:dyDescent="0.25">
      <c r="A1483" t="str">
        <f>IF(B1483="","",MAX(A$1:A1482)+1)</f>
        <v/>
      </c>
      <c r="B1483" t="str">
        <v/>
      </c>
      <c r="C1483" t="str">
        <v/>
      </c>
      <c r="D1483" s="12" t="str">
        <f t="shared" si="92"/>
        <v>successful</v>
      </c>
      <c r="E1483" s="12">
        <f t="shared" si="93"/>
        <v>108</v>
      </c>
      <c r="H1483">
        <f>IF(I1483="","",MAX(H$1:H1482)+1)</f>
        <v>628</v>
      </c>
      <c r="I1483" t="str">
        <v>failed</v>
      </c>
      <c r="J1483">
        <v>6</v>
      </c>
      <c r="K1483" s="12" t="str">
        <f t="shared" si="94"/>
        <v>failed</v>
      </c>
      <c r="L1483">
        <f t="shared" si="95"/>
        <v>4</v>
      </c>
    </row>
    <row r="1484" spans="1:12" ht="15.75" x14ac:dyDescent="0.25">
      <c r="A1484" t="str">
        <f>IF(B1484="","",MAX(A$1:A1483)+1)</f>
        <v/>
      </c>
      <c r="B1484" t="str">
        <v/>
      </c>
      <c r="C1484" t="str">
        <v/>
      </c>
      <c r="D1484" s="12" t="str">
        <f t="shared" si="92"/>
        <v>successful</v>
      </c>
      <c r="E1484" s="12">
        <f t="shared" si="93"/>
        <v>20</v>
      </c>
      <c r="H1484">
        <f>IF(I1484="","",MAX(H$1:H1483)+1)</f>
        <v>629</v>
      </c>
      <c r="I1484" t="str">
        <v>failed</v>
      </c>
      <c r="J1484">
        <v>1</v>
      </c>
      <c r="K1484" s="12" t="str">
        <f t="shared" si="94"/>
        <v>failed</v>
      </c>
      <c r="L1484">
        <f t="shared" si="95"/>
        <v>1</v>
      </c>
    </row>
    <row r="1485" spans="1:12" ht="15.75" x14ac:dyDescent="0.25">
      <c r="A1485" t="str">
        <f>IF(B1485="","",MAX(A$1:A1484)+1)</f>
        <v/>
      </c>
      <c r="B1485" t="str">
        <v/>
      </c>
      <c r="C1485" t="str">
        <v/>
      </c>
      <c r="D1485" s="12" t="str">
        <f t="shared" si="92"/>
        <v>successful</v>
      </c>
      <c r="E1485" s="12">
        <f t="shared" si="93"/>
        <v>98</v>
      </c>
      <c r="H1485">
        <f>IF(I1485="","",MAX(H$1:H1484)+1)</f>
        <v>630</v>
      </c>
      <c r="I1485" t="str">
        <v>failed</v>
      </c>
      <c r="J1485">
        <v>2</v>
      </c>
      <c r="K1485" s="12" t="str">
        <f t="shared" si="94"/>
        <v>failed</v>
      </c>
      <c r="L1485">
        <f t="shared" si="95"/>
        <v>17</v>
      </c>
    </row>
    <row r="1486" spans="1:12" ht="15.75" x14ac:dyDescent="0.25">
      <c r="A1486" t="str">
        <f>IF(B1486="","",MAX(A$1:A1485)+1)</f>
        <v/>
      </c>
      <c r="B1486" t="str">
        <v/>
      </c>
      <c r="C1486" t="str">
        <v/>
      </c>
      <c r="D1486" s="12" t="str">
        <f t="shared" si="92"/>
        <v>successful</v>
      </c>
      <c r="E1486" s="12">
        <f t="shared" si="93"/>
        <v>196</v>
      </c>
      <c r="H1486">
        <f>IF(I1486="","",MAX(H$1:H1485)+1)</f>
        <v>631</v>
      </c>
      <c r="I1486" t="str">
        <v>failed</v>
      </c>
      <c r="J1486">
        <v>0</v>
      </c>
      <c r="K1486" s="12" t="str">
        <f t="shared" si="94"/>
        <v>failed</v>
      </c>
      <c r="L1486">
        <f t="shared" si="95"/>
        <v>1</v>
      </c>
    </row>
    <row r="1487" spans="1:12" ht="15.75" x14ac:dyDescent="0.25">
      <c r="A1487" t="str">
        <f>IF(B1487="","",MAX(A$1:A1486)+1)</f>
        <v/>
      </c>
      <c r="B1487" t="str">
        <v/>
      </c>
      <c r="C1487" t="str">
        <v/>
      </c>
      <c r="D1487" s="12" t="str">
        <f t="shared" si="92"/>
        <v>successful</v>
      </c>
      <c r="E1487" s="12">
        <f t="shared" si="93"/>
        <v>39</v>
      </c>
      <c r="H1487">
        <f>IF(I1487="","",MAX(H$1:H1486)+1)</f>
        <v>632</v>
      </c>
      <c r="I1487" t="str">
        <v>failed</v>
      </c>
      <c r="J1487">
        <v>3</v>
      </c>
      <c r="K1487" s="12" t="str">
        <f t="shared" si="94"/>
        <v>failed</v>
      </c>
      <c r="L1487">
        <f t="shared" si="95"/>
        <v>13</v>
      </c>
    </row>
    <row r="1488" spans="1:12" ht="15.75" x14ac:dyDescent="0.25">
      <c r="A1488" t="str">
        <f>IF(B1488="","",MAX(A$1:A1487)+1)</f>
        <v/>
      </c>
      <c r="B1488" t="str">
        <v/>
      </c>
      <c r="C1488" t="str">
        <v/>
      </c>
      <c r="D1488" s="12" t="str">
        <f t="shared" si="92"/>
        <v>successful</v>
      </c>
      <c r="E1488" s="12">
        <f t="shared" si="93"/>
        <v>128</v>
      </c>
      <c r="H1488">
        <f>IF(I1488="","",MAX(H$1:H1487)+1)</f>
        <v>633</v>
      </c>
      <c r="I1488" t="str">
        <v>failed</v>
      </c>
      <c r="J1488">
        <v>3</v>
      </c>
      <c r="K1488" s="12" t="str">
        <f t="shared" si="94"/>
        <v>failed</v>
      </c>
      <c r="L1488">
        <f t="shared" si="95"/>
        <v>6</v>
      </c>
    </row>
    <row r="1489" spans="1:12" ht="15.75" x14ac:dyDescent="0.25">
      <c r="A1489" t="str">
        <f>IF(B1489="","",MAX(A$1:A1488)+1)</f>
        <v/>
      </c>
      <c r="B1489" t="str">
        <v/>
      </c>
      <c r="C1489" t="str">
        <v/>
      </c>
      <c r="D1489" s="12" t="str">
        <f t="shared" si="92"/>
        <v>successful</v>
      </c>
      <c r="E1489" s="12">
        <f t="shared" si="93"/>
        <v>71</v>
      </c>
      <c r="H1489">
        <f>IF(I1489="","",MAX(H$1:H1488)+1)</f>
        <v>634</v>
      </c>
      <c r="I1489" t="str">
        <v>failed</v>
      </c>
      <c r="J1489">
        <v>0</v>
      </c>
      <c r="K1489" s="12" t="str">
        <f t="shared" si="94"/>
        <v>failed</v>
      </c>
      <c r="L1489">
        <f t="shared" si="95"/>
        <v>0</v>
      </c>
    </row>
    <row r="1490" spans="1:12" ht="15.75" x14ac:dyDescent="0.25">
      <c r="A1490" t="str">
        <f>IF(B1490="","",MAX(A$1:A1489)+1)</f>
        <v/>
      </c>
      <c r="B1490" t="str">
        <v/>
      </c>
      <c r="C1490" t="str">
        <v/>
      </c>
      <c r="D1490" s="12" t="str">
        <f t="shared" si="92"/>
        <v>successful</v>
      </c>
      <c r="E1490" s="12">
        <f t="shared" si="93"/>
        <v>47</v>
      </c>
      <c r="H1490">
        <f>IF(I1490="","",MAX(H$1:H1489)+1)</f>
        <v>635</v>
      </c>
      <c r="I1490" t="str">
        <v>failed</v>
      </c>
      <c r="J1490">
        <v>6</v>
      </c>
      <c r="K1490" s="12" t="str">
        <f t="shared" si="94"/>
        <v>failed</v>
      </c>
      <c r="L1490">
        <f t="shared" si="95"/>
        <v>2</v>
      </c>
    </row>
    <row r="1491" spans="1:12" ht="15.75" x14ac:dyDescent="0.25">
      <c r="A1491" t="str">
        <f>IF(B1491="","",MAX(A$1:A1490)+1)</f>
        <v/>
      </c>
      <c r="B1491" t="str">
        <v/>
      </c>
      <c r="C1491" t="str">
        <v/>
      </c>
      <c r="D1491" s="12" t="str">
        <f t="shared" si="92"/>
        <v>successful</v>
      </c>
      <c r="E1491" s="12">
        <f t="shared" si="93"/>
        <v>17</v>
      </c>
      <c r="H1491">
        <f>IF(I1491="","",MAX(H$1:H1490)+1)</f>
        <v>636</v>
      </c>
      <c r="I1491" t="str">
        <v>failed</v>
      </c>
      <c r="J1491">
        <v>0</v>
      </c>
      <c r="K1491" s="12" t="str">
        <f t="shared" si="94"/>
        <v>failed</v>
      </c>
      <c r="L1491">
        <f t="shared" si="95"/>
        <v>2</v>
      </c>
    </row>
    <row r="1492" spans="1:12" ht="15.75" x14ac:dyDescent="0.25">
      <c r="A1492" t="str">
        <f>IF(B1492="","",MAX(A$1:A1491)+1)</f>
        <v/>
      </c>
      <c r="B1492" t="str">
        <v/>
      </c>
      <c r="C1492" t="str">
        <v/>
      </c>
      <c r="D1492" s="12" t="str">
        <f t="shared" si="92"/>
        <v>successful</v>
      </c>
      <c r="E1492" s="12">
        <f t="shared" si="93"/>
        <v>91</v>
      </c>
      <c r="H1492">
        <f>IF(I1492="","",MAX(H$1:H1491)+1)</f>
        <v>637</v>
      </c>
      <c r="I1492" t="str">
        <v>failed</v>
      </c>
      <c r="J1492">
        <v>19</v>
      </c>
      <c r="K1492" s="12" t="str">
        <f t="shared" si="94"/>
        <v>failed</v>
      </c>
      <c r="L1492">
        <f t="shared" si="95"/>
        <v>21</v>
      </c>
    </row>
    <row r="1493" spans="1:12" ht="15.75" x14ac:dyDescent="0.25">
      <c r="A1493" t="str">
        <f>IF(B1493="","",MAX(A$1:A1492)+1)</f>
        <v/>
      </c>
      <c r="B1493" t="str">
        <v/>
      </c>
      <c r="C1493" t="str">
        <v/>
      </c>
      <c r="D1493" s="12" t="str">
        <f t="shared" si="92"/>
        <v>successful</v>
      </c>
      <c r="E1493" s="12">
        <f t="shared" si="93"/>
        <v>43</v>
      </c>
      <c r="H1493">
        <f>IF(I1493="","",MAX(H$1:H1492)+1)</f>
        <v>638</v>
      </c>
      <c r="I1493" t="str">
        <v>failed</v>
      </c>
      <c r="J1493">
        <v>1</v>
      </c>
      <c r="K1493" s="12" t="str">
        <f t="shared" si="94"/>
        <v>failed</v>
      </c>
      <c r="L1493">
        <f t="shared" si="95"/>
        <v>13</v>
      </c>
    </row>
    <row r="1494" spans="1:12" ht="15.75" x14ac:dyDescent="0.25">
      <c r="A1494" t="str">
        <f>IF(B1494="","",MAX(A$1:A1493)+1)</f>
        <v/>
      </c>
      <c r="B1494" t="str">
        <v/>
      </c>
      <c r="C1494" t="str">
        <v/>
      </c>
      <c r="D1494" s="12" t="str">
        <f t="shared" si="92"/>
        <v>successful</v>
      </c>
      <c r="E1494" s="12">
        <f t="shared" si="93"/>
        <v>17</v>
      </c>
      <c r="H1494">
        <f>IF(I1494="","",MAX(H$1:H1493)+1)</f>
        <v>639</v>
      </c>
      <c r="I1494" t="str">
        <v>failed</v>
      </c>
      <c r="J1494">
        <v>2</v>
      </c>
      <c r="K1494" s="12" t="str">
        <f t="shared" si="94"/>
        <v>failed</v>
      </c>
      <c r="L1494">
        <f t="shared" si="95"/>
        <v>0</v>
      </c>
    </row>
    <row r="1495" spans="1:12" ht="15.75" x14ac:dyDescent="0.25">
      <c r="A1495" t="str">
        <f>IF(B1495="","",MAX(A$1:A1494)+1)</f>
        <v/>
      </c>
      <c r="B1495" t="str">
        <v/>
      </c>
      <c r="C1495" t="str">
        <v/>
      </c>
      <c r="D1495" s="12" t="str">
        <f t="shared" si="92"/>
        <v>successful</v>
      </c>
      <c r="E1495" s="12">
        <f t="shared" si="93"/>
        <v>33</v>
      </c>
      <c r="H1495">
        <f>IF(I1495="","",MAX(H$1:H1494)+1)</f>
        <v>640</v>
      </c>
      <c r="I1495" t="str">
        <v>failed</v>
      </c>
      <c r="J1495">
        <v>0</v>
      </c>
      <c r="K1495" s="12" t="str">
        <f t="shared" si="94"/>
        <v>failed</v>
      </c>
      <c r="L1495">
        <f t="shared" si="95"/>
        <v>6</v>
      </c>
    </row>
    <row r="1496" spans="1:12" ht="15.75" x14ac:dyDescent="0.25">
      <c r="A1496" t="str">
        <f>IF(B1496="","",MAX(A$1:A1495)+1)</f>
        <v/>
      </c>
      <c r="B1496" t="str">
        <v/>
      </c>
      <c r="C1496" t="str">
        <v/>
      </c>
      <c r="D1496" s="12" t="str">
        <f t="shared" si="92"/>
        <v>successful</v>
      </c>
      <c r="E1496" s="12">
        <f t="shared" si="93"/>
        <v>87</v>
      </c>
      <c r="H1496">
        <f>IF(I1496="","",MAX(H$1:H1495)+1)</f>
        <v>641</v>
      </c>
      <c r="I1496" t="str">
        <v>failed</v>
      </c>
      <c r="J1496">
        <v>11</v>
      </c>
      <c r="K1496" s="12" t="str">
        <f t="shared" si="94"/>
        <v>failed</v>
      </c>
      <c r="L1496">
        <f t="shared" si="95"/>
        <v>0</v>
      </c>
    </row>
    <row r="1497" spans="1:12" ht="15.75" x14ac:dyDescent="0.25">
      <c r="A1497" t="str">
        <f>IF(B1497="","",MAX(A$1:A1496)+1)</f>
        <v/>
      </c>
      <c r="B1497" t="str">
        <v/>
      </c>
      <c r="C1497" t="str">
        <v/>
      </c>
      <c r="D1497" s="12" t="str">
        <f t="shared" si="92"/>
        <v>successful</v>
      </c>
      <c r="E1497" s="12">
        <f t="shared" si="93"/>
        <v>113</v>
      </c>
      <c r="H1497">
        <f>IF(I1497="","",MAX(H$1:H1496)+1)</f>
        <v>642</v>
      </c>
      <c r="I1497" t="str">
        <v>failed</v>
      </c>
      <c r="J1497">
        <v>0</v>
      </c>
      <c r="K1497" s="12" t="str">
        <f t="shared" si="94"/>
        <v>failed</v>
      </c>
      <c r="L1497">
        <f t="shared" si="95"/>
        <v>1</v>
      </c>
    </row>
    <row r="1498" spans="1:12" ht="15.75" x14ac:dyDescent="0.25">
      <c r="A1498" t="str">
        <f>IF(B1498="","",MAX(A$1:A1497)+1)</f>
        <v/>
      </c>
      <c r="B1498" t="str">
        <v/>
      </c>
      <c r="C1498" t="str">
        <v/>
      </c>
      <c r="D1498" s="12" t="str">
        <f t="shared" si="92"/>
        <v>successful</v>
      </c>
      <c r="E1498" s="12">
        <f t="shared" si="93"/>
        <v>14</v>
      </c>
      <c r="H1498">
        <f>IF(I1498="","",MAX(H$1:H1497)+1)</f>
        <v>643</v>
      </c>
      <c r="I1498" t="str">
        <v>failed</v>
      </c>
      <c r="J1498">
        <v>0</v>
      </c>
      <c r="K1498" s="12" t="str">
        <f t="shared" si="94"/>
        <v>failed</v>
      </c>
      <c r="L1498">
        <f t="shared" si="95"/>
        <v>0</v>
      </c>
    </row>
    <row r="1499" spans="1:12" ht="15.75" x14ac:dyDescent="0.25">
      <c r="A1499" t="str">
        <f>IF(B1499="","",MAX(A$1:A1498)+1)</f>
        <v/>
      </c>
      <c r="B1499" t="str">
        <v/>
      </c>
      <c r="C1499" t="str">
        <v/>
      </c>
      <c r="D1499" s="12" t="str">
        <f t="shared" si="92"/>
        <v>successful</v>
      </c>
      <c r="E1499" s="12">
        <f t="shared" si="93"/>
        <v>30</v>
      </c>
      <c r="H1499">
        <f>IF(I1499="","",MAX(H$1:H1498)+1)</f>
        <v>644</v>
      </c>
      <c r="I1499" t="str">
        <v>failed</v>
      </c>
      <c r="J1499">
        <v>1</v>
      </c>
      <c r="K1499" s="12" t="str">
        <f t="shared" si="94"/>
        <v>failed</v>
      </c>
      <c r="L1499">
        <f t="shared" si="95"/>
        <v>12</v>
      </c>
    </row>
    <row r="1500" spans="1:12" ht="15.75" x14ac:dyDescent="0.25">
      <c r="A1500" t="str">
        <f>IF(B1500="","",MAX(A$1:A1499)+1)</f>
        <v/>
      </c>
      <c r="B1500" t="str">
        <v/>
      </c>
      <c r="C1500" t="str">
        <v/>
      </c>
      <c r="D1500" s="12" t="str">
        <f t="shared" si="92"/>
        <v>successful</v>
      </c>
      <c r="E1500" s="12">
        <f t="shared" si="93"/>
        <v>16</v>
      </c>
      <c r="H1500">
        <f>IF(I1500="","",MAX(H$1:H1499)+1)</f>
        <v>645</v>
      </c>
      <c r="I1500" t="str">
        <v>failed</v>
      </c>
      <c r="J1500">
        <v>3</v>
      </c>
      <c r="K1500" s="12" t="str">
        <f t="shared" si="94"/>
        <v>failed</v>
      </c>
      <c r="L1500">
        <f t="shared" si="95"/>
        <v>2</v>
      </c>
    </row>
    <row r="1501" spans="1:12" ht="15.75" x14ac:dyDescent="0.25">
      <c r="A1501" t="str">
        <f>IF(B1501="","",MAX(A$1:A1500)+1)</f>
        <v/>
      </c>
      <c r="B1501" t="str">
        <v/>
      </c>
      <c r="C1501" t="str">
        <v/>
      </c>
      <c r="D1501" s="12" t="str">
        <f t="shared" si="92"/>
        <v>successful</v>
      </c>
      <c r="E1501" s="12">
        <f t="shared" si="93"/>
        <v>46</v>
      </c>
      <c r="H1501">
        <f>IF(I1501="","",MAX(H$1:H1500)+1)</f>
        <v>646</v>
      </c>
      <c r="I1501" t="str">
        <v>failed</v>
      </c>
      <c r="J1501">
        <v>1</v>
      </c>
      <c r="K1501" s="12" t="str">
        <f t="shared" si="94"/>
        <v>failed</v>
      </c>
      <c r="L1501">
        <f t="shared" si="95"/>
        <v>6</v>
      </c>
    </row>
    <row r="1502" spans="1:12" ht="15.75" x14ac:dyDescent="0.25">
      <c r="A1502" t="str">
        <f>IF(B1502="","",MAX(A$1:A1501)+1)</f>
        <v/>
      </c>
      <c r="B1502" t="str">
        <v/>
      </c>
      <c r="C1502" t="str">
        <v/>
      </c>
      <c r="D1502" s="12" t="str">
        <f t="shared" si="92"/>
        <v>successful</v>
      </c>
      <c r="E1502" s="12">
        <f t="shared" si="93"/>
        <v>24</v>
      </c>
      <c r="H1502">
        <f>IF(I1502="","",MAX(H$1:H1501)+1)</f>
        <v>647</v>
      </c>
      <c r="I1502" t="str">
        <v>failed</v>
      </c>
      <c r="J1502">
        <v>15</v>
      </c>
      <c r="K1502" s="12" t="str">
        <f t="shared" si="94"/>
        <v>failed</v>
      </c>
      <c r="L1502">
        <f t="shared" si="95"/>
        <v>1</v>
      </c>
    </row>
    <row r="1503" spans="1:12" ht="15.75" x14ac:dyDescent="0.25">
      <c r="A1503">
        <f>IF(B1503="","",MAX(A$1:A1502)+1)</f>
        <v>661</v>
      </c>
      <c r="B1503" t="str">
        <v>successful</v>
      </c>
      <c r="C1503">
        <v>885</v>
      </c>
      <c r="D1503" s="12" t="str">
        <f t="shared" si="92"/>
        <v>successful</v>
      </c>
      <c r="E1503" s="12">
        <f t="shared" si="93"/>
        <v>97</v>
      </c>
      <c r="H1503" t="str">
        <f>IF(I1503="","",MAX(H$1:H1502)+1)</f>
        <v/>
      </c>
      <c r="I1503" t="str">
        <v/>
      </c>
      <c r="J1503" t="str">
        <v/>
      </c>
      <c r="K1503" s="12" t="str">
        <f t="shared" si="94"/>
        <v>failed</v>
      </c>
      <c r="L1503">
        <f t="shared" si="95"/>
        <v>1</v>
      </c>
    </row>
    <row r="1504" spans="1:12" ht="15.75" x14ac:dyDescent="0.25">
      <c r="A1504">
        <f>IF(B1504="","",MAX(A$1:A1503)+1)</f>
        <v>662</v>
      </c>
      <c r="B1504" t="str">
        <v>successful</v>
      </c>
      <c r="C1504">
        <v>329</v>
      </c>
      <c r="D1504" s="12" t="str">
        <f t="shared" si="92"/>
        <v>successful</v>
      </c>
      <c r="E1504" s="12">
        <f t="shared" si="93"/>
        <v>59</v>
      </c>
      <c r="H1504" t="str">
        <f>IF(I1504="","",MAX(H$1:H1503)+1)</f>
        <v/>
      </c>
      <c r="I1504" t="str">
        <v/>
      </c>
      <c r="J1504" t="str">
        <v/>
      </c>
      <c r="K1504" s="12" t="str">
        <f t="shared" si="94"/>
        <v>failed</v>
      </c>
      <c r="L1504">
        <f t="shared" si="95"/>
        <v>5</v>
      </c>
    </row>
    <row r="1505" spans="1:12" ht="15.75" x14ac:dyDescent="0.25">
      <c r="A1505">
        <f>IF(B1505="","",MAX(A$1:A1504)+1)</f>
        <v>663</v>
      </c>
      <c r="B1505" t="str">
        <v>successful</v>
      </c>
      <c r="C1505">
        <v>71</v>
      </c>
      <c r="D1505" s="12" t="str">
        <f t="shared" si="92"/>
        <v>successful</v>
      </c>
      <c r="E1505" s="12">
        <f t="shared" si="93"/>
        <v>1095</v>
      </c>
      <c r="H1505" t="str">
        <f>IF(I1505="","",MAX(H$1:H1504)+1)</f>
        <v/>
      </c>
      <c r="I1505" t="str">
        <v/>
      </c>
      <c r="J1505" t="str">
        <v/>
      </c>
      <c r="K1505" s="12" t="str">
        <f t="shared" si="94"/>
        <v>failed</v>
      </c>
      <c r="L1505">
        <f t="shared" si="95"/>
        <v>0</v>
      </c>
    </row>
    <row r="1506" spans="1:12" ht="15.75" x14ac:dyDescent="0.25">
      <c r="A1506">
        <f>IF(B1506="","",MAX(A$1:A1505)+1)</f>
        <v>664</v>
      </c>
      <c r="B1506" t="str">
        <v>successful</v>
      </c>
      <c r="C1506">
        <v>269</v>
      </c>
      <c r="D1506" s="12" t="str">
        <f t="shared" si="92"/>
        <v>successful</v>
      </c>
      <c r="E1506" s="12">
        <f t="shared" si="93"/>
        <v>218</v>
      </c>
      <c r="H1506" t="str">
        <f>IF(I1506="","",MAX(H$1:H1505)+1)</f>
        <v/>
      </c>
      <c r="I1506" t="str">
        <v/>
      </c>
      <c r="J1506" t="str">
        <v/>
      </c>
      <c r="K1506" s="12" t="str">
        <f t="shared" si="94"/>
        <v>failed</v>
      </c>
      <c r="L1506">
        <f t="shared" si="95"/>
        <v>3</v>
      </c>
    </row>
    <row r="1507" spans="1:12" ht="15.75" x14ac:dyDescent="0.25">
      <c r="A1507">
        <f>IF(B1507="","",MAX(A$1:A1506)+1)</f>
        <v>665</v>
      </c>
      <c r="B1507" t="str">
        <v>successful</v>
      </c>
      <c r="C1507">
        <v>345</v>
      </c>
      <c r="D1507" s="12" t="str">
        <f t="shared" si="92"/>
        <v>successful</v>
      </c>
      <c r="E1507" s="12">
        <f t="shared" si="93"/>
        <v>111</v>
      </c>
      <c r="H1507" t="str">
        <f>IF(I1507="","",MAX(H$1:H1506)+1)</f>
        <v/>
      </c>
      <c r="I1507" t="str">
        <v/>
      </c>
      <c r="J1507" t="str">
        <v/>
      </c>
      <c r="K1507" s="12" t="str">
        <f t="shared" si="94"/>
        <v>failed</v>
      </c>
      <c r="L1507">
        <f t="shared" si="95"/>
        <v>8</v>
      </c>
    </row>
    <row r="1508" spans="1:12" ht="15.75" x14ac:dyDescent="0.25">
      <c r="A1508">
        <f>IF(B1508="","",MAX(A$1:A1507)+1)</f>
        <v>666</v>
      </c>
      <c r="B1508" t="str">
        <v>successful</v>
      </c>
      <c r="C1508">
        <v>43</v>
      </c>
      <c r="D1508" s="12" t="str">
        <f t="shared" si="92"/>
        <v>successful</v>
      </c>
      <c r="E1508" s="12">
        <f t="shared" si="93"/>
        <v>56</v>
      </c>
      <c r="H1508" t="str">
        <f>IF(I1508="","",MAX(H$1:H1507)+1)</f>
        <v/>
      </c>
      <c r="I1508" t="str">
        <v/>
      </c>
      <c r="J1508" t="str">
        <v/>
      </c>
      <c r="K1508" s="12" t="str">
        <f t="shared" si="94"/>
        <v>failed</v>
      </c>
      <c r="L1508">
        <f t="shared" si="95"/>
        <v>3</v>
      </c>
    </row>
    <row r="1509" spans="1:12" ht="15.75" x14ac:dyDescent="0.25">
      <c r="A1509">
        <f>IF(B1509="","",MAX(A$1:A1508)+1)</f>
        <v>667</v>
      </c>
      <c r="B1509" t="str">
        <v>successful</v>
      </c>
      <c r="C1509">
        <v>33</v>
      </c>
      <c r="D1509" s="12" t="str">
        <f t="shared" si="92"/>
        <v>successful</v>
      </c>
      <c r="E1509" s="12">
        <f t="shared" si="93"/>
        <v>265</v>
      </c>
      <c r="H1509" t="str">
        <f>IF(I1509="","",MAX(H$1:H1508)+1)</f>
        <v/>
      </c>
      <c r="I1509" t="str">
        <v/>
      </c>
      <c r="J1509" t="str">
        <v/>
      </c>
      <c r="K1509" s="12" t="str">
        <f t="shared" si="94"/>
        <v>failed</v>
      </c>
      <c r="L1509">
        <f t="shared" si="95"/>
        <v>8</v>
      </c>
    </row>
    <row r="1510" spans="1:12" ht="15.75" x14ac:dyDescent="0.25">
      <c r="A1510">
        <f>IF(B1510="","",MAX(A$1:A1509)+1)</f>
        <v>668</v>
      </c>
      <c r="B1510" t="str">
        <v>successful</v>
      </c>
      <c r="C1510">
        <v>211</v>
      </c>
      <c r="D1510" s="12" t="str">
        <f t="shared" si="92"/>
        <v>successful</v>
      </c>
      <c r="E1510" s="12">
        <f t="shared" si="93"/>
        <v>28</v>
      </c>
      <c r="H1510" t="str">
        <f>IF(I1510="","",MAX(H$1:H1509)+1)</f>
        <v/>
      </c>
      <c r="I1510" t="str">
        <v/>
      </c>
      <c r="J1510" t="str">
        <v/>
      </c>
      <c r="K1510" s="12" t="str">
        <f t="shared" si="94"/>
        <v>failed</v>
      </c>
      <c r="L1510">
        <f t="shared" si="95"/>
        <v>1</v>
      </c>
    </row>
    <row r="1511" spans="1:12" ht="15.75" x14ac:dyDescent="0.25">
      <c r="A1511">
        <f>IF(B1511="","",MAX(A$1:A1510)+1)</f>
        <v>669</v>
      </c>
      <c r="B1511" t="str">
        <v>successful</v>
      </c>
      <c r="C1511">
        <v>196</v>
      </c>
      <c r="D1511" s="12" t="str">
        <f t="shared" si="92"/>
        <v>successful</v>
      </c>
      <c r="E1511" s="12">
        <f t="shared" si="93"/>
        <v>364</v>
      </c>
      <c r="H1511" t="str">
        <f>IF(I1511="","",MAX(H$1:H1510)+1)</f>
        <v/>
      </c>
      <c r="I1511" t="str">
        <v/>
      </c>
      <c r="J1511" t="str">
        <v/>
      </c>
      <c r="K1511" s="12" t="str">
        <f t="shared" si="94"/>
        <v>failed</v>
      </c>
      <c r="L1511">
        <f t="shared" si="95"/>
        <v>4</v>
      </c>
    </row>
    <row r="1512" spans="1:12" ht="15.75" x14ac:dyDescent="0.25">
      <c r="A1512">
        <f>IF(B1512="","",MAX(A$1:A1511)+1)</f>
        <v>670</v>
      </c>
      <c r="B1512" t="str">
        <v>successful</v>
      </c>
      <c r="C1512">
        <v>405</v>
      </c>
      <c r="D1512" s="12" t="str">
        <f t="shared" si="92"/>
        <v>successful</v>
      </c>
      <c r="E1512" s="12">
        <f t="shared" si="93"/>
        <v>27</v>
      </c>
      <c r="H1512" t="str">
        <f>IF(I1512="","",MAX(H$1:H1511)+1)</f>
        <v/>
      </c>
      <c r="I1512" t="str">
        <v/>
      </c>
      <c r="J1512" t="str">
        <v/>
      </c>
      <c r="K1512" s="12" t="str">
        <f t="shared" si="94"/>
        <v>failed</v>
      </c>
      <c r="L1512">
        <f t="shared" si="95"/>
        <v>8</v>
      </c>
    </row>
    <row r="1513" spans="1:12" ht="15.75" x14ac:dyDescent="0.25">
      <c r="A1513">
        <f>IF(B1513="","",MAX(A$1:A1512)+1)</f>
        <v>671</v>
      </c>
      <c r="B1513" t="str">
        <v>successful</v>
      </c>
      <c r="C1513">
        <v>206</v>
      </c>
      <c r="D1513" s="12" t="str">
        <f t="shared" si="92"/>
        <v>successful</v>
      </c>
      <c r="E1513" s="12">
        <f t="shared" si="93"/>
        <v>93</v>
      </c>
      <c r="H1513" t="str">
        <f>IF(I1513="","",MAX(H$1:H1512)+1)</f>
        <v/>
      </c>
      <c r="I1513" t="str">
        <v/>
      </c>
      <c r="J1513" t="str">
        <v/>
      </c>
      <c r="K1513" s="12" t="str">
        <f t="shared" si="94"/>
        <v>failed</v>
      </c>
      <c r="L1513">
        <f t="shared" si="95"/>
        <v>1</v>
      </c>
    </row>
    <row r="1514" spans="1:12" ht="15.75" x14ac:dyDescent="0.25">
      <c r="A1514">
        <f>IF(B1514="","",MAX(A$1:A1513)+1)</f>
        <v>672</v>
      </c>
      <c r="B1514" t="str">
        <v>successful</v>
      </c>
      <c r="C1514">
        <v>335</v>
      </c>
      <c r="D1514" s="12" t="str">
        <f t="shared" si="92"/>
        <v>successful</v>
      </c>
      <c r="E1514" s="12">
        <f t="shared" si="93"/>
        <v>64</v>
      </c>
      <c r="H1514" t="str">
        <f>IF(I1514="","",MAX(H$1:H1513)+1)</f>
        <v/>
      </c>
      <c r="I1514" t="str">
        <v/>
      </c>
      <c r="J1514" t="str">
        <v/>
      </c>
      <c r="K1514" s="12" t="str">
        <f t="shared" si="94"/>
        <v>failed</v>
      </c>
      <c r="L1514">
        <f t="shared" si="95"/>
        <v>5</v>
      </c>
    </row>
    <row r="1515" spans="1:12" ht="15.75" x14ac:dyDescent="0.25">
      <c r="A1515">
        <f>IF(B1515="","",MAX(A$1:A1514)+1)</f>
        <v>673</v>
      </c>
      <c r="B1515" t="str">
        <v>successful</v>
      </c>
      <c r="C1515">
        <v>215</v>
      </c>
      <c r="D1515" s="12" t="str">
        <f t="shared" si="92"/>
        <v>successful</v>
      </c>
      <c r="E1515" s="12">
        <f t="shared" si="93"/>
        <v>22</v>
      </c>
      <c r="H1515" t="str">
        <f>IF(I1515="","",MAX(H$1:H1514)+1)</f>
        <v/>
      </c>
      <c r="I1515" t="str">
        <v/>
      </c>
      <c r="J1515" t="str">
        <v/>
      </c>
      <c r="K1515" s="12" t="str">
        <f t="shared" si="94"/>
        <v>failed</v>
      </c>
      <c r="L1515">
        <f t="shared" si="95"/>
        <v>0</v>
      </c>
    </row>
    <row r="1516" spans="1:12" ht="15.75" x14ac:dyDescent="0.25">
      <c r="A1516">
        <f>IF(B1516="","",MAX(A$1:A1515)+1)</f>
        <v>674</v>
      </c>
      <c r="B1516" t="str">
        <v>successful</v>
      </c>
      <c r="C1516">
        <v>176</v>
      </c>
      <c r="D1516" s="12" t="str">
        <f t="shared" si="92"/>
        <v>successful</v>
      </c>
      <c r="E1516" s="12">
        <f t="shared" si="93"/>
        <v>59</v>
      </c>
      <c r="H1516" t="str">
        <f>IF(I1516="","",MAX(H$1:H1515)+1)</f>
        <v/>
      </c>
      <c r="I1516" t="str">
        <v/>
      </c>
      <c r="J1516" t="str">
        <v/>
      </c>
      <c r="K1516" s="12" t="str">
        <f t="shared" si="94"/>
        <v>failed</v>
      </c>
      <c r="L1516">
        <f t="shared" si="95"/>
        <v>0</v>
      </c>
    </row>
    <row r="1517" spans="1:12" ht="15.75" x14ac:dyDescent="0.25">
      <c r="A1517">
        <f>IF(B1517="","",MAX(A$1:A1516)+1)</f>
        <v>675</v>
      </c>
      <c r="B1517" t="str">
        <v>successful</v>
      </c>
      <c r="C1517">
        <v>555</v>
      </c>
      <c r="D1517" s="12" t="str">
        <f t="shared" si="92"/>
        <v>successful</v>
      </c>
      <c r="E1517" s="12">
        <f t="shared" si="93"/>
        <v>249</v>
      </c>
      <c r="H1517" t="str">
        <f>IF(I1517="","",MAX(H$1:H1516)+1)</f>
        <v/>
      </c>
      <c r="I1517" t="str">
        <v/>
      </c>
      <c r="J1517" t="str">
        <v/>
      </c>
      <c r="K1517" s="12" t="str">
        <f t="shared" si="94"/>
        <v>failed</v>
      </c>
      <c r="L1517">
        <f t="shared" si="95"/>
        <v>1</v>
      </c>
    </row>
    <row r="1518" spans="1:12" ht="15.75" x14ac:dyDescent="0.25">
      <c r="A1518">
        <f>IF(B1518="","",MAX(A$1:A1517)+1)</f>
        <v>676</v>
      </c>
      <c r="B1518" t="str">
        <v>successful</v>
      </c>
      <c r="C1518">
        <v>116</v>
      </c>
      <c r="D1518" s="12" t="str">
        <f t="shared" si="92"/>
        <v>successful</v>
      </c>
      <c r="E1518" s="12">
        <f t="shared" si="93"/>
        <v>392</v>
      </c>
      <c r="H1518" t="str">
        <f>IF(I1518="","",MAX(H$1:H1517)+1)</f>
        <v/>
      </c>
      <c r="I1518" t="str">
        <v/>
      </c>
      <c r="J1518" t="str">
        <v/>
      </c>
      <c r="K1518" s="12" t="str">
        <f t="shared" si="94"/>
        <v>failed</v>
      </c>
      <c r="L1518">
        <f t="shared" si="95"/>
        <v>0</v>
      </c>
    </row>
    <row r="1519" spans="1:12" ht="15.75" x14ac:dyDescent="0.25">
      <c r="A1519">
        <f>IF(B1519="","",MAX(A$1:A1518)+1)</f>
        <v>677</v>
      </c>
      <c r="B1519" t="str">
        <v>successful</v>
      </c>
      <c r="C1519">
        <v>615</v>
      </c>
      <c r="D1519" s="12" t="str">
        <f t="shared" si="92"/>
        <v>successful</v>
      </c>
      <c r="E1519" s="12">
        <f t="shared" si="93"/>
        <v>115</v>
      </c>
      <c r="H1519" t="str">
        <f>IF(I1519="","",MAX(H$1:H1518)+1)</f>
        <v/>
      </c>
      <c r="I1519" t="str">
        <v/>
      </c>
      <c r="J1519" t="str">
        <v/>
      </c>
      <c r="K1519" s="12" t="str">
        <f t="shared" si="94"/>
        <v>failed</v>
      </c>
      <c r="L1519">
        <f t="shared" si="95"/>
        <v>0</v>
      </c>
    </row>
    <row r="1520" spans="1:12" ht="15.75" x14ac:dyDescent="0.25">
      <c r="A1520">
        <f>IF(B1520="","",MAX(A$1:A1519)+1)</f>
        <v>678</v>
      </c>
      <c r="B1520" t="str">
        <v>successful</v>
      </c>
      <c r="C1520">
        <v>236</v>
      </c>
      <c r="D1520" s="12" t="str">
        <f t="shared" si="92"/>
        <v>successful</v>
      </c>
      <c r="E1520" s="12">
        <f t="shared" si="93"/>
        <v>433</v>
      </c>
      <c r="H1520" t="str">
        <f>IF(I1520="","",MAX(H$1:H1519)+1)</f>
        <v/>
      </c>
      <c r="I1520" t="str">
        <v/>
      </c>
      <c r="J1520" t="str">
        <v/>
      </c>
      <c r="K1520" s="12" t="str">
        <f t="shared" si="94"/>
        <v>failed</v>
      </c>
      <c r="L1520">
        <f t="shared" si="95"/>
        <v>6</v>
      </c>
    </row>
    <row r="1521" spans="1:12" ht="15.75" x14ac:dyDescent="0.25">
      <c r="A1521">
        <f>IF(B1521="","",MAX(A$1:A1520)+1)</f>
        <v>679</v>
      </c>
      <c r="B1521" t="str">
        <v>successful</v>
      </c>
      <c r="C1521">
        <v>145</v>
      </c>
      <c r="D1521" s="12" t="str">
        <f t="shared" si="92"/>
        <v>successful</v>
      </c>
      <c r="E1521" s="12">
        <f t="shared" si="93"/>
        <v>20</v>
      </c>
      <c r="H1521" t="str">
        <f>IF(I1521="","",MAX(H$1:H1520)+1)</f>
        <v/>
      </c>
      <c r="I1521" t="str">
        <v/>
      </c>
      <c r="J1521" t="str">
        <v/>
      </c>
      <c r="K1521" s="12" t="str">
        <f t="shared" si="94"/>
        <v>failed</v>
      </c>
      <c r="L1521">
        <f t="shared" si="95"/>
        <v>6</v>
      </c>
    </row>
    <row r="1522" spans="1:12" ht="15.75" x14ac:dyDescent="0.25">
      <c r="A1522">
        <f>IF(B1522="","",MAX(A$1:A1521)+1)</f>
        <v>680</v>
      </c>
      <c r="B1522" t="str">
        <v>successful</v>
      </c>
      <c r="C1522">
        <v>167</v>
      </c>
      <c r="D1522" s="12" t="str">
        <f t="shared" si="92"/>
        <v>successful</v>
      </c>
      <c r="E1522" s="12">
        <f t="shared" si="93"/>
        <v>8</v>
      </c>
      <c r="H1522" t="str">
        <f>IF(I1522="","",MAX(H$1:H1521)+1)</f>
        <v/>
      </c>
      <c r="I1522" t="str">
        <v/>
      </c>
      <c r="J1522" t="str">
        <v/>
      </c>
      <c r="K1522" s="12" t="str">
        <f t="shared" si="94"/>
        <v>failed</v>
      </c>
      <c r="L1522">
        <f t="shared" si="95"/>
        <v>14</v>
      </c>
    </row>
    <row r="1523" spans="1:12" ht="15.75" x14ac:dyDescent="0.25">
      <c r="A1523">
        <f>IF(B1523="","",MAX(A$1:A1522)+1)</f>
        <v>681</v>
      </c>
      <c r="B1523" t="str">
        <v>successful</v>
      </c>
      <c r="C1523">
        <v>235</v>
      </c>
      <c r="D1523" s="12" t="str">
        <f t="shared" si="92"/>
        <v>successful</v>
      </c>
      <c r="E1523" s="12">
        <f t="shared" si="93"/>
        <v>175</v>
      </c>
      <c r="H1523" t="str">
        <f>IF(I1523="","",MAX(H$1:H1522)+1)</f>
        <v/>
      </c>
      <c r="I1523" t="str">
        <v/>
      </c>
      <c r="J1523" t="str">
        <v/>
      </c>
      <c r="K1523" s="12" t="str">
        <f t="shared" si="94"/>
        <v>failed</v>
      </c>
      <c r="L1523">
        <f t="shared" si="95"/>
        <v>6</v>
      </c>
    </row>
    <row r="1524" spans="1:12" ht="15.75" x14ac:dyDescent="0.25">
      <c r="A1524">
        <f>IF(B1524="","",MAX(A$1:A1523)+1)</f>
        <v>682</v>
      </c>
      <c r="B1524" t="str">
        <v>successful</v>
      </c>
      <c r="C1524">
        <v>452</v>
      </c>
      <c r="D1524" s="12" t="str">
        <f t="shared" si="92"/>
        <v>successful</v>
      </c>
      <c r="E1524" s="12">
        <f t="shared" si="93"/>
        <v>104</v>
      </c>
      <c r="H1524" t="str">
        <f>IF(I1524="","",MAX(H$1:H1523)+1)</f>
        <v/>
      </c>
      <c r="I1524" t="str">
        <v/>
      </c>
      <c r="J1524" t="str">
        <v/>
      </c>
      <c r="K1524" s="12" t="str">
        <f t="shared" si="94"/>
        <v>failed</v>
      </c>
      <c r="L1524">
        <f t="shared" si="95"/>
        <v>33</v>
      </c>
    </row>
    <row r="1525" spans="1:12" ht="15.75" x14ac:dyDescent="0.25">
      <c r="A1525">
        <f>IF(B1525="","",MAX(A$1:A1524)+1)</f>
        <v>683</v>
      </c>
      <c r="B1525" t="str">
        <v>successful</v>
      </c>
      <c r="C1525">
        <v>241</v>
      </c>
      <c r="D1525" s="12" t="str">
        <f t="shared" si="92"/>
        <v>successful</v>
      </c>
      <c r="E1525" s="12">
        <f t="shared" si="93"/>
        <v>17</v>
      </c>
      <c r="H1525" t="str">
        <f>IF(I1525="","",MAX(H$1:H1524)+1)</f>
        <v/>
      </c>
      <c r="I1525" t="str">
        <v/>
      </c>
      <c r="J1525" t="str">
        <v/>
      </c>
      <c r="K1525" s="12" t="str">
        <f t="shared" si="94"/>
        <v>failed</v>
      </c>
      <c r="L1525">
        <f t="shared" si="95"/>
        <v>4</v>
      </c>
    </row>
    <row r="1526" spans="1:12" ht="15.75" x14ac:dyDescent="0.25">
      <c r="A1526">
        <f>IF(B1526="","",MAX(A$1:A1525)+1)</f>
        <v>684</v>
      </c>
      <c r="B1526" t="str">
        <v>successful</v>
      </c>
      <c r="C1526">
        <v>28</v>
      </c>
      <c r="D1526" s="12" t="str">
        <f t="shared" si="92"/>
        <v>successful</v>
      </c>
      <c r="E1526" s="12">
        <f t="shared" si="93"/>
        <v>277</v>
      </c>
      <c r="H1526" t="str">
        <f>IF(I1526="","",MAX(H$1:H1525)+1)</f>
        <v/>
      </c>
      <c r="I1526" t="str">
        <v/>
      </c>
      <c r="J1526" t="str">
        <v/>
      </c>
      <c r="K1526" s="12" t="str">
        <f t="shared" si="94"/>
        <v>failed</v>
      </c>
      <c r="L1526">
        <f t="shared" si="95"/>
        <v>1</v>
      </c>
    </row>
    <row r="1527" spans="1:12" ht="15.75" x14ac:dyDescent="0.25">
      <c r="A1527">
        <f>IF(B1527="","",MAX(A$1:A1526)+1)</f>
        <v>685</v>
      </c>
      <c r="B1527" t="str">
        <v>successful</v>
      </c>
      <c r="C1527">
        <v>140</v>
      </c>
      <c r="D1527" s="12" t="str">
        <f t="shared" si="92"/>
        <v>successful</v>
      </c>
      <c r="E1527" s="12">
        <f t="shared" si="93"/>
        <v>118</v>
      </c>
      <c r="H1527" t="str">
        <f>IF(I1527="","",MAX(H$1:H1526)+1)</f>
        <v/>
      </c>
      <c r="I1527" t="str">
        <v/>
      </c>
      <c r="J1527" t="str">
        <v/>
      </c>
      <c r="K1527" s="12" t="str">
        <f t="shared" si="94"/>
        <v>failed</v>
      </c>
      <c r="L1527">
        <f t="shared" si="95"/>
        <v>0</v>
      </c>
    </row>
    <row r="1528" spans="1:12" ht="15.75" x14ac:dyDescent="0.25">
      <c r="A1528">
        <f>IF(B1528="","",MAX(A$1:A1527)+1)</f>
        <v>686</v>
      </c>
      <c r="B1528" t="str">
        <v>successful</v>
      </c>
      <c r="C1528">
        <v>280</v>
      </c>
      <c r="D1528" s="12" t="str">
        <f t="shared" si="92"/>
        <v>successful</v>
      </c>
      <c r="E1528" s="12">
        <f t="shared" si="93"/>
        <v>97</v>
      </c>
      <c r="H1528" t="str">
        <f>IF(I1528="","",MAX(H$1:H1527)+1)</f>
        <v/>
      </c>
      <c r="I1528" t="str">
        <v/>
      </c>
      <c r="J1528" t="str">
        <v/>
      </c>
      <c r="K1528" s="12" t="str">
        <f t="shared" si="94"/>
        <v>failed</v>
      </c>
      <c r="L1528">
        <f t="shared" si="95"/>
        <v>6</v>
      </c>
    </row>
    <row r="1529" spans="1:12" ht="15.75" x14ac:dyDescent="0.25">
      <c r="A1529">
        <f>IF(B1529="","",MAX(A$1:A1528)+1)</f>
        <v>687</v>
      </c>
      <c r="B1529" t="str">
        <v>successful</v>
      </c>
      <c r="C1529">
        <v>70</v>
      </c>
      <c r="D1529" s="12" t="str">
        <f t="shared" si="92"/>
        <v>successful</v>
      </c>
      <c r="E1529" s="12">
        <f t="shared" si="93"/>
        <v>20</v>
      </c>
      <c r="H1529" t="str">
        <f>IF(I1529="","",MAX(H$1:H1528)+1)</f>
        <v/>
      </c>
      <c r="I1529" t="str">
        <v/>
      </c>
      <c r="J1529" t="str">
        <v/>
      </c>
      <c r="K1529" s="12" t="str">
        <f t="shared" si="94"/>
        <v>failed</v>
      </c>
      <c r="L1529">
        <f t="shared" si="95"/>
        <v>6</v>
      </c>
    </row>
    <row r="1530" spans="1:12" ht="15.75" x14ac:dyDescent="0.25">
      <c r="A1530">
        <f>IF(B1530="","",MAX(A$1:A1529)+1)</f>
        <v>688</v>
      </c>
      <c r="B1530" t="str">
        <v>successful</v>
      </c>
      <c r="C1530">
        <v>160</v>
      </c>
      <c r="D1530" s="12" t="str">
        <f t="shared" si="92"/>
        <v>successful</v>
      </c>
      <c r="E1530" s="12">
        <f t="shared" si="93"/>
        <v>26</v>
      </c>
      <c r="H1530" t="str">
        <f>IF(I1530="","",MAX(H$1:H1529)+1)</f>
        <v/>
      </c>
      <c r="I1530" t="str">
        <v/>
      </c>
      <c r="J1530" t="str">
        <v/>
      </c>
      <c r="K1530" s="12" t="str">
        <f t="shared" si="94"/>
        <v>failed</v>
      </c>
      <c r="L1530">
        <f t="shared" si="95"/>
        <v>1</v>
      </c>
    </row>
    <row r="1531" spans="1:12" ht="15.75" x14ac:dyDescent="0.25">
      <c r="A1531">
        <f>IF(B1531="","",MAX(A$1:A1530)+1)</f>
        <v>689</v>
      </c>
      <c r="B1531" t="str">
        <v>successful</v>
      </c>
      <c r="C1531">
        <v>141</v>
      </c>
      <c r="D1531" s="12" t="str">
        <f t="shared" si="92"/>
        <v>successful</v>
      </c>
      <c r="E1531" s="12">
        <f t="shared" si="93"/>
        <v>128</v>
      </c>
      <c r="H1531" t="str">
        <f>IF(I1531="","",MAX(H$1:H1530)+1)</f>
        <v/>
      </c>
      <c r="I1531" t="str">
        <v/>
      </c>
      <c r="J1531" t="str">
        <v/>
      </c>
      <c r="K1531" s="12" t="str">
        <f t="shared" si="94"/>
        <v>failed</v>
      </c>
      <c r="L1531">
        <f t="shared" si="95"/>
        <v>3</v>
      </c>
    </row>
    <row r="1532" spans="1:12" ht="15.75" x14ac:dyDescent="0.25">
      <c r="A1532">
        <f>IF(B1532="","",MAX(A$1:A1531)+1)</f>
        <v>690</v>
      </c>
      <c r="B1532" t="str">
        <v>successful</v>
      </c>
      <c r="C1532">
        <v>874</v>
      </c>
      <c r="D1532" s="12" t="str">
        <f t="shared" si="92"/>
        <v>successful</v>
      </c>
      <c r="E1532" s="12">
        <f t="shared" si="93"/>
        <v>15</v>
      </c>
      <c r="H1532" t="str">
        <f>IF(I1532="","",MAX(H$1:H1531)+1)</f>
        <v/>
      </c>
      <c r="I1532" t="str">
        <v/>
      </c>
      <c r="J1532" t="str">
        <v/>
      </c>
      <c r="K1532" s="12" t="str">
        <f t="shared" si="94"/>
        <v/>
      </c>
      <c r="L1532" t="str">
        <f t="shared" si="95"/>
        <v/>
      </c>
    </row>
    <row r="1533" spans="1:12" ht="15.75" x14ac:dyDescent="0.25">
      <c r="A1533">
        <f>IF(B1533="","",MAX(A$1:A1532)+1)</f>
        <v>691</v>
      </c>
      <c r="B1533" t="str">
        <v>successful</v>
      </c>
      <c r="C1533">
        <v>73</v>
      </c>
      <c r="D1533" s="12" t="str">
        <f t="shared" si="92"/>
        <v>successful</v>
      </c>
      <c r="E1533" s="12">
        <f t="shared" si="93"/>
        <v>25</v>
      </c>
      <c r="H1533" t="str">
        <f>IF(I1533="","",MAX(H$1:H1532)+1)</f>
        <v/>
      </c>
      <c r="I1533" t="str">
        <v/>
      </c>
      <c r="J1533" t="str">
        <v/>
      </c>
      <c r="K1533" s="12" t="str">
        <f t="shared" si="94"/>
        <v/>
      </c>
      <c r="L1533" t="str">
        <f t="shared" si="95"/>
        <v/>
      </c>
    </row>
    <row r="1534" spans="1:12" ht="15.75" x14ac:dyDescent="0.25">
      <c r="A1534">
        <f>IF(B1534="","",MAX(A$1:A1533)+1)</f>
        <v>692</v>
      </c>
      <c r="B1534" t="str">
        <v>successful</v>
      </c>
      <c r="C1534">
        <v>294</v>
      </c>
      <c r="D1534" s="12" t="str">
        <f t="shared" si="92"/>
        <v>successful</v>
      </c>
      <c r="E1534" s="12">
        <f t="shared" si="93"/>
        <v>55</v>
      </c>
      <c r="H1534" t="str">
        <f>IF(I1534="","",MAX(H$1:H1533)+1)</f>
        <v/>
      </c>
      <c r="I1534" t="str">
        <v/>
      </c>
      <c r="J1534" t="str">
        <v/>
      </c>
      <c r="K1534" s="12" t="str">
        <f t="shared" si="94"/>
        <v/>
      </c>
      <c r="L1534" t="str">
        <f t="shared" si="95"/>
        <v/>
      </c>
    </row>
    <row r="1535" spans="1:12" ht="15.75" x14ac:dyDescent="0.25">
      <c r="A1535">
        <f>IF(B1535="","",MAX(A$1:A1534)+1)</f>
        <v>693</v>
      </c>
      <c r="B1535" t="str">
        <v>successful</v>
      </c>
      <c r="C1535">
        <v>740</v>
      </c>
      <c r="D1535" s="12" t="str">
        <f t="shared" si="92"/>
        <v>successful</v>
      </c>
      <c r="E1535" s="12">
        <f t="shared" si="93"/>
        <v>107</v>
      </c>
      <c r="H1535" t="str">
        <f>IF(I1535="","",MAX(H$1:H1534)+1)</f>
        <v/>
      </c>
      <c r="I1535" t="str">
        <v/>
      </c>
      <c r="J1535" t="str">
        <v/>
      </c>
      <c r="K1535" s="12" t="str">
        <f t="shared" si="94"/>
        <v/>
      </c>
      <c r="L1535" t="str">
        <f t="shared" si="95"/>
        <v/>
      </c>
    </row>
    <row r="1536" spans="1:12" ht="15.75" x14ac:dyDescent="0.25">
      <c r="A1536">
        <f>IF(B1536="","",MAX(A$1:A1535)+1)</f>
        <v>694</v>
      </c>
      <c r="B1536" t="str">
        <v>successful</v>
      </c>
      <c r="C1536">
        <v>369</v>
      </c>
      <c r="D1536" s="12" t="str">
        <f t="shared" si="92"/>
        <v>successful</v>
      </c>
      <c r="E1536" s="12">
        <f t="shared" si="93"/>
        <v>557</v>
      </c>
      <c r="H1536" t="str">
        <f>IF(I1536="","",MAX(H$1:H1535)+1)</f>
        <v/>
      </c>
      <c r="I1536" t="str">
        <v/>
      </c>
      <c r="J1536" t="str">
        <v/>
      </c>
      <c r="K1536" s="12" t="str">
        <f t="shared" si="94"/>
        <v/>
      </c>
      <c r="L1536" t="str">
        <f t="shared" si="95"/>
        <v/>
      </c>
    </row>
    <row r="1537" spans="1:12" ht="15.75" x14ac:dyDescent="0.25">
      <c r="A1537">
        <f>IF(B1537="","",MAX(A$1:A1536)+1)</f>
        <v>695</v>
      </c>
      <c r="B1537" t="str">
        <v>successful</v>
      </c>
      <c r="C1537">
        <v>110</v>
      </c>
      <c r="D1537" s="12" t="str">
        <f t="shared" si="92"/>
        <v>successful</v>
      </c>
      <c r="E1537" s="12">
        <f t="shared" si="93"/>
        <v>40</v>
      </c>
      <c r="H1537" t="str">
        <f>IF(I1537="","",MAX(H$1:H1536)+1)</f>
        <v/>
      </c>
      <c r="I1537" t="str">
        <v/>
      </c>
      <c r="J1537" t="str">
        <v/>
      </c>
      <c r="K1537" s="12" t="str">
        <f t="shared" si="94"/>
        <v/>
      </c>
      <c r="L1537" t="str">
        <f t="shared" si="95"/>
        <v/>
      </c>
    </row>
    <row r="1538" spans="1:12" ht="15.75" x14ac:dyDescent="0.25">
      <c r="A1538">
        <f>IF(B1538="","",MAX(A$1:A1537)+1)</f>
        <v>696</v>
      </c>
      <c r="B1538" t="str">
        <v>successful</v>
      </c>
      <c r="C1538">
        <v>455</v>
      </c>
      <c r="D1538" s="12" t="str">
        <f t="shared" ref="D1538:D1601" si="96">IFERROR(INDEX($B$2:$B$4155,MATCH(ROW()-ROW($D$1),$A$2:$A$4155,0)),"")</f>
        <v>successful</v>
      </c>
      <c r="E1538" s="12">
        <f t="shared" ref="E1538:E1601" si="97">IFERROR(INDEX($C$2:$C$4155,MATCH(ROW()-ROW($E$1),$A$2:$A$4155,0)),"")</f>
        <v>36</v>
      </c>
      <c r="H1538" t="str">
        <f>IF(I1538="","",MAX(H$1:H1537)+1)</f>
        <v/>
      </c>
      <c r="I1538" t="str">
        <v/>
      </c>
      <c r="J1538" t="str">
        <v/>
      </c>
      <c r="K1538" s="12" t="str">
        <f t="shared" si="94"/>
        <v/>
      </c>
      <c r="L1538" t="str">
        <f t="shared" si="95"/>
        <v/>
      </c>
    </row>
    <row r="1539" spans="1:12" ht="15.75" x14ac:dyDescent="0.25">
      <c r="A1539">
        <f>IF(B1539="","",MAX(A$1:A1538)+1)</f>
        <v>697</v>
      </c>
      <c r="B1539" t="str">
        <v>successful</v>
      </c>
      <c r="C1539">
        <v>224</v>
      </c>
      <c r="D1539" s="12" t="str">
        <f t="shared" si="96"/>
        <v>successful</v>
      </c>
      <c r="E1539" s="12">
        <f t="shared" si="97"/>
        <v>159</v>
      </c>
      <c r="H1539" t="str">
        <f>IF(I1539="","",MAX(H$1:H1538)+1)</f>
        <v/>
      </c>
      <c r="I1539" t="str">
        <v/>
      </c>
      <c r="J1539" t="str">
        <v/>
      </c>
      <c r="K1539" s="12" t="str">
        <f t="shared" ref="K1539:K1602" si="98">IFERROR(INDEX($I$2:$I$4155,MATCH(ROW()-ROW($K$1),$H$2:$H$4155,0)),"")</f>
        <v/>
      </c>
      <c r="L1539" t="str">
        <f t="shared" ref="L1539:L1602" si="99">IFERROR(INDEX($J$2:$J$4155,MATCH(ROW()-ROW($L$1),$H$2:$H$4155,0)),"")</f>
        <v/>
      </c>
    </row>
    <row r="1540" spans="1:12" ht="15.75" x14ac:dyDescent="0.25">
      <c r="A1540">
        <f>IF(B1540="","",MAX(A$1:A1539)+1)</f>
        <v>698</v>
      </c>
      <c r="B1540" t="str">
        <v>successful</v>
      </c>
      <c r="C1540">
        <v>46</v>
      </c>
      <c r="D1540" s="12" t="str">
        <f t="shared" si="96"/>
        <v>successful</v>
      </c>
      <c r="E1540" s="12">
        <f t="shared" si="97"/>
        <v>41</v>
      </c>
      <c r="H1540" t="str">
        <f>IF(I1540="","",MAX(H$1:H1539)+1)</f>
        <v/>
      </c>
      <c r="I1540" t="str">
        <v/>
      </c>
      <c r="J1540" t="str">
        <v/>
      </c>
      <c r="K1540" s="12" t="str">
        <f t="shared" si="98"/>
        <v/>
      </c>
      <c r="L1540" t="str">
        <f t="shared" si="99"/>
        <v/>
      </c>
    </row>
    <row r="1541" spans="1:12" ht="15.75" x14ac:dyDescent="0.25">
      <c r="A1541">
        <f>IF(B1541="","",MAX(A$1:A1540)+1)</f>
        <v>699</v>
      </c>
      <c r="B1541" t="str">
        <v>successful</v>
      </c>
      <c r="C1541">
        <v>284</v>
      </c>
      <c r="D1541" s="12" t="str">
        <f t="shared" si="96"/>
        <v>successful</v>
      </c>
      <c r="E1541" s="12">
        <f t="shared" si="97"/>
        <v>226</v>
      </c>
      <c r="H1541" t="str">
        <f>IF(I1541="","",MAX(H$1:H1540)+1)</f>
        <v/>
      </c>
      <c r="I1541" t="str">
        <v/>
      </c>
      <c r="J1541" t="str">
        <v/>
      </c>
      <c r="K1541" s="12" t="str">
        <f t="shared" si="98"/>
        <v/>
      </c>
      <c r="L1541" t="str">
        <f t="shared" si="99"/>
        <v/>
      </c>
    </row>
    <row r="1542" spans="1:12" ht="15.75" x14ac:dyDescent="0.25">
      <c r="A1542">
        <f>IF(B1542="","",MAX(A$1:A1541)+1)</f>
        <v>700</v>
      </c>
      <c r="B1542" t="str">
        <v>successful</v>
      </c>
      <c r="C1542">
        <v>98</v>
      </c>
      <c r="D1542" s="12" t="str">
        <f t="shared" si="96"/>
        <v>successful</v>
      </c>
      <c r="E1542" s="12">
        <f t="shared" si="97"/>
        <v>30</v>
      </c>
      <c r="H1542" t="str">
        <f>IF(I1542="","",MAX(H$1:H1541)+1)</f>
        <v/>
      </c>
      <c r="I1542" t="str">
        <v/>
      </c>
      <c r="J1542" t="str">
        <v/>
      </c>
      <c r="K1542" s="12" t="str">
        <f t="shared" si="98"/>
        <v/>
      </c>
      <c r="L1542" t="str">
        <f t="shared" si="99"/>
        <v/>
      </c>
    </row>
    <row r="1543" spans="1:12" ht="15.75" x14ac:dyDescent="0.25">
      <c r="A1543" t="str">
        <f>IF(B1543="","",MAX(A$1:A1542)+1)</f>
        <v/>
      </c>
      <c r="B1543" t="str">
        <v/>
      </c>
      <c r="C1543" t="str">
        <v/>
      </c>
      <c r="D1543" s="12" t="str">
        <f t="shared" si="96"/>
        <v>successful</v>
      </c>
      <c r="E1543" s="12">
        <f t="shared" si="97"/>
        <v>103</v>
      </c>
      <c r="H1543">
        <f>IF(I1543="","",MAX(H$1:H1542)+1)</f>
        <v>648</v>
      </c>
      <c r="I1543" t="str">
        <v>failed</v>
      </c>
      <c r="J1543">
        <v>2</v>
      </c>
      <c r="K1543" s="12" t="str">
        <f t="shared" si="98"/>
        <v/>
      </c>
      <c r="L1543" t="str">
        <f t="shared" si="99"/>
        <v/>
      </c>
    </row>
    <row r="1544" spans="1:12" ht="15.75" x14ac:dyDescent="0.25">
      <c r="A1544" t="str">
        <f>IF(B1544="","",MAX(A$1:A1543)+1)</f>
        <v/>
      </c>
      <c r="B1544" t="str">
        <v/>
      </c>
      <c r="C1544" t="str">
        <v/>
      </c>
      <c r="D1544" s="12" t="str">
        <f t="shared" si="96"/>
        <v>successful</v>
      </c>
      <c r="E1544" s="12">
        <f t="shared" si="97"/>
        <v>62</v>
      </c>
      <c r="H1544">
        <f>IF(I1544="","",MAX(H$1:H1543)+1)</f>
        <v>649</v>
      </c>
      <c r="I1544" t="str">
        <v>failed</v>
      </c>
      <c r="J1544">
        <v>1</v>
      </c>
      <c r="K1544" s="12" t="str">
        <f t="shared" si="98"/>
        <v/>
      </c>
      <c r="L1544" t="str">
        <f t="shared" si="99"/>
        <v/>
      </c>
    </row>
    <row r="1545" spans="1:12" ht="15.75" x14ac:dyDescent="0.25">
      <c r="A1545" t="str">
        <f>IF(B1545="","",MAX(A$1:A1544)+1)</f>
        <v/>
      </c>
      <c r="B1545" t="str">
        <v/>
      </c>
      <c r="C1545" t="str">
        <v/>
      </c>
      <c r="D1545" s="12" t="str">
        <f t="shared" si="96"/>
        <v>successful</v>
      </c>
      <c r="E1545" s="12">
        <f t="shared" si="97"/>
        <v>6</v>
      </c>
      <c r="H1545">
        <f>IF(I1545="","",MAX(H$1:H1544)+1)</f>
        <v>650</v>
      </c>
      <c r="I1545" t="str">
        <v>failed</v>
      </c>
      <c r="J1545">
        <v>1</v>
      </c>
      <c r="K1545" s="12" t="str">
        <f t="shared" si="98"/>
        <v/>
      </c>
      <c r="L1545" t="str">
        <f t="shared" si="99"/>
        <v/>
      </c>
    </row>
    <row r="1546" spans="1:12" ht="15.75" x14ac:dyDescent="0.25">
      <c r="A1546" t="str">
        <f>IF(B1546="","",MAX(A$1:A1545)+1)</f>
        <v/>
      </c>
      <c r="B1546" t="str">
        <v/>
      </c>
      <c r="C1546" t="str">
        <v/>
      </c>
      <c r="D1546" s="12" t="str">
        <f t="shared" si="96"/>
        <v>successful</v>
      </c>
      <c r="E1546" s="12">
        <f t="shared" si="97"/>
        <v>182</v>
      </c>
      <c r="H1546">
        <f>IF(I1546="","",MAX(H$1:H1545)+1)</f>
        <v>651</v>
      </c>
      <c r="I1546" t="str">
        <v>failed</v>
      </c>
      <c r="J1546">
        <v>0</v>
      </c>
      <c r="K1546" s="12" t="str">
        <f t="shared" si="98"/>
        <v/>
      </c>
      <c r="L1546" t="str">
        <f t="shared" si="99"/>
        <v/>
      </c>
    </row>
    <row r="1547" spans="1:12" ht="15.75" x14ac:dyDescent="0.25">
      <c r="A1547" t="str">
        <f>IF(B1547="","",MAX(A$1:A1546)+1)</f>
        <v/>
      </c>
      <c r="B1547" t="str">
        <v/>
      </c>
      <c r="C1547" t="str">
        <v/>
      </c>
      <c r="D1547" s="12" t="str">
        <f t="shared" si="96"/>
        <v>successful</v>
      </c>
      <c r="E1547" s="12">
        <f t="shared" si="97"/>
        <v>145</v>
      </c>
      <c r="H1547">
        <f>IF(I1547="","",MAX(H$1:H1546)+1)</f>
        <v>652</v>
      </c>
      <c r="I1547" t="str">
        <v>failed</v>
      </c>
      <c r="J1547">
        <v>1</v>
      </c>
      <c r="K1547" s="12" t="str">
        <f t="shared" si="98"/>
        <v/>
      </c>
      <c r="L1547" t="str">
        <f t="shared" si="99"/>
        <v/>
      </c>
    </row>
    <row r="1548" spans="1:12" ht="15.75" x14ac:dyDescent="0.25">
      <c r="A1548" t="str">
        <f>IF(B1548="","",MAX(A$1:A1547)+1)</f>
        <v/>
      </c>
      <c r="B1548" t="str">
        <v/>
      </c>
      <c r="C1548" t="str">
        <v/>
      </c>
      <c r="D1548" s="12" t="str">
        <f t="shared" si="96"/>
        <v>successful</v>
      </c>
      <c r="E1548" s="12">
        <f t="shared" si="97"/>
        <v>25</v>
      </c>
      <c r="H1548">
        <f>IF(I1548="","",MAX(H$1:H1547)+1)</f>
        <v>653</v>
      </c>
      <c r="I1548" t="str">
        <v>failed</v>
      </c>
      <c r="J1548">
        <v>11</v>
      </c>
      <c r="K1548" s="12" t="str">
        <f t="shared" si="98"/>
        <v/>
      </c>
      <c r="L1548" t="str">
        <f t="shared" si="99"/>
        <v/>
      </c>
    </row>
    <row r="1549" spans="1:12" ht="15.75" x14ac:dyDescent="0.25">
      <c r="A1549" t="str">
        <f>IF(B1549="","",MAX(A$1:A1548)+1)</f>
        <v/>
      </c>
      <c r="B1549" t="str">
        <v/>
      </c>
      <c r="C1549" t="str">
        <v/>
      </c>
      <c r="D1549" s="12" t="str">
        <f t="shared" si="96"/>
        <v>successful</v>
      </c>
      <c r="E1549" s="12">
        <f t="shared" si="97"/>
        <v>320</v>
      </c>
      <c r="H1549">
        <f>IF(I1549="","",MAX(H$1:H1548)+1)</f>
        <v>654</v>
      </c>
      <c r="I1549" t="str">
        <v>failed</v>
      </c>
      <c r="J1549">
        <v>0</v>
      </c>
      <c r="K1549" s="12" t="str">
        <f t="shared" si="98"/>
        <v/>
      </c>
      <c r="L1549" t="str">
        <f t="shared" si="99"/>
        <v/>
      </c>
    </row>
    <row r="1550" spans="1:12" ht="15.75" x14ac:dyDescent="0.25">
      <c r="A1550" t="str">
        <f>IF(B1550="","",MAX(A$1:A1549)+1)</f>
        <v/>
      </c>
      <c r="B1550" t="str">
        <v/>
      </c>
      <c r="C1550" t="str">
        <v/>
      </c>
      <c r="D1550" s="12" t="str">
        <f t="shared" si="96"/>
        <v>successful</v>
      </c>
      <c r="E1550" s="12">
        <f t="shared" si="97"/>
        <v>99</v>
      </c>
      <c r="H1550">
        <f>IF(I1550="","",MAX(H$1:H1549)+1)</f>
        <v>655</v>
      </c>
      <c r="I1550" t="str">
        <v>failed</v>
      </c>
      <c r="J1550">
        <v>1</v>
      </c>
      <c r="K1550" s="12" t="str">
        <f t="shared" si="98"/>
        <v/>
      </c>
      <c r="L1550" t="str">
        <f t="shared" si="99"/>
        <v/>
      </c>
    </row>
    <row r="1551" spans="1:12" ht="15.75" x14ac:dyDescent="0.25">
      <c r="A1551" t="str">
        <f>IF(B1551="","",MAX(A$1:A1550)+1)</f>
        <v/>
      </c>
      <c r="B1551" t="str">
        <v/>
      </c>
      <c r="C1551" t="str">
        <v/>
      </c>
      <c r="D1551" s="12" t="str">
        <f t="shared" si="96"/>
        <v>successful</v>
      </c>
      <c r="E1551" s="12">
        <f t="shared" si="97"/>
        <v>348</v>
      </c>
      <c r="H1551">
        <f>IF(I1551="","",MAX(H$1:H1550)+1)</f>
        <v>656</v>
      </c>
      <c r="I1551" t="str">
        <v>failed</v>
      </c>
      <c r="J1551">
        <v>6</v>
      </c>
      <c r="K1551" s="12" t="str">
        <f t="shared" si="98"/>
        <v/>
      </c>
      <c r="L1551" t="str">
        <f t="shared" si="99"/>
        <v/>
      </c>
    </row>
    <row r="1552" spans="1:12" ht="15.75" x14ac:dyDescent="0.25">
      <c r="A1552" t="str">
        <f>IF(B1552="","",MAX(A$1:A1551)+1)</f>
        <v/>
      </c>
      <c r="B1552" t="str">
        <v/>
      </c>
      <c r="C1552" t="str">
        <v/>
      </c>
      <c r="D1552" s="12" t="str">
        <f t="shared" si="96"/>
        <v>successful</v>
      </c>
      <c r="E1552" s="12">
        <f t="shared" si="97"/>
        <v>41</v>
      </c>
      <c r="H1552">
        <f>IF(I1552="","",MAX(H$1:H1551)+1)</f>
        <v>657</v>
      </c>
      <c r="I1552" t="str">
        <v>failed</v>
      </c>
      <c r="J1552">
        <v>7</v>
      </c>
      <c r="K1552" s="12" t="str">
        <f t="shared" si="98"/>
        <v/>
      </c>
      <c r="L1552" t="str">
        <f t="shared" si="99"/>
        <v/>
      </c>
    </row>
    <row r="1553" spans="1:12" ht="15.75" x14ac:dyDescent="0.25">
      <c r="A1553" t="str">
        <f>IF(B1553="","",MAX(A$1:A1552)+1)</f>
        <v/>
      </c>
      <c r="B1553" t="str">
        <v/>
      </c>
      <c r="C1553" t="str">
        <v/>
      </c>
      <c r="D1553" s="12" t="str">
        <f t="shared" si="96"/>
        <v>successful</v>
      </c>
      <c r="E1553" s="12">
        <f t="shared" si="97"/>
        <v>29</v>
      </c>
      <c r="H1553">
        <f>IF(I1553="","",MAX(H$1:H1552)+1)</f>
        <v>658</v>
      </c>
      <c r="I1553" t="str">
        <v>failed</v>
      </c>
      <c r="J1553">
        <v>0</v>
      </c>
      <c r="K1553" s="12" t="str">
        <f t="shared" si="98"/>
        <v/>
      </c>
      <c r="L1553" t="str">
        <f t="shared" si="99"/>
        <v/>
      </c>
    </row>
    <row r="1554" spans="1:12" ht="15.75" x14ac:dyDescent="0.25">
      <c r="A1554" t="str">
        <f>IF(B1554="","",MAX(A$1:A1553)+1)</f>
        <v/>
      </c>
      <c r="B1554" t="str">
        <v/>
      </c>
      <c r="C1554" t="str">
        <v/>
      </c>
      <c r="D1554" s="12" t="str">
        <f t="shared" si="96"/>
        <v>successful</v>
      </c>
      <c r="E1554" s="12">
        <f t="shared" si="97"/>
        <v>25</v>
      </c>
      <c r="H1554">
        <f>IF(I1554="","",MAX(H$1:H1553)+1)</f>
        <v>659</v>
      </c>
      <c r="I1554" t="str">
        <v>failed</v>
      </c>
      <c r="J1554">
        <v>16</v>
      </c>
      <c r="K1554" s="12" t="str">
        <f t="shared" si="98"/>
        <v/>
      </c>
      <c r="L1554" t="str">
        <f t="shared" si="99"/>
        <v/>
      </c>
    </row>
    <row r="1555" spans="1:12" ht="15.75" x14ac:dyDescent="0.25">
      <c r="A1555" t="str">
        <f>IF(B1555="","",MAX(A$1:A1554)+1)</f>
        <v/>
      </c>
      <c r="B1555" t="str">
        <v/>
      </c>
      <c r="C1555" t="str">
        <v/>
      </c>
      <c r="D1555" s="12" t="str">
        <f t="shared" si="96"/>
        <v>successful</v>
      </c>
      <c r="E1555" s="12">
        <f t="shared" si="97"/>
        <v>23</v>
      </c>
      <c r="H1555">
        <f>IF(I1555="","",MAX(H$1:H1554)+1)</f>
        <v>660</v>
      </c>
      <c r="I1555" t="str">
        <v>failed</v>
      </c>
      <c r="J1555">
        <v>0</v>
      </c>
      <c r="K1555" s="12" t="str">
        <f t="shared" si="98"/>
        <v/>
      </c>
      <c r="L1555" t="str">
        <f t="shared" si="99"/>
        <v/>
      </c>
    </row>
    <row r="1556" spans="1:12" ht="15.75" x14ac:dyDescent="0.25">
      <c r="A1556" t="str">
        <f>IF(B1556="","",MAX(A$1:A1555)+1)</f>
        <v/>
      </c>
      <c r="B1556" t="str">
        <v/>
      </c>
      <c r="C1556" t="str">
        <v/>
      </c>
      <c r="D1556" s="12" t="str">
        <f t="shared" si="96"/>
        <v>successful</v>
      </c>
      <c r="E1556" s="12">
        <f t="shared" si="97"/>
        <v>1260</v>
      </c>
      <c r="H1556">
        <f>IF(I1556="","",MAX(H$1:H1555)+1)</f>
        <v>661</v>
      </c>
      <c r="I1556" t="str">
        <v>failed</v>
      </c>
      <c r="J1556">
        <v>0</v>
      </c>
      <c r="K1556" s="12" t="str">
        <f t="shared" si="98"/>
        <v/>
      </c>
      <c r="L1556" t="str">
        <f t="shared" si="99"/>
        <v/>
      </c>
    </row>
    <row r="1557" spans="1:12" ht="15.75" x14ac:dyDescent="0.25">
      <c r="A1557" t="str">
        <f>IF(B1557="","",MAX(A$1:A1556)+1)</f>
        <v/>
      </c>
      <c r="B1557" t="str">
        <v/>
      </c>
      <c r="C1557" t="str">
        <v/>
      </c>
      <c r="D1557" s="12" t="str">
        <f t="shared" si="96"/>
        <v>successful</v>
      </c>
      <c r="E1557" s="12">
        <f t="shared" si="97"/>
        <v>307</v>
      </c>
      <c r="H1557">
        <f>IF(I1557="","",MAX(H$1:H1556)+1)</f>
        <v>662</v>
      </c>
      <c r="I1557" t="str">
        <v>failed</v>
      </c>
      <c r="J1557">
        <v>0</v>
      </c>
      <c r="K1557" s="12" t="str">
        <f t="shared" si="98"/>
        <v/>
      </c>
      <c r="L1557" t="str">
        <f t="shared" si="99"/>
        <v/>
      </c>
    </row>
    <row r="1558" spans="1:12" ht="15.75" x14ac:dyDescent="0.25">
      <c r="A1558" t="str">
        <f>IF(B1558="","",MAX(A$1:A1557)+1)</f>
        <v/>
      </c>
      <c r="B1558" t="str">
        <v/>
      </c>
      <c r="C1558" t="str">
        <v/>
      </c>
      <c r="D1558" s="12" t="str">
        <f t="shared" si="96"/>
        <v>successful</v>
      </c>
      <c r="E1558" s="12">
        <f t="shared" si="97"/>
        <v>329</v>
      </c>
      <c r="H1558">
        <f>IF(I1558="","",MAX(H$1:H1557)+1)</f>
        <v>663</v>
      </c>
      <c r="I1558" t="str">
        <v>failed</v>
      </c>
      <c r="J1558">
        <v>12</v>
      </c>
      <c r="K1558" s="12" t="str">
        <f t="shared" si="98"/>
        <v/>
      </c>
      <c r="L1558" t="str">
        <f t="shared" si="99"/>
        <v/>
      </c>
    </row>
    <row r="1559" spans="1:12" ht="15.75" x14ac:dyDescent="0.25">
      <c r="A1559" t="str">
        <f>IF(B1559="","",MAX(A$1:A1558)+1)</f>
        <v/>
      </c>
      <c r="B1559" t="str">
        <v/>
      </c>
      <c r="C1559" t="str">
        <v/>
      </c>
      <c r="D1559" s="12" t="str">
        <f t="shared" si="96"/>
        <v>successful</v>
      </c>
      <c r="E1559" s="12">
        <f t="shared" si="97"/>
        <v>32</v>
      </c>
      <c r="H1559">
        <f>IF(I1559="","",MAX(H$1:H1558)+1)</f>
        <v>664</v>
      </c>
      <c r="I1559" t="str">
        <v>failed</v>
      </c>
      <c r="J1559">
        <v>1</v>
      </c>
      <c r="K1559" s="12" t="str">
        <f t="shared" si="98"/>
        <v/>
      </c>
      <c r="L1559" t="str">
        <f t="shared" si="99"/>
        <v/>
      </c>
    </row>
    <row r="1560" spans="1:12" ht="15.75" x14ac:dyDescent="0.25">
      <c r="A1560" t="str">
        <f>IF(B1560="","",MAX(A$1:A1559)+1)</f>
        <v/>
      </c>
      <c r="B1560" t="str">
        <v/>
      </c>
      <c r="C1560" t="str">
        <v/>
      </c>
      <c r="D1560" s="12" t="str">
        <f t="shared" si="96"/>
        <v>successful</v>
      </c>
      <c r="E1560" s="12">
        <f t="shared" si="97"/>
        <v>27</v>
      </c>
      <c r="H1560">
        <f>IF(I1560="","",MAX(H$1:H1559)+1)</f>
        <v>665</v>
      </c>
      <c r="I1560" t="str">
        <v>failed</v>
      </c>
      <c r="J1560">
        <v>3</v>
      </c>
      <c r="K1560" s="12" t="str">
        <f t="shared" si="98"/>
        <v/>
      </c>
      <c r="L1560" t="str">
        <f t="shared" si="99"/>
        <v/>
      </c>
    </row>
    <row r="1561" spans="1:12" ht="15.75" x14ac:dyDescent="0.25">
      <c r="A1561" t="str">
        <f>IF(B1561="","",MAX(A$1:A1560)+1)</f>
        <v/>
      </c>
      <c r="B1561" t="str">
        <v/>
      </c>
      <c r="C1561" t="str">
        <v/>
      </c>
      <c r="D1561" s="12" t="str">
        <f t="shared" si="96"/>
        <v>successful</v>
      </c>
      <c r="E1561" s="12">
        <f t="shared" si="97"/>
        <v>236</v>
      </c>
      <c r="H1561">
        <f>IF(I1561="","",MAX(H$1:H1560)+1)</f>
        <v>666</v>
      </c>
      <c r="I1561" t="str">
        <v>failed</v>
      </c>
      <c r="J1561">
        <v>1</v>
      </c>
      <c r="K1561" s="12" t="str">
        <f t="shared" si="98"/>
        <v/>
      </c>
      <c r="L1561" t="str">
        <f t="shared" si="99"/>
        <v/>
      </c>
    </row>
    <row r="1562" spans="1:12" ht="15.75" x14ac:dyDescent="0.25">
      <c r="A1562" t="str">
        <f>IF(B1562="","",MAX(A$1:A1561)+1)</f>
        <v/>
      </c>
      <c r="B1562" t="str">
        <v/>
      </c>
      <c r="C1562" t="str">
        <v/>
      </c>
      <c r="D1562" s="12" t="str">
        <f t="shared" si="96"/>
        <v>successful</v>
      </c>
      <c r="E1562" s="12">
        <f t="shared" si="97"/>
        <v>42</v>
      </c>
      <c r="H1562">
        <f>IF(I1562="","",MAX(H$1:H1561)+1)</f>
        <v>667</v>
      </c>
      <c r="I1562" t="str">
        <v>failed</v>
      </c>
      <c r="J1562">
        <v>4</v>
      </c>
      <c r="K1562" s="12" t="str">
        <f t="shared" si="98"/>
        <v/>
      </c>
      <c r="L1562" t="str">
        <f t="shared" si="99"/>
        <v/>
      </c>
    </row>
    <row r="1563" spans="1:12" ht="15.75" x14ac:dyDescent="0.25">
      <c r="A1563" t="str">
        <f>IF(B1563="","",MAX(A$1:A1562)+1)</f>
        <v/>
      </c>
      <c r="B1563" t="str">
        <v/>
      </c>
      <c r="C1563" t="str">
        <v/>
      </c>
      <c r="D1563" s="12" t="str">
        <f t="shared" si="96"/>
        <v>successful</v>
      </c>
      <c r="E1563" s="12">
        <f t="shared" si="97"/>
        <v>95</v>
      </c>
      <c r="H1563" t="str">
        <f>IF(I1563="","",MAX(H$1:H1562)+1)</f>
        <v/>
      </c>
      <c r="I1563" t="str">
        <v/>
      </c>
      <c r="J1563" t="str">
        <v/>
      </c>
      <c r="K1563" s="12" t="str">
        <f t="shared" si="98"/>
        <v/>
      </c>
      <c r="L1563" t="str">
        <f t="shared" si="99"/>
        <v/>
      </c>
    </row>
    <row r="1564" spans="1:12" ht="15.75" x14ac:dyDescent="0.25">
      <c r="A1564" t="str">
        <f>IF(B1564="","",MAX(A$1:A1563)+1)</f>
        <v/>
      </c>
      <c r="B1564" t="str">
        <v/>
      </c>
      <c r="C1564" t="str">
        <v/>
      </c>
      <c r="D1564" s="12" t="str">
        <f t="shared" si="96"/>
        <v>successful</v>
      </c>
      <c r="E1564" s="12">
        <f t="shared" si="97"/>
        <v>37</v>
      </c>
      <c r="H1564" t="str">
        <f>IF(I1564="","",MAX(H$1:H1563)+1)</f>
        <v/>
      </c>
      <c r="I1564" t="str">
        <v/>
      </c>
      <c r="J1564" t="str">
        <v/>
      </c>
      <c r="K1564" s="12" t="str">
        <f t="shared" si="98"/>
        <v/>
      </c>
      <c r="L1564" t="str">
        <f t="shared" si="99"/>
        <v/>
      </c>
    </row>
    <row r="1565" spans="1:12" ht="15.75" x14ac:dyDescent="0.25">
      <c r="A1565" t="str">
        <f>IF(B1565="","",MAX(A$1:A1564)+1)</f>
        <v/>
      </c>
      <c r="B1565" t="str">
        <v/>
      </c>
      <c r="C1565" t="str">
        <v/>
      </c>
      <c r="D1565" s="12" t="str">
        <f t="shared" si="96"/>
        <v>successful</v>
      </c>
      <c r="E1565" s="12">
        <f t="shared" si="97"/>
        <v>128</v>
      </c>
      <c r="H1565" t="str">
        <f>IF(I1565="","",MAX(H$1:H1564)+1)</f>
        <v/>
      </c>
      <c r="I1565" t="str">
        <v/>
      </c>
      <c r="J1565" t="str">
        <v/>
      </c>
      <c r="K1565" s="12" t="str">
        <f t="shared" si="98"/>
        <v/>
      </c>
      <c r="L1565" t="str">
        <f t="shared" si="99"/>
        <v/>
      </c>
    </row>
    <row r="1566" spans="1:12" ht="15.75" x14ac:dyDescent="0.25">
      <c r="A1566" t="str">
        <f>IF(B1566="","",MAX(A$1:A1565)+1)</f>
        <v/>
      </c>
      <c r="B1566" t="str">
        <v/>
      </c>
      <c r="C1566" t="str">
        <v/>
      </c>
      <c r="D1566" s="12" t="str">
        <f t="shared" si="96"/>
        <v>successful</v>
      </c>
      <c r="E1566" s="12">
        <f t="shared" si="97"/>
        <v>156</v>
      </c>
      <c r="H1566" t="str">
        <f>IF(I1566="","",MAX(H$1:H1565)+1)</f>
        <v/>
      </c>
      <c r="I1566" t="str">
        <v/>
      </c>
      <c r="J1566" t="str">
        <v/>
      </c>
      <c r="K1566" s="12" t="str">
        <f t="shared" si="98"/>
        <v/>
      </c>
      <c r="L1566" t="str">
        <f t="shared" si="99"/>
        <v/>
      </c>
    </row>
    <row r="1567" spans="1:12" ht="15.75" x14ac:dyDescent="0.25">
      <c r="A1567" t="str">
        <f>IF(B1567="","",MAX(A$1:A1566)+1)</f>
        <v/>
      </c>
      <c r="B1567" t="str">
        <v/>
      </c>
      <c r="C1567" t="str">
        <v/>
      </c>
      <c r="D1567" s="12" t="str">
        <f t="shared" si="96"/>
        <v>successful</v>
      </c>
      <c r="E1567" s="12">
        <f t="shared" si="97"/>
        <v>64</v>
      </c>
      <c r="H1567" t="str">
        <f>IF(I1567="","",MAX(H$1:H1566)+1)</f>
        <v/>
      </c>
      <c r="I1567" t="str">
        <v/>
      </c>
      <c r="J1567" t="str">
        <v/>
      </c>
      <c r="K1567" s="12" t="str">
        <f t="shared" si="98"/>
        <v/>
      </c>
      <c r="L1567" t="str">
        <f t="shared" si="99"/>
        <v/>
      </c>
    </row>
    <row r="1568" spans="1:12" ht="15.75" x14ac:dyDescent="0.25">
      <c r="A1568" t="str">
        <f>IF(B1568="","",MAX(A$1:A1567)+1)</f>
        <v/>
      </c>
      <c r="B1568" t="str">
        <v/>
      </c>
      <c r="C1568" t="str">
        <v/>
      </c>
      <c r="D1568" s="12" t="str">
        <f t="shared" si="96"/>
        <v>successful</v>
      </c>
      <c r="E1568" s="12">
        <f t="shared" si="97"/>
        <v>58</v>
      </c>
      <c r="H1568" t="str">
        <f>IF(I1568="","",MAX(H$1:H1567)+1)</f>
        <v/>
      </c>
      <c r="I1568" t="str">
        <v/>
      </c>
      <c r="J1568" t="str">
        <v/>
      </c>
      <c r="K1568" s="12" t="str">
        <f t="shared" si="98"/>
        <v/>
      </c>
      <c r="L1568" t="str">
        <f t="shared" si="99"/>
        <v/>
      </c>
    </row>
    <row r="1569" spans="1:12" ht="15.75" x14ac:dyDescent="0.25">
      <c r="A1569" t="str">
        <f>IF(B1569="","",MAX(A$1:A1568)+1)</f>
        <v/>
      </c>
      <c r="B1569" t="str">
        <v/>
      </c>
      <c r="C1569" t="str">
        <v/>
      </c>
      <c r="D1569" s="12" t="str">
        <f t="shared" si="96"/>
        <v>successful</v>
      </c>
      <c r="E1569" s="12">
        <f t="shared" si="97"/>
        <v>20</v>
      </c>
      <c r="H1569" t="str">
        <f>IF(I1569="","",MAX(H$1:H1568)+1)</f>
        <v/>
      </c>
      <c r="I1569" t="str">
        <v/>
      </c>
      <c r="J1569" t="str">
        <v/>
      </c>
      <c r="K1569" s="12" t="str">
        <f t="shared" si="98"/>
        <v/>
      </c>
      <c r="L1569" t="str">
        <f t="shared" si="99"/>
        <v/>
      </c>
    </row>
    <row r="1570" spans="1:12" ht="15.75" x14ac:dyDescent="0.25">
      <c r="A1570" t="str">
        <f>IF(B1570="","",MAX(A$1:A1569)+1)</f>
        <v/>
      </c>
      <c r="B1570" t="str">
        <v/>
      </c>
      <c r="C1570" t="str">
        <v/>
      </c>
      <c r="D1570" s="12" t="str">
        <f t="shared" si="96"/>
        <v>successful</v>
      </c>
      <c r="E1570" s="12">
        <f t="shared" si="97"/>
        <v>47</v>
      </c>
      <c r="H1570" t="str">
        <f>IF(I1570="","",MAX(H$1:H1569)+1)</f>
        <v/>
      </c>
      <c r="I1570" t="str">
        <v/>
      </c>
      <c r="J1570" t="str">
        <v/>
      </c>
      <c r="K1570" s="12" t="str">
        <f t="shared" si="98"/>
        <v/>
      </c>
      <c r="L1570" t="str">
        <f t="shared" si="99"/>
        <v/>
      </c>
    </row>
    <row r="1571" spans="1:12" ht="15.75" x14ac:dyDescent="0.25">
      <c r="A1571" t="str">
        <f>IF(B1571="","",MAX(A$1:A1570)+1)</f>
        <v/>
      </c>
      <c r="B1571" t="str">
        <v/>
      </c>
      <c r="C1571" t="str">
        <v/>
      </c>
      <c r="D1571" s="12" t="str">
        <f t="shared" si="96"/>
        <v>successful</v>
      </c>
      <c r="E1571" s="12">
        <f t="shared" si="97"/>
        <v>54</v>
      </c>
      <c r="H1571" t="str">
        <f>IF(I1571="","",MAX(H$1:H1570)+1)</f>
        <v/>
      </c>
      <c r="I1571" t="str">
        <v/>
      </c>
      <c r="J1571" t="str">
        <v/>
      </c>
      <c r="K1571" s="12" t="str">
        <f t="shared" si="98"/>
        <v/>
      </c>
      <c r="L1571" t="str">
        <f t="shared" si="99"/>
        <v/>
      </c>
    </row>
    <row r="1572" spans="1:12" ht="15.75" x14ac:dyDescent="0.25">
      <c r="A1572" t="str">
        <f>IF(B1572="","",MAX(A$1:A1571)+1)</f>
        <v/>
      </c>
      <c r="B1572" t="str">
        <v/>
      </c>
      <c r="C1572" t="str">
        <v/>
      </c>
      <c r="D1572" s="12" t="str">
        <f t="shared" si="96"/>
        <v>successful</v>
      </c>
      <c r="E1572" s="12">
        <f t="shared" si="97"/>
        <v>9</v>
      </c>
      <c r="H1572" t="str">
        <f>IF(I1572="","",MAX(H$1:H1571)+1)</f>
        <v/>
      </c>
      <c r="I1572" t="str">
        <v/>
      </c>
      <c r="J1572" t="str">
        <v/>
      </c>
      <c r="K1572" s="12" t="str">
        <f t="shared" si="98"/>
        <v/>
      </c>
      <c r="L1572" t="str">
        <f t="shared" si="99"/>
        <v/>
      </c>
    </row>
    <row r="1573" spans="1:12" ht="15.75" x14ac:dyDescent="0.25">
      <c r="A1573" t="str">
        <f>IF(B1573="","",MAX(A$1:A1572)+1)</f>
        <v/>
      </c>
      <c r="B1573" t="str">
        <v/>
      </c>
      <c r="C1573" t="str">
        <v/>
      </c>
      <c r="D1573" s="12" t="str">
        <f t="shared" si="96"/>
        <v>successful</v>
      </c>
      <c r="E1573" s="12">
        <f t="shared" si="97"/>
        <v>213</v>
      </c>
      <c r="H1573" t="str">
        <f>IF(I1573="","",MAX(H$1:H1572)+1)</f>
        <v/>
      </c>
      <c r="I1573" t="str">
        <v/>
      </c>
      <c r="J1573" t="str">
        <v/>
      </c>
      <c r="K1573" s="12" t="str">
        <f t="shared" si="98"/>
        <v/>
      </c>
      <c r="L1573" t="str">
        <f t="shared" si="99"/>
        <v/>
      </c>
    </row>
    <row r="1574" spans="1:12" ht="15.75" x14ac:dyDescent="0.25">
      <c r="A1574" t="str">
        <f>IF(B1574="","",MAX(A$1:A1573)+1)</f>
        <v/>
      </c>
      <c r="B1574" t="str">
        <v/>
      </c>
      <c r="C1574" t="str">
        <v/>
      </c>
      <c r="D1574" s="12" t="str">
        <f t="shared" si="96"/>
        <v>successful</v>
      </c>
      <c r="E1574" s="12">
        <f t="shared" si="97"/>
        <v>57</v>
      </c>
      <c r="H1574" t="str">
        <f>IF(I1574="","",MAX(H$1:H1573)+1)</f>
        <v/>
      </c>
      <c r="I1574" t="str">
        <v/>
      </c>
      <c r="J1574" t="str">
        <v/>
      </c>
      <c r="K1574" s="12" t="str">
        <f t="shared" si="98"/>
        <v/>
      </c>
      <c r="L1574" t="str">
        <f t="shared" si="99"/>
        <v/>
      </c>
    </row>
    <row r="1575" spans="1:12" ht="15.75" x14ac:dyDescent="0.25">
      <c r="A1575" t="str">
        <f>IF(B1575="","",MAX(A$1:A1574)+1)</f>
        <v/>
      </c>
      <c r="B1575" t="str">
        <v/>
      </c>
      <c r="C1575" t="str">
        <v/>
      </c>
      <c r="D1575" s="12" t="str">
        <f t="shared" si="96"/>
        <v>successful</v>
      </c>
      <c r="E1575" s="12">
        <f t="shared" si="97"/>
        <v>25</v>
      </c>
      <c r="H1575" t="str">
        <f>IF(I1575="","",MAX(H$1:H1574)+1)</f>
        <v/>
      </c>
      <c r="I1575" t="str">
        <v/>
      </c>
      <c r="J1575" t="str">
        <v/>
      </c>
      <c r="K1575" s="12" t="str">
        <f t="shared" si="98"/>
        <v/>
      </c>
      <c r="L1575" t="str">
        <f t="shared" si="99"/>
        <v/>
      </c>
    </row>
    <row r="1576" spans="1:12" ht="15.75" x14ac:dyDescent="0.25">
      <c r="A1576" t="str">
        <f>IF(B1576="","",MAX(A$1:A1575)+1)</f>
        <v/>
      </c>
      <c r="B1576" t="str">
        <v/>
      </c>
      <c r="C1576" t="str">
        <v/>
      </c>
      <c r="D1576" s="12" t="str">
        <f t="shared" si="96"/>
        <v>successful</v>
      </c>
      <c r="E1576" s="12">
        <f t="shared" si="97"/>
        <v>104</v>
      </c>
      <c r="H1576" t="str">
        <f>IF(I1576="","",MAX(H$1:H1575)+1)</f>
        <v/>
      </c>
      <c r="I1576" t="str">
        <v/>
      </c>
      <c r="J1576" t="str">
        <v/>
      </c>
      <c r="K1576" s="12" t="str">
        <f t="shared" si="98"/>
        <v/>
      </c>
      <c r="L1576" t="str">
        <f t="shared" si="99"/>
        <v/>
      </c>
    </row>
    <row r="1577" spans="1:12" ht="15.75" x14ac:dyDescent="0.25">
      <c r="A1577" t="str">
        <f>IF(B1577="","",MAX(A$1:A1576)+1)</f>
        <v/>
      </c>
      <c r="B1577" t="str">
        <v/>
      </c>
      <c r="C1577" t="str">
        <v/>
      </c>
      <c r="D1577" s="12" t="str">
        <f t="shared" si="96"/>
        <v>successful</v>
      </c>
      <c r="E1577" s="12">
        <f t="shared" si="97"/>
        <v>34</v>
      </c>
      <c r="H1577" t="str">
        <f>IF(I1577="","",MAX(H$1:H1576)+1)</f>
        <v/>
      </c>
      <c r="I1577" t="str">
        <v/>
      </c>
      <c r="J1577" t="str">
        <v/>
      </c>
      <c r="K1577" s="12" t="str">
        <f t="shared" si="98"/>
        <v/>
      </c>
      <c r="L1577" t="str">
        <f t="shared" si="99"/>
        <v/>
      </c>
    </row>
    <row r="1578" spans="1:12" ht="15.75" x14ac:dyDescent="0.25">
      <c r="A1578" t="str">
        <f>IF(B1578="","",MAX(A$1:A1577)+1)</f>
        <v/>
      </c>
      <c r="B1578" t="str">
        <v/>
      </c>
      <c r="C1578" t="str">
        <v/>
      </c>
      <c r="D1578" s="12" t="str">
        <f t="shared" si="96"/>
        <v>successful</v>
      </c>
      <c r="E1578" s="12">
        <f t="shared" si="97"/>
        <v>67</v>
      </c>
      <c r="H1578" t="str">
        <f>IF(I1578="","",MAX(H$1:H1577)+1)</f>
        <v/>
      </c>
      <c r="I1578" t="str">
        <v/>
      </c>
      <c r="J1578" t="str">
        <v/>
      </c>
      <c r="K1578" s="12" t="str">
        <f t="shared" si="98"/>
        <v/>
      </c>
      <c r="L1578" t="str">
        <f t="shared" si="99"/>
        <v/>
      </c>
    </row>
    <row r="1579" spans="1:12" ht="15.75" x14ac:dyDescent="0.25">
      <c r="A1579" t="str">
        <f>IF(B1579="","",MAX(A$1:A1578)+1)</f>
        <v/>
      </c>
      <c r="B1579" t="str">
        <v/>
      </c>
      <c r="C1579" t="str">
        <v/>
      </c>
      <c r="D1579" s="12" t="str">
        <f t="shared" si="96"/>
        <v>successful</v>
      </c>
      <c r="E1579" s="12">
        <f t="shared" si="97"/>
        <v>241</v>
      </c>
      <c r="H1579" t="str">
        <f>IF(I1579="","",MAX(H$1:H1578)+1)</f>
        <v/>
      </c>
      <c r="I1579" t="str">
        <v/>
      </c>
      <c r="J1579" t="str">
        <v/>
      </c>
      <c r="K1579" s="12" t="str">
        <f t="shared" si="98"/>
        <v/>
      </c>
      <c r="L1579" t="str">
        <f t="shared" si="99"/>
        <v/>
      </c>
    </row>
    <row r="1580" spans="1:12" ht="15.75" x14ac:dyDescent="0.25">
      <c r="A1580" t="str">
        <f>IF(B1580="","",MAX(A$1:A1579)+1)</f>
        <v/>
      </c>
      <c r="B1580" t="str">
        <v/>
      </c>
      <c r="C1580" t="str">
        <v/>
      </c>
      <c r="D1580" s="12" t="str">
        <f t="shared" si="96"/>
        <v>successful</v>
      </c>
      <c r="E1580" s="12">
        <f t="shared" si="97"/>
        <v>123</v>
      </c>
      <c r="H1580" t="str">
        <f>IF(I1580="","",MAX(H$1:H1579)+1)</f>
        <v/>
      </c>
      <c r="I1580" t="str">
        <v/>
      </c>
      <c r="J1580" t="str">
        <v/>
      </c>
      <c r="K1580" s="12" t="str">
        <f t="shared" si="98"/>
        <v/>
      </c>
      <c r="L1580" t="str">
        <f t="shared" si="99"/>
        <v/>
      </c>
    </row>
    <row r="1581" spans="1:12" ht="15.75" x14ac:dyDescent="0.25">
      <c r="A1581" t="str">
        <f>IF(B1581="","",MAX(A$1:A1580)+1)</f>
        <v/>
      </c>
      <c r="B1581" t="str">
        <v/>
      </c>
      <c r="C1581" t="str">
        <v/>
      </c>
      <c r="D1581" s="12" t="str">
        <f t="shared" si="96"/>
        <v>successful</v>
      </c>
      <c r="E1581" s="12">
        <f t="shared" si="97"/>
        <v>302</v>
      </c>
      <c r="H1581" t="str">
        <f>IF(I1581="","",MAX(H$1:H1580)+1)</f>
        <v/>
      </c>
      <c r="I1581" t="str">
        <v/>
      </c>
      <c r="J1581" t="str">
        <v/>
      </c>
      <c r="K1581" s="12" t="str">
        <f t="shared" si="98"/>
        <v/>
      </c>
      <c r="L1581" t="str">
        <f t="shared" si="99"/>
        <v/>
      </c>
    </row>
    <row r="1582" spans="1:12" ht="15.75" x14ac:dyDescent="0.25">
      <c r="A1582" t="str">
        <f>IF(B1582="","",MAX(A$1:A1581)+1)</f>
        <v/>
      </c>
      <c r="B1582" t="str">
        <v/>
      </c>
      <c r="C1582" t="str">
        <v/>
      </c>
      <c r="D1582" s="12" t="str">
        <f t="shared" si="96"/>
        <v>successful</v>
      </c>
      <c r="E1582" s="12">
        <f t="shared" si="97"/>
        <v>89</v>
      </c>
      <c r="H1582" t="str">
        <f>IF(I1582="","",MAX(H$1:H1581)+1)</f>
        <v/>
      </c>
      <c r="I1582" t="str">
        <v/>
      </c>
      <c r="J1582" t="str">
        <v/>
      </c>
      <c r="K1582" s="12" t="str">
        <f t="shared" si="98"/>
        <v/>
      </c>
      <c r="L1582" t="str">
        <f t="shared" si="99"/>
        <v/>
      </c>
    </row>
    <row r="1583" spans="1:12" ht="15.75" x14ac:dyDescent="0.25">
      <c r="A1583" t="str">
        <f>IF(B1583="","",MAX(A$1:A1582)+1)</f>
        <v/>
      </c>
      <c r="B1583" t="str">
        <v/>
      </c>
      <c r="C1583" t="str">
        <v/>
      </c>
      <c r="D1583" s="12" t="str">
        <f t="shared" si="96"/>
        <v>successful</v>
      </c>
      <c r="E1583" s="12">
        <f t="shared" si="97"/>
        <v>41</v>
      </c>
      <c r="H1583">
        <f>IF(I1583="","",MAX(H$1:H1582)+1)</f>
        <v>668</v>
      </c>
      <c r="I1583" t="str">
        <v>failed</v>
      </c>
      <c r="J1583">
        <v>1</v>
      </c>
      <c r="K1583" s="12" t="str">
        <f t="shared" si="98"/>
        <v/>
      </c>
      <c r="L1583" t="str">
        <f t="shared" si="99"/>
        <v/>
      </c>
    </row>
    <row r="1584" spans="1:12" ht="15.75" x14ac:dyDescent="0.25">
      <c r="A1584" t="str">
        <f>IF(B1584="","",MAX(A$1:A1583)+1)</f>
        <v/>
      </c>
      <c r="B1584" t="str">
        <v/>
      </c>
      <c r="C1584" t="str">
        <v/>
      </c>
      <c r="D1584" s="12" t="str">
        <f t="shared" si="96"/>
        <v>successful</v>
      </c>
      <c r="E1584" s="12">
        <f t="shared" si="97"/>
        <v>69</v>
      </c>
      <c r="H1584">
        <f>IF(I1584="","",MAX(H$1:H1583)+1)</f>
        <v>669</v>
      </c>
      <c r="I1584" t="str">
        <v>failed</v>
      </c>
      <c r="J1584">
        <v>3</v>
      </c>
      <c r="K1584" s="12" t="str">
        <f t="shared" si="98"/>
        <v/>
      </c>
      <c r="L1584" t="str">
        <f t="shared" si="99"/>
        <v/>
      </c>
    </row>
    <row r="1585" spans="1:12" ht="15.75" x14ac:dyDescent="0.25">
      <c r="A1585" t="str">
        <f>IF(B1585="","",MAX(A$1:A1584)+1)</f>
        <v/>
      </c>
      <c r="B1585" t="str">
        <v/>
      </c>
      <c r="C1585" t="str">
        <v/>
      </c>
      <c r="D1585" s="12" t="str">
        <f t="shared" si="96"/>
        <v>successful</v>
      </c>
      <c r="E1585" s="12">
        <f t="shared" si="97"/>
        <v>52</v>
      </c>
      <c r="H1585">
        <f>IF(I1585="","",MAX(H$1:H1584)+1)</f>
        <v>670</v>
      </c>
      <c r="I1585" t="str">
        <v>failed</v>
      </c>
      <c r="J1585">
        <v>1</v>
      </c>
      <c r="K1585" s="12" t="str">
        <f t="shared" si="98"/>
        <v/>
      </c>
      <c r="L1585" t="str">
        <f t="shared" si="99"/>
        <v/>
      </c>
    </row>
    <row r="1586" spans="1:12" ht="15.75" x14ac:dyDescent="0.25">
      <c r="A1586" t="str">
        <f>IF(B1586="","",MAX(A$1:A1585)+1)</f>
        <v/>
      </c>
      <c r="B1586" t="str">
        <v/>
      </c>
      <c r="C1586" t="str">
        <v/>
      </c>
      <c r="D1586" s="12" t="str">
        <f t="shared" si="96"/>
        <v>successful</v>
      </c>
      <c r="E1586" s="12">
        <f t="shared" si="97"/>
        <v>57</v>
      </c>
      <c r="H1586">
        <f>IF(I1586="","",MAX(H$1:H1585)+1)</f>
        <v>671</v>
      </c>
      <c r="I1586" t="str">
        <v>failed</v>
      </c>
      <c r="J1586">
        <v>0</v>
      </c>
      <c r="K1586" s="12" t="str">
        <f t="shared" si="98"/>
        <v/>
      </c>
      <c r="L1586" t="str">
        <f t="shared" si="99"/>
        <v/>
      </c>
    </row>
    <row r="1587" spans="1:12" ht="15.75" x14ac:dyDescent="0.25">
      <c r="A1587" t="str">
        <f>IF(B1587="","",MAX(A$1:A1586)+1)</f>
        <v/>
      </c>
      <c r="B1587" t="str">
        <v/>
      </c>
      <c r="C1587" t="str">
        <v/>
      </c>
      <c r="D1587" s="12" t="str">
        <f t="shared" si="96"/>
        <v>successful</v>
      </c>
      <c r="E1587" s="12">
        <f t="shared" si="97"/>
        <v>74</v>
      </c>
      <c r="H1587">
        <f>IF(I1587="","",MAX(H$1:H1586)+1)</f>
        <v>672</v>
      </c>
      <c r="I1587" t="str">
        <v>failed</v>
      </c>
      <c r="J1587">
        <v>12</v>
      </c>
      <c r="K1587" s="12" t="str">
        <f t="shared" si="98"/>
        <v/>
      </c>
      <c r="L1587" t="str">
        <f t="shared" si="99"/>
        <v/>
      </c>
    </row>
    <row r="1588" spans="1:12" ht="15.75" x14ac:dyDescent="0.25">
      <c r="A1588" t="str">
        <f>IF(B1588="","",MAX(A$1:A1587)+1)</f>
        <v/>
      </c>
      <c r="B1588" t="str">
        <v/>
      </c>
      <c r="C1588" t="str">
        <v/>
      </c>
      <c r="D1588" s="12" t="str">
        <f t="shared" si="96"/>
        <v>successful</v>
      </c>
      <c r="E1588" s="12">
        <f t="shared" si="97"/>
        <v>63</v>
      </c>
      <c r="H1588">
        <f>IF(I1588="","",MAX(H$1:H1587)+1)</f>
        <v>673</v>
      </c>
      <c r="I1588" t="str">
        <v>failed</v>
      </c>
      <c r="J1588">
        <v>0</v>
      </c>
      <c r="K1588" s="12" t="str">
        <f t="shared" si="98"/>
        <v/>
      </c>
      <c r="L1588" t="str">
        <f t="shared" si="99"/>
        <v/>
      </c>
    </row>
    <row r="1589" spans="1:12" ht="15.75" x14ac:dyDescent="0.25">
      <c r="A1589" t="str">
        <f>IF(B1589="","",MAX(A$1:A1588)+1)</f>
        <v/>
      </c>
      <c r="B1589" t="str">
        <v/>
      </c>
      <c r="C1589" t="str">
        <v/>
      </c>
      <c r="D1589" s="12" t="str">
        <f t="shared" si="96"/>
        <v>successful</v>
      </c>
      <c r="E1589" s="12">
        <f t="shared" si="97"/>
        <v>72</v>
      </c>
      <c r="H1589">
        <f>IF(I1589="","",MAX(H$1:H1588)+1)</f>
        <v>674</v>
      </c>
      <c r="I1589" t="str">
        <v>failed</v>
      </c>
      <c r="J1589">
        <v>1</v>
      </c>
      <c r="K1589" s="12" t="str">
        <f t="shared" si="98"/>
        <v/>
      </c>
      <c r="L1589" t="str">
        <f t="shared" si="99"/>
        <v/>
      </c>
    </row>
    <row r="1590" spans="1:12" ht="15.75" x14ac:dyDescent="0.25">
      <c r="A1590" t="str">
        <f>IF(B1590="","",MAX(A$1:A1589)+1)</f>
        <v/>
      </c>
      <c r="B1590" t="str">
        <v/>
      </c>
      <c r="C1590" t="str">
        <v/>
      </c>
      <c r="D1590" s="12" t="str">
        <f t="shared" si="96"/>
        <v>successful</v>
      </c>
      <c r="E1590" s="12">
        <f t="shared" si="97"/>
        <v>71</v>
      </c>
      <c r="H1590">
        <f>IF(I1590="","",MAX(H$1:H1589)+1)</f>
        <v>675</v>
      </c>
      <c r="I1590" t="str">
        <v>failed</v>
      </c>
      <c r="J1590">
        <v>0</v>
      </c>
      <c r="K1590" s="12" t="str">
        <f t="shared" si="98"/>
        <v/>
      </c>
      <c r="L1590" t="str">
        <f t="shared" si="99"/>
        <v/>
      </c>
    </row>
    <row r="1591" spans="1:12" ht="15.75" x14ac:dyDescent="0.25">
      <c r="A1591" t="str">
        <f>IF(B1591="","",MAX(A$1:A1590)+1)</f>
        <v/>
      </c>
      <c r="B1591" t="str">
        <v/>
      </c>
      <c r="C1591" t="str">
        <v/>
      </c>
      <c r="D1591" s="12" t="str">
        <f t="shared" si="96"/>
        <v>successful</v>
      </c>
      <c r="E1591" s="12">
        <f t="shared" si="97"/>
        <v>21</v>
      </c>
      <c r="H1591">
        <f>IF(I1591="","",MAX(H$1:H1590)+1)</f>
        <v>676</v>
      </c>
      <c r="I1591" t="str">
        <v>failed</v>
      </c>
      <c r="J1591">
        <v>0</v>
      </c>
      <c r="K1591" s="12" t="str">
        <f t="shared" si="98"/>
        <v/>
      </c>
      <c r="L1591" t="str">
        <f t="shared" si="99"/>
        <v/>
      </c>
    </row>
    <row r="1592" spans="1:12" ht="15.75" x14ac:dyDescent="0.25">
      <c r="A1592" t="str">
        <f>IF(B1592="","",MAX(A$1:A1591)+1)</f>
        <v/>
      </c>
      <c r="B1592" t="str">
        <v/>
      </c>
      <c r="C1592" t="str">
        <v/>
      </c>
      <c r="D1592" s="12" t="str">
        <f t="shared" si="96"/>
        <v>successful</v>
      </c>
      <c r="E1592" s="12">
        <f t="shared" si="97"/>
        <v>930</v>
      </c>
      <c r="H1592">
        <f>IF(I1592="","",MAX(H$1:H1591)+1)</f>
        <v>677</v>
      </c>
      <c r="I1592" t="str">
        <v>failed</v>
      </c>
      <c r="J1592">
        <v>2</v>
      </c>
      <c r="K1592" s="12" t="str">
        <f t="shared" si="98"/>
        <v/>
      </c>
      <c r="L1592" t="str">
        <f t="shared" si="99"/>
        <v/>
      </c>
    </row>
    <row r="1593" spans="1:12" ht="15.75" x14ac:dyDescent="0.25">
      <c r="A1593" t="str">
        <f>IF(B1593="","",MAX(A$1:A1592)+1)</f>
        <v/>
      </c>
      <c r="B1593" t="str">
        <v/>
      </c>
      <c r="C1593" t="str">
        <v/>
      </c>
      <c r="D1593" s="12" t="str">
        <f t="shared" si="96"/>
        <v>successful</v>
      </c>
      <c r="E1593" s="12">
        <f t="shared" si="97"/>
        <v>55</v>
      </c>
      <c r="H1593">
        <f>IF(I1593="","",MAX(H$1:H1592)+1)</f>
        <v>678</v>
      </c>
      <c r="I1593" t="str">
        <v>failed</v>
      </c>
      <c r="J1593">
        <v>92</v>
      </c>
      <c r="K1593" s="12" t="str">
        <f t="shared" si="98"/>
        <v/>
      </c>
      <c r="L1593" t="str">
        <f t="shared" si="99"/>
        <v/>
      </c>
    </row>
    <row r="1594" spans="1:12" ht="15.75" x14ac:dyDescent="0.25">
      <c r="A1594" t="str">
        <f>IF(B1594="","",MAX(A$1:A1593)+1)</f>
        <v/>
      </c>
      <c r="B1594" t="str">
        <v/>
      </c>
      <c r="C1594" t="str">
        <v/>
      </c>
      <c r="D1594" s="12" t="str">
        <f t="shared" si="96"/>
        <v>successful</v>
      </c>
      <c r="E1594" s="12">
        <f t="shared" si="97"/>
        <v>61</v>
      </c>
      <c r="H1594">
        <f>IF(I1594="","",MAX(H$1:H1593)+1)</f>
        <v>679</v>
      </c>
      <c r="I1594" t="str">
        <v>failed</v>
      </c>
      <c r="J1594">
        <v>0</v>
      </c>
      <c r="K1594" s="12" t="str">
        <f t="shared" si="98"/>
        <v/>
      </c>
      <c r="L1594" t="str">
        <f t="shared" si="99"/>
        <v/>
      </c>
    </row>
    <row r="1595" spans="1:12" ht="15.75" x14ac:dyDescent="0.25">
      <c r="A1595" t="str">
        <f>IF(B1595="","",MAX(A$1:A1594)+1)</f>
        <v/>
      </c>
      <c r="B1595" t="str">
        <v/>
      </c>
      <c r="C1595" t="str">
        <v/>
      </c>
      <c r="D1595" s="12" t="str">
        <f t="shared" si="96"/>
        <v>successful</v>
      </c>
      <c r="E1595" s="12">
        <f t="shared" si="97"/>
        <v>82</v>
      </c>
      <c r="H1595">
        <f>IF(I1595="","",MAX(H$1:H1594)+1)</f>
        <v>680</v>
      </c>
      <c r="I1595" t="str">
        <v>failed</v>
      </c>
      <c r="J1595">
        <v>3</v>
      </c>
      <c r="K1595" s="12" t="str">
        <f t="shared" si="98"/>
        <v/>
      </c>
      <c r="L1595" t="str">
        <f t="shared" si="99"/>
        <v/>
      </c>
    </row>
    <row r="1596" spans="1:12" ht="15.75" x14ac:dyDescent="0.25">
      <c r="A1596" t="str">
        <f>IF(B1596="","",MAX(A$1:A1595)+1)</f>
        <v/>
      </c>
      <c r="B1596" t="str">
        <v/>
      </c>
      <c r="C1596" t="str">
        <v/>
      </c>
      <c r="D1596" s="12" t="str">
        <f t="shared" si="96"/>
        <v>successful</v>
      </c>
      <c r="E1596" s="12">
        <f t="shared" si="97"/>
        <v>71</v>
      </c>
      <c r="H1596">
        <f>IF(I1596="","",MAX(H$1:H1595)+1)</f>
        <v>681</v>
      </c>
      <c r="I1596" t="str">
        <v>failed</v>
      </c>
      <c r="J1596">
        <v>10</v>
      </c>
      <c r="K1596" s="12" t="str">
        <f t="shared" si="98"/>
        <v/>
      </c>
      <c r="L1596" t="str">
        <f t="shared" si="99"/>
        <v/>
      </c>
    </row>
    <row r="1597" spans="1:12" ht="15.75" x14ac:dyDescent="0.25">
      <c r="A1597" t="str">
        <f>IF(B1597="","",MAX(A$1:A1596)+1)</f>
        <v/>
      </c>
      <c r="B1597" t="str">
        <v/>
      </c>
      <c r="C1597" t="str">
        <v/>
      </c>
      <c r="D1597" s="12" t="str">
        <f t="shared" si="96"/>
        <v>successful</v>
      </c>
      <c r="E1597" s="12">
        <f t="shared" si="97"/>
        <v>117</v>
      </c>
      <c r="H1597">
        <f>IF(I1597="","",MAX(H$1:H1596)+1)</f>
        <v>682</v>
      </c>
      <c r="I1597" t="str">
        <v>failed</v>
      </c>
      <c r="J1597">
        <v>7</v>
      </c>
      <c r="K1597" s="12" t="str">
        <f t="shared" si="98"/>
        <v/>
      </c>
      <c r="L1597" t="str">
        <f t="shared" si="99"/>
        <v/>
      </c>
    </row>
    <row r="1598" spans="1:12" ht="15.75" x14ac:dyDescent="0.25">
      <c r="A1598" t="str">
        <f>IF(B1598="","",MAX(A$1:A1597)+1)</f>
        <v/>
      </c>
      <c r="B1598" t="str">
        <v/>
      </c>
      <c r="C1598" t="str">
        <v/>
      </c>
      <c r="D1598" s="12" t="str">
        <f t="shared" si="96"/>
        <v>successful</v>
      </c>
      <c r="E1598" s="12">
        <f t="shared" si="97"/>
        <v>29</v>
      </c>
      <c r="H1598">
        <f>IF(I1598="","",MAX(H$1:H1597)+1)</f>
        <v>683</v>
      </c>
      <c r="I1598" t="str">
        <v>failed</v>
      </c>
      <c r="J1598">
        <v>3</v>
      </c>
      <c r="K1598" s="12" t="str">
        <f t="shared" si="98"/>
        <v/>
      </c>
      <c r="L1598" t="str">
        <f t="shared" si="99"/>
        <v/>
      </c>
    </row>
    <row r="1599" spans="1:12" ht="15.75" x14ac:dyDescent="0.25">
      <c r="A1599" t="str">
        <f>IF(B1599="","",MAX(A$1:A1598)+1)</f>
        <v/>
      </c>
      <c r="B1599" t="str">
        <v/>
      </c>
      <c r="C1599" t="str">
        <v/>
      </c>
      <c r="D1599" s="12" t="str">
        <f t="shared" si="96"/>
        <v>successful</v>
      </c>
      <c r="E1599" s="12">
        <f t="shared" si="97"/>
        <v>74</v>
      </c>
      <c r="H1599">
        <f>IF(I1599="","",MAX(H$1:H1598)+1)</f>
        <v>684</v>
      </c>
      <c r="I1599" t="str">
        <v>failed</v>
      </c>
      <c r="J1599">
        <v>0</v>
      </c>
      <c r="K1599" s="12" t="str">
        <f t="shared" si="98"/>
        <v/>
      </c>
      <c r="L1599" t="str">
        <f t="shared" si="99"/>
        <v/>
      </c>
    </row>
    <row r="1600" spans="1:12" ht="15.75" x14ac:dyDescent="0.25">
      <c r="A1600" t="str">
        <f>IF(B1600="","",MAX(A$1:A1599)+1)</f>
        <v/>
      </c>
      <c r="B1600" t="str">
        <v/>
      </c>
      <c r="C1600" t="str">
        <v/>
      </c>
      <c r="D1600" s="12" t="str">
        <f t="shared" si="96"/>
        <v>successful</v>
      </c>
      <c r="E1600" s="12">
        <f t="shared" si="97"/>
        <v>23</v>
      </c>
      <c r="H1600">
        <f>IF(I1600="","",MAX(H$1:H1599)+1)</f>
        <v>685</v>
      </c>
      <c r="I1600" t="str">
        <v>failed</v>
      </c>
      <c r="J1600">
        <v>1</v>
      </c>
      <c r="K1600" s="12" t="str">
        <f t="shared" si="98"/>
        <v/>
      </c>
      <c r="L1600" t="str">
        <f t="shared" si="99"/>
        <v/>
      </c>
    </row>
    <row r="1601" spans="1:12" ht="15.75" x14ac:dyDescent="0.25">
      <c r="A1601" t="str">
        <f>IF(B1601="","",MAX(A$1:A1600)+1)</f>
        <v/>
      </c>
      <c r="B1601" t="str">
        <v/>
      </c>
      <c r="C1601" t="str">
        <v/>
      </c>
      <c r="D1601" s="12" t="str">
        <f t="shared" si="96"/>
        <v>successful</v>
      </c>
      <c r="E1601" s="12">
        <f t="shared" si="97"/>
        <v>60</v>
      </c>
      <c r="H1601">
        <f>IF(I1601="","",MAX(H$1:H1600)+1)</f>
        <v>686</v>
      </c>
      <c r="I1601" t="str">
        <v>failed</v>
      </c>
      <c r="J1601">
        <v>0</v>
      </c>
      <c r="K1601" s="12" t="str">
        <f t="shared" si="98"/>
        <v/>
      </c>
      <c r="L1601" t="str">
        <f t="shared" si="99"/>
        <v/>
      </c>
    </row>
    <row r="1602" spans="1:12" ht="15.75" x14ac:dyDescent="0.25">
      <c r="A1602" t="str">
        <f>IF(B1602="","",MAX(A$1:A1601)+1)</f>
        <v/>
      </c>
      <c r="B1602" t="str">
        <v/>
      </c>
      <c r="C1602" t="str">
        <v/>
      </c>
      <c r="D1602" s="12" t="str">
        <f t="shared" ref="D1602:D1665" si="100">IFERROR(INDEX($B$2:$B$4155,MATCH(ROW()-ROW($D$1),$A$2:$A$4155,0)),"")</f>
        <v>successful</v>
      </c>
      <c r="E1602" s="12">
        <f t="shared" ref="E1602:E1665" si="101">IFERROR(INDEX($C$2:$C$4155,MATCH(ROW()-ROW($E$1),$A$2:$A$4155,0)),"")</f>
        <v>55</v>
      </c>
      <c r="H1602">
        <f>IF(I1602="","",MAX(H$1:H1601)+1)</f>
        <v>687</v>
      </c>
      <c r="I1602" t="str">
        <v>failed</v>
      </c>
      <c r="J1602">
        <v>9</v>
      </c>
      <c r="K1602" s="12" t="str">
        <f t="shared" si="98"/>
        <v/>
      </c>
      <c r="L1602" t="str">
        <f t="shared" si="99"/>
        <v/>
      </c>
    </row>
    <row r="1603" spans="1:12" ht="15.75" x14ac:dyDescent="0.25">
      <c r="A1603">
        <f>IF(B1603="","",MAX(A$1:A1602)+1)</f>
        <v>701</v>
      </c>
      <c r="B1603" t="str">
        <v>successful</v>
      </c>
      <c r="C1603">
        <v>56</v>
      </c>
      <c r="D1603" s="12" t="str">
        <f t="shared" si="100"/>
        <v>successful</v>
      </c>
      <c r="E1603" s="12">
        <f t="shared" si="101"/>
        <v>51</v>
      </c>
      <c r="H1603" t="str">
        <f>IF(I1603="","",MAX(H$1:H1602)+1)</f>
        <v/>
      </c>
      <c r="I1603" t="str">
        <v/>
      </c>
      <c r="J1603" t="str">
        <v/>
      </c>
      <c r="K1603" s="12" t="str">
        <f t="shared" ref="K1603:K1666" si="102">IFERROR(INDEX($I$2:$I$4155,MATCH(ROW()-ROW($K$1),$H$2:$H$4155,0)),"")</f>
        <v/>
      </c>
      <c r="L1603" t="str">
        <f t="shared" ref="L1603:L1666" si="103">IFERROR(INDEX($J$2:$J$4155,MATCH(ROW()-ROW($L$1),$H$2:$H$4155,0)),"")</f>
        <v/>
      </c>
    </row>
    <row r="1604" spans="1:12" ht="15.75" x14ac:dyDescent="0.25">
      <c r="A1604">
        <f>IF(B1604="","",MAX(A$1:A1603)+1)</f>
        <v>702</v>
      </c>
      <c r="B1604" t="str">
        <v>successful</v>
      </c>
      <c r="C1604">
        <v>32</v>
      </c>
      <c r="D1604" s="12" t="str">
        <f t="shared" si="100"/>
        <v>successful</v>
      </c>
      <c r="E1604" s="12">
        <f t="shared" si="101"/>
        <v>78</v>
      </c>
      <c r="H1604" t="str">
        <f>IF(I1604="","",MAX(H$1:H1603)+1)</f>
        <v/>
      </c>
      <c r="I1604" t="str">
        <v/>
      </c>
      <c r="J1604" t="str">
        <v/>
      </c>
      <c r="K1604" s="12" t="str">
        <f t="shared" si="102"/>
        <v/>
      </c>
      <c r="L1604" t="str">
        <f t="shared" si="103"/>
        <v/>
      </c>
    </row>
    <row r="1605" spans="1:12" ht="15.75" x14ac:dyDescent="0.25">
      <c r="A1605">
        <f>IF(B1605="","",MAX(A$1:A1604)+1)</f>
        <v>703</v>
      </c>
      <c r="B1605" t="str">
        <v>successful</v>
      </c>
      <c r="C1605">
        <v>30</v>
      </c>
      <c r="D1605" s="12" t="str">
        <f t="shared" si="100"/>
        <v>successful</v>
      </c>
      <c r="E1605" s="12">
        <f t="shared" si="101"/>
        <v>62</v>
      </c>
      <c r="H1605" t="str">
        <f>IF(I1605="","",MAX(H$1:H1604)+1)</f>
        <v/>
      </c>
      <c r="I1605" t="str">
        <v/>
      </c>
      <c r="J1605" t="str">
        <v/>
      </c>
      <c r="K1605" s="12" t="str">
        <f t="shared" si="102"/>
        <v/>
      </c>
      <c r="L1605" t="str">
        <f t="shared" si="103"/>
        <v/>
      </c>
    </row>
    <row r="1606" spans="1:12" ht="15.75" x14ac:dyDescent="0.25">
      <c r="A1606">
        <f>IF(B1606="","",MAX(A$1:A1605)+1)</f>
        <v>704</v>
      </c>
      <c r="B1606" t="str">
        <v>successful</v>
      </c>
      <c r="C1606">
        <v>70</v>
      </c>
      <c r="D1606" s="12" t="str">
        <f t="shared" si="100"/>
        <v>successful</v>
      </c>
      <c r="E1606" s="12">
        <f t="shared" si="101"/>
        <v>45</v>
      </c>
      <c r="H1606" t="str">
        <f>IF(I1606="","",MAX(H$1:H1605)+1)</f>
        <v/>
      </c>
      <c r="I1606" t="str">
        <v/>
      </c>
      <c r="J1606" t="str">
        <v/>
      </c>
      <c r="K1606" s="12" t="str">
        <f t="shared" si="102"/>
        <v/>
      </c>
      <c r="L1606" t="str">
        <f t="shared" si="103"/>
        <v/>
      </c>
    </row>
    <row r="1607" spans="1:12" ht="15.75" x14ac:dyDescent="0.25">
      <c r="A1607">
        <f>IF(B1607="","",MAX(A$1:A1606)+1)</f>
        <v>705</v>
      </c>
      <c r="B1607" t="str">
        <v>successful</v>
      </c>
      <c r="C1607">
        <v>44</v>
      </c>
      <c r="D1607" s="12" t="str">
        <f t="shared" si="100"/>
        <v>successful</v>
      </c>
      <c r="E1607" s="12">
        <f t="shared" si="101"/>
        <v>15</v>
      </c>
      <c r="H1607" t="str">
        <f>IF(I1607="","",MAX(H$1:H1606)+1)</f>
        <v/>
      </c>
      <c r="I1607" t="str">
        <v/>
      </c>
      <c r="J1607" t="str">
        <v/>
      </c>
      <c r="K1607" s="12" t="str">
        <f t="shared" si="102"/>
        <v/>
      </c>
      <c r="L1607" t="str">
        <f t="shared" si="103"/>
        <v/>
      </c>
    </row>
    <row r="1608" spans="1:12" ht="15.75" x14ac:dyDescent="0.25">
      <c r="A1608">
        <f>IF(B1608="","",MAX(A$1:A1607)+1)</f>
        <v>706</v>
      </c>
      <c r="B1608" t="str">
        <v>successful</v>
      </c>
      <c r="C1608">
        <v>92</v>
      </c>
      <c r="D1608" s="12" t="str">
        <f t="shared" si="100"/>
        <v>successful</v>
      </c>
      <c r="E1608" s="12">
        <f t="shared" si="101"/>
        <v>151</v>
      </c>
      <c r="H1608" t="str">
        <f>IF(I1608="","",MAX(H$1:H1607)+1)</f>
        <v/>
      </c>
      <c r="I1608" t="str">
        <v/>
      </c>
      <c r="J1608" t="str">
        <v/>
      </c>
      <c r="K1608" s="12" t="str">
        <f t="shared" si="102"/>
        <v/>
      </c>
      <c r="L1608" t="str">
        <f t="shared" si="103"/>
        <v/>
      </c>
    </row>
    <row r="1609" spans="1:12" ht="15.75" x14ac:dyDescent="0.25">
      <c r="A1609">
        <f>IF(B1609="","",MAX(A$1:A1608)+1)</f>
        <v>707</v>
      </c>
      <c r="B1609" t="str">
        <v>successful</v>
      </c>
      <c r="C1609">
        <v>205</v>
      </c>
      <c r="D1609" s="12" t="str">
        <f t="shared" si="100"/>
        <v>successful</v>
      </c>
      <c r="E1609" s="12">
        <f t="shared" si="101"/>
        <v>68</v>
      </c>
      <c r="H1609" t="str">
        <f>IF(I1609="","",MAX(H$1:H1608)+1)</f>
        <v/>
      </c>
      <c r="I1609" t="str">
        <v/>
      </c>
      <c r="J1609" t="str">
        <v/>
      </c>
      <c r="K1609" s="12" t="str">
        <f t="shared" si="102"/>
        <v/>
      </c>
      <c r="L1609" t="str">
        <f t="shared" si="103"/>
        <v/>
      </c>
    </row>
    <row r="1610" spans="1:12" ht="15.75" x14ac:dyDescent="0.25">
      <c r="A1610">
        <f>IF(B1610="","",MAX(A$1:A1609)+1)</f>
        <v>708</v>
      </c>
      <c r="B1610" t="str">
        <v>successful</v>
      </c>
      <c r="C1610">
        <v>23</v>
      </c>
      <c r="D1610" s="12" t="str">
        <f t="shared" si="100"/>
        <v>successful</v>
      </c>
      <c r="E1610" s="12">
        <f t="shared" si="101"/>
        <v>46</v>
      </c>
      <c r="H1610" t="str">
        <f>IF(I1610="","",MAX(H$1:H1609)+1)</f>
        <v/>
      </c>
      <c r="I1610" t="str">
        <v/>
      </c>
      <c r="J1610" t="str">
        <v/>
      </c>
      <c r="K1610" s="12" t="str">
        <f t="shared" si="102"/>
        <v/>
      </c>
      <c r="L1610" t="str">
        <f t="shared" si="103"/>
        <v/>
      </c>
    </row>
    <row r="1611" spans="1:12" ht="15.75" x14ac:dyDescent="0.25">
      <c r="A1611">
        <f>IF(B1611="","",MAX(A$1:A1610)+1)</f>
        <v>709</v>
      </c>
      <c r="B1611" t="str">
        <v>successful</v>
      </c>
      <c r="C1611">
        <v>4</v>
      </c>
      <c r="D1611" s="12" t="str">
        <f t="shared" si="100"/>
        <v>successful</v>
      </c>
      <c r="E1611" s="12">
        <f t="shared" si="101"/>
        <v>24</v>
      </c>
      <c r="H1611" t="str">
        <f>IF(I1611="","",MAX(H$1:H1610)+1)</f>
        <v/>
      </c>
      <c r="I1611" t="str">
        <v/>
      </c>
      <c r="J1611" t="str">
        <v/>
      </c>
      <c r="K1611" s="12" t="str">
        <f t="shared" si="102"/>
        <v/>
      </c>
      <c r="L1611" t="str">
        <f t="shared" si="103"/>
        <v/>
      </c>
    </row>
    <row r="1612" spans="1:12" ht="15.75" x14ac:dyDescent="0.25">
      <c r="A1612">
        <f>IF(B1612="","",MAX(A$1:A1611)+1)</f>
        <v>710</v>
      </c>
      <c r="B1612" t="str">
        <v>successful</v>
      </c>
      <c r="C1612">
        <v>112</v>
      </c>
      <c r="D1612" s="12" t="str">
        <f t="shared" si="100"/>
        <v>successful</v>
      </c>
      <c r="E1612" s="12">
        <f t="shared" si="101"/>
        <v>70</v>
      </c>
      <c r="H1612" t="str">
        <f>IF(I1612="","",MAX(H$1:H1611)+1)</f>
        <v/>
      </c>
      <c r="I1612" t="str">
        <v/>
      </c>
      <c r="J1612" t="str">
        <v/>
      </c>
      <c r="K1612" s="12" t="str">
        <f t="shared" si="102"/>
        <v/>
      </c>
      <c r="L1612" t="str">
        <f t="shared" si="103"/>
        <v/>
      </c>
    </row>
    <row r="1613" spans="1:12" ht="15.75" x14ac:dyDescent="0.25">
      <c r="A1613">
        <f>IF(B1613="","",MAX(A$1:A1612)+1)</f>
        <v>711</v>
      </c>
      <c r="B1613" t="str">
        <v>successful</v>
      </c>
      <c r="C1613">
        <v>27</v>
      </c>
      <c r="D1613" s="12" t="str">
        <f t="shared" si="100"/>
        <v>successful</v>
      </c>
      <c r="E1613" s="12">
        <f t="shared" si="101"/>
        <v>244</v>
      </c>
      <c r="H1613" t="str">
        <f>IF(I1613="","",MAX(H$1:H1612)+1)</f>
        <v/>
      </c>
      <c r="I1613" t="str">
        <v/>
      </c>
      <c r="J1613" t="str">
        <v/>
      </c>
      <c r="K1613" s="12" t="str">
        <f t="shared" si="102"/>
        <v/>
      </c>
      <c r="L1613" t="str">
        <f t="shared" si="103"/>
        <v/>
      </c>
    </row>
    <row r="1614" spans="1:12" ht="15.75" x14ac:dyDescent="0.25">
      <c r="A1614">
        <f>IF(B1614="","",MAX(A$1:A1613)+1)</f>
        <v>712</v>
      </c>
      <c r="B1614" t="str">
        <v>successful</v>
      </c>
      <c r="C1614">
        <v>11</v>
      </c>
      <c r="D1614" s="12" t="str">
        <f t="shared" si="100"/>
        <v>successful</v>
      </c>
      <c r="E1614" s="12">
        <f t="shared" si="101"/>
        <v>82</v>
      </c>
      <c r="H1614" t="str">
        <f>IF(I1614="","",MAX(H$1:H1613)+1)</f>
        <v/>
      </c>
      <c r="I1614" t="str">
        <v/>
      </c>
      <c r="J1614" t="str">
        <v/>
      </c>
      <c r="K1614" s="12" t="str">
        <f t="shared" si="102"/>
        <v/>
      </c>
      <c r="L1614" t="str">
        <f t="shared" si="103"/>
        <v/>
      </c>
    </row>
    <row r="1615" spans="1:12" ht="15.75" x14ac:dyDescent="0.25">
      <c r="A1615">
        <f>IF(B1615="","",MAX(A$1:A1614)+1)</f>
        <v>713</v>
      </c>
      <c r="B1615" t="str">
        <v>successful</v>
      </c>
      <c r="C1615">
        <v>26</v>
      </c>
      <c r="D1615" s="12" t="str">
        <f t="shared" si="100"/>
        <v>successful</v>
      </c>
      <c r="E1615" s="12">
        <f t="shared" si="101"/>
        <v>226</v>
      </c>
      <c r="H1615" t="str">
        <f>IF(I1615="","",MAX(H$1:H1614)+1)</f>
        <v/>
      </c>
      <c r="I1615" t="str">
        <v/>
      </c>
      <c r="J1615" t="str">
        <v/>
      </c>
      <c r="K1615" s="12" t="str">
        <f t="shared" si="102"/>
        <v/>
      </c>
      <c r="L1615" t="str">
        <f t="shared" si="103"/>
        <v/>
      </c>
    </row>
    <row r="1616" spans="1:12" ht="15.75" x14ac:dyDescent="0.25">
      <c r="A1616">
        <f>IF(B1616="","",MAX(A$1:A1615)+1)</f>
        <v>714</v>
      </c>
      <c r="B1616" t="str">
        <v>successful</v>
      </c>
      <c r="C1616">
        <v>77</v>
      </c>
      <c r="D1616" s="12" t="str">
        <f t="shared" si="100"/>
        <v>successful</v>
      </c>
      <c r="E1616" s="12">
        <f t="shared" si="101"/>
        <v>60</v>
      </c>
      <c r="H1616" t="str">
        <f>IF(I1616="","",MAX(H$1:H1615)+1)</f>
        <v/>
      </c>
      <c r="I1616" t="str">
        <v/>
      </c>
      <c r="J1616" t="str">
        <v/>
      </c>
      <c r="K1616" s="12" t="str">
        <f t="shared" si="102"/>
        <v/>
      </c>
      <c r="L1616" t="str">
        <f t="shared" si="103"/>
        <v/>
      </c>
    </row>
    <row r="1617" spans="1:12" ht="15.75" x14ac:dyDescent="0.25">
      <c r="A1617">
        <f>IF(B1617="","",MAX(A$1:A1616)+1)</f>
        <v>715</v>
      </c>
      <c r="B1617" t="str">
        <v>successful</v>
      </c>
      <c r="C1617">
        <v>136</v>
      </c>
      <c r="D1617" s="12" t="str">
        <f t="shared" si="100"/>
        <v>successful</v>
      </c>
      <c r="E1617" s="12">
        <f t="shared" si="101"/>
        <v>322</v>
      </c>
      <c r="H1617" t="str">
        <f>IF(I1617="","",MAX(H$1:H1616)+1)</f>
        <v/>
      </c>
      <c r="I1617" t="str">
        <v/>
      </c>
      <c r="J1617" t="str">
        <v/>
      </c>
      <c r="K1617" s="12" t="str">
        <f t="shared" si="102"/>
        <v/>
      </c>
      <c r="L1617" t="str">
        <f t="shared" si="103"/>
        <v/>
      </c>
    </row>
    <row r="1618" spans="1:12" ht="15.75" x14ac:dyDescent="0.25">
      <c r="A1618">
        <f>IF(B1618="","",MAX(A$1:A1617)+1)</f>
        <v>716</v>
      </c>
      <c r="B1618" t="str">
        <v>successful</v>
      </c>
      <c r="C1618">
        <v>157</v>
      </c>
      <c r="D1618" s="12" t="str">
        <f t="shared" si="100"/>
        <v>successful</v>
      </c>
      <c r="E1618" s="12">
        <f t="shared" si="101"/>
        <v>94</v>
      </c>
      <c r="H1618" t="str">
        <f>IF(I1618="","",MAX(H$1:H1617)+1)</f>
        <v/>
      </c>
      <c r="I1618" t="str">
        <v/>
      </c>
      <c r="J1618" t="str">
        <v/>
      </c>
      <c r="K1618" s="12" t="str">
        <f t="shared" si="102"/>
        <v/>
      </c>
      <c r="L1618" t="str">
        <f t="shared" si="103"/>
        <v/>
      </c>
    </row>
    <row r="1619" spans="1:12" ht="15.75" x14ac:dyDescent="0.25">
      <c r="A1619">
        <f>IF(B1619="","",MAX(A$1:A1618)+1)</f>
        <v>717</v>
      </c>
      <c r="B1619" t="str">
        <v>successful</v>
      </c>
      <c r="C1619">
        <v>158</v>
      </c>
      <c r="D1619" s="12" t="str">
        <f t="shared" si="100"/>
        <v>successful</v>
      </c>
      <c r="E1619" s="12">
        <f t="shared" si="101"/>
        <v>47</v>
      </c>
      <c r="H1619" t="str">
        <f>IF(I1619="","",MAX(H$1:H1618)+1)</f>
        <v/>
      </c>
      <c r="I1619" t="str">
        <v/>
      </c>
      <c r="J1619" t="str">
        <v/>
      </c>
      <c r="K1619" s="12" t="str">
        <f t="shared" si="102"/>
        <v/>
      </c>
      <c r="L1619" t="str">
        <f t="shared" si="103"/>
        <v/>
      </c>
    </row>
    <row r="1620" spans="1:12" ht="15.75" x14ac:dyDescent="0.25">
      <c r="A1620">
        <f>IF(B1620="","",MAX(A$1:A1619)+1)</f>
        <v>718</v>
      </c>
      <c r="B1620" t="str">
        <v>successful</v>
      </c>
      <c r="C1620">
        <v>27</v>
      </c>
      <c r="D1620" s="12" t="str">
        <f t="shared" si="100"/>
        <v>successful</v>
      </c>
      <c r="E1620" s="12">
        <f t="shared" si="101"/>
        <v>115</v>
      </c>
      <c r="H1620" t="str">
        <f>IF(I1620="","",MAX(H$1:H1619)+1)</f>
        <v/>
      </c>
      <c r="I1620" t="str">
        <v/>
      </c>
      <c r="J1620" t="str">
        <v/>
      </c>
      <c r="K1620" s="12" t="str">
        <f t="shared" si="102"/>
        <v/>
      </c>
      <c r="L1620" t="str">
        <f t="shared" si="103"/>
        <v/>
      </c>
    </row>
    <row r="1621" spans="1:12" ht="15.75" x14ac:dyDescent="0.25">
      <c r="A1621">
        <f>IF(B1621="","",MAX(A$1:A1620)+1)</f>
        <v>719</v>
      </c>
      <c r="B1621" t="str">
        <v>successful</v>
      </c>
      <c r="C1621">
        <v>23</v>
      </c>
      <c r="D1621" s="12" t="str">
        <f t="shared" si="100"/>
        <v>successful</v>
      </c>
      <c r="E1621" s="12">
        <f t="shared" si="101"/>
        <v>134</v>
      </c>
      <c r="H1621" t="str">
        <f>IF(I1621="","",MAX(H$1:H1620)+1)</f>
        <v/>
      </c>
      <c r="I1621" t="str">
        <v/>
      </c>
      <c r="J1621" t="str">
        <v/>
      </c>
      <c r="K1621" s="12" t="str">
        <f t="shared" si="102"/>
        <v/>
      </c>
      <c r="L1621" t="str">
        <f t="shared" si="103"/>
        <v/>
      </c>
    </row>
    <row r="1622" spans="1:12" ht="15.75" x14ac:dyDescent="0.25">
      <c r="A1622">
        <f>IF(B1622="","",MAX(A$1:A1621)+1)</f>
        <v>720</v>
      </c>
      <c r="B1622" t="str">
        <v>successful</v>
      </c>
      <c r="C1622">
        <v>17</v>
      </c>
      <c r="D1622" s="12" t="str">
        <f t="shared" si="100"/>
        <v>successful</v>
      </c>
      <c r="E1622" s="12">
        <f t="shared" si="101"/>
        <v>35</v>
      </c>
      <c r="H1622" t="str">
        <f>IF(I1622="","",MAX(H$1:H1621)+1)</f>
        <v/>
      </c>
      <c r="I1622" t="str">
        <v/>
      </c>
      <c r="J1622" t="str">
        <v/>
      </c>
      <c r="K1622" s="12" t="str">
        <f t="shared" si="102"/>
        <v/>
      </c>
      <c r="L1622" t="str">
        <f t="shared" si="103"/>
        <v/>
      </c>
    </row>
    <row r="1623" spans="1:12" ht="15.75" x14ac:dyDescent="0.25">
      <c r="A1623">
        <f>IF(B1623="","",MAX(A$1:A1622)+1)</f>
        <v>721</v>
      </c>
      <c r="B1623" t="str">
        <v>successful</v>
      </c>
      <c r="C1623">
        <v>37</v>
      </c>
      <c r="D1623" s="12" t="str">
        <f t="shared" si="100"/>
        <v>successful</v>
      </c>
      <c r="E1623" s="12">
        <f t="shared" si="101"/>
        <v>104</v>
      </c>
      <c r="H1623" t="str">
        <f>IF(I1623="","",MAX(H$1:H1622)+1)</f>
        <v/>
      </c>
      <c r="I1623" t="str">
        <v/>
      </c>
      <c r="J1623" t="str">
        <v/>
      </c>
      <c r="K1623" s="12" t="str">
        <f t="shared" si="102"/>
        <v/>
      </c>
      <c r="L1623" t="str">
        <f t="shared" si="103"/>
        <v/>
      </c>
    </row>
    <row r="1624" spans="1:12" ht="15.75" x14ac:dyDescent="0.25">
      <c r="A1624">
        <f>IF(B1624="","",MAX(A$1:A1623)+1)</f>
        <v>722</v>
      </c>
      <c r="B1624" t="str">
        <v>successful</v>
      </c>
      <c r="C1624">
        <v>65</v>
      </c>
      <c r="D1624" s="12" t="str">
        <f t="shared" si="100"/>
        <v>successful</v>
      </c>
      <c r="E1624" s="12">
        <f t="shared" si="101"/>
        <v>184</v>
      </c>
      <c r="H1624" t="str">
        <f>IF(I1624="","",MAX(H$1:H1623)+1)</f>
        <v/>
      </c>
      <c r="I1624" t="str">
        <v/>
      </c>
      <c r="J1624" t="str">
        <v/>
      </c>
      <c r="K1624" s="12" t="str">
        <f t="shared" si="102"/>
        <v/>
      </c>
      <c r="L1624" t="str">
        <f t="shared" si="103"/>
        <v/>
      </c>
    </row>
    <row r="1625" spans="1:12" ht="15.75" x14ac:dyDescent="0.25">
      <c r="A1625">
        <f>IF(B1625="","",MAX(A$1:A1624)+1)</f>
        <v>723</v>
      </c>
      <c r="B1625" t="str">
        <v>successful</v>
      </c>
      <c r="C1625">
        <v>18</v>
      </c>
      <c r="D1625" s="12" t="str">
        <f t="shared" si="100"/>
        <v>successful</v>
      </c>
      <c r="E1625" s="12">
        <f t="shared" si="101"/>
        <v>119</v>
      </c>
      <c r="H1625" t="str">
        <f>IF(I1625="","",MAX(H$1:H1624)+1)</f>
        <v/>
      </c>
      <c r="I1625" t="str">
        <v/>
      </c>
      <c r="J1625" t="str">
        <v/>
      </c>
      <c r="K1625" s="12" t="str">
        <f t="shared" si="102"/>
        <v/>
      </c>
      <c r="L1625" t="str">
        <f t="shared" si="103"/>
        <v/>
      </c>
    </row>
    <row r="1626" spans="1:12" ht="15.75" x14ac:dyDescent="0.25">
      <c r="A1626">
        <f>IF(B1626="","",MAX(A$1:A1625)+1)</f>
        <v>724</v>
      </c>
      <c r="B1626" t="str">
        <v>successful</v>
      </c>
      <c r="C1626">
        <v>25</v>
      </c>
      <c r="D1626" s="12" t="str">
        <f t="shared" si="100"/>
        <v>successful</v>
      </c>
      <c r="E1626" s="12">
        <f t="shared" si="101"/>
        <v>59</v>
      </c>
      <c r="H1626" t="str">
        <f>IF(I1626="","",MAX(H$1:H1625)+1)</f>
        <v/>
      </c>
      <c r="I1626" t="str">
        <v/>
      </c>
      <c r="J1626" t="str">
        <v/>
      </c>
      <c r="K1626" s="12" t="str">
        <f t="shared" si="102"/>
        <v/>
      </c>
      <c r="L1626" t="str">
        <f t="shared" si="103"/>
        <v/>
      </c>
    </row>
    <row r="1627" spans="1:12" ht="15.75" x14ac:dyDescent="0.25">
      <c r="A1627">
        <f>IF(B1627="","",MAX(A$1:A1626)+1)</f>
        <v>725</v>
      </c>
      <c r="B1627" t="str">
        <v>successful</v>
      </c>
      <c r="C1627">
        <v>104</v>
      </c>
      <c r="D1627" s="12" t="str">
        <f t="shared" si="100"/>
        <v>successful</v>
      </c>
      <c r="E1627" s="12">
        <f t="shared" si="101"/>
        <v>113</v>
      </c>
      <c r="H1627" t="str">
        <f>IF(I1627="","",MAX(H$1:H1626)+1)</f>
        <v/>
      </c>
      <c r="I1627" t="str">
        <v/>
      </c>
      <c r="J1627" t="str">
        <v/>
      </c>
      <c r="K1627" s="12" t="str">
        <f t="shared" si="102"/>
        <v/>
      </c>
      <c r="L1627" t="str">
        <f t="shared" si="103"/>
        <v/>
      </c>
    </row>
    <row r="1628" spans="1:12" ht="15.75" x14ac:dyDescent="0.25">
      <c r="A1628">
        <f>IF(B1628="","",MAX(A$1:A1627)+1)</f>
        <v>726</v>
      </c>
      <c r="B1628" t="str">
        <v>successful</v>
      </c>
      <c r="C1628">
        <v>108</v>
      </c>
      <c r="D1628" s="12" t="str">
        <f t="shared" si="100"/>
        <v>successful</v>
      </c>
      <c r="E1628" s="12">
        <f t="shared" si="101"/>
        <v>84</v>
      </c>
      <c r="H1628" t="str">
        <f>IF(I1628="","",MAX(H$1:H1627)+1)</f>
        <v/>
      </c>
      <c r="I1628" t="str">
        <v/>
      </c>
      <c r="J1628" t="str">
        <v/>
      </c>
      <c r="K1628" s="12" t="str">
        <f t="shared" si="102"/>
        <v/>
      </c>
      <c r="L1628" t="str">
        <f t="shared" si="103"/>
        <v/>
      </c>
    </row>
    <row r="1629" spans="1:12" ht="15.75" x14ac:dyDescent="0.25">
      <c r="A1629">
        <f>IF(B1629="","",MAX(A$1:A1628)+1)</f>
        <v>727</v>
      </c>
      <c r="B1629" t="str">
        <v>successful</v>
      </c>
      <c r="C1629">
        <v>38</v>
      </c>
      <c r="D1629" s="12" t="str">
        <f t="shared" si="100"/>
        <v>successful</v>
      </c>
      <c r="E1629" s="12">
        <f t="shared" si="101"/>
        <v>74</v>
      </c>
      <c r="H1629" t="str">
        <f>IF(I1629="","",MAX(H$1:H1628)+1)</f>
        <v/>
      </c>
      <c r="I1629" t="str">
        <v/>
      </c>
      <c r="J1629" t="str">
        <v/>
      </c>
      <c r="K1629" s="12" t="str">
        <f t="shared" si="102"/>
        <v/>
      </c>
      <c r="L1629" t="str">
        <f t="shared" si="103"/>
        <v/>
      </c>
    </row>
    <row r="1630" spans="1:12" ht="15.75" x14ac:dyDescent="0.25">
      <c r="A1630">
        <f>IF(B1630="","",MAX(A$1:A1629)+1)</f>
        <v>728</v>
      </c>
      <c r="B1630" t="str">
        <v>successful</v>
      </c>
      <c r="C1630">
        <v>88</v>
      </c>
      <c r="D1630" s="12" t="str">
        <f t="shared" si="100"/>
        <v>successful</v>
      </c>
      <c r="E1630" s="12">
        <f t="shared" si="101"/>
        <v>216</v>
      </c>
      <c r="H1630" t="str">
        <f>IF(I1630="","",MAX(H$1:H1629)+1)</f>
        <v/>
      </c>
      <c r="I1630" t="str">
        <v/>
      </c>
      <c r="J1630" t="str">
        <v/>
      </c>
      <c r="K1630" s="12" t="str">
        <f t="shared" si="102"/>
        <v/>
      </c>
      <c r="L1630" t="str">
        <f t="shared" si="103"/>
        <v/>
      </c>
    </row>
    <row r="1631" spans="1:12" ht="15.75" x14ac:dyDescent="0.25">
      <c r="A1631">
        <f>IF(B1631="","",MAX(A$1:A1630)+1)</f>
        <v>729</v>
      </c>
      <c r="B1631" t="str">
        <v>successful</v>
      </c>
      <c r="C1631">
        <v>82</v>
      </c>
      <c r="D1631" s="12" t="str">
        <f t="shared" si="100"/>
        <v>successful</v>
      </c>
      <c r="E1631" s="12">
        <f t="shared" si="101"/>
        <v>39</v>
      </c>
      <c r="H1631" t="str">
        <f>IF(I1631="","",MAX(H$1:H1630)+1)</f>
        <v/>
      </c>
      <c r="I1631" t="str">
        <v/>
      </c>
      <c r="J1631" t="str">
        <v/>
      </c>
      <c r="K1631" s="12" t="str">
        <f t="shared" si="102"/>
        <v/>
      </c>
      <c r="L1631" t="str">
        <f t="shared" si="103"/>
        <v/>
      </c>
    </row>
    <row r="1632" spans="1:12" ht="15.75" x14ac:dyDescent="0.25">
      <c r="A1632">
        <f>IF(B1632="","",MAX(A$1:A1631)+1)</f>
        <v>730</v>
      </c>
      <c r="B1632" t="str">
        <v>successful</v>
      </c>
      <c r="C1632">
        <v>126</v>
      </c>
      <c r="D1632" s="12" t="str">
        <f t="shared" si="100"/>
        <v>successful</v>
      </c>
      <c r="E1632" s="12">
        <f t="shared" si="101"/>
        <v>21</v>
      </c>
      <c r="H1632" t="str">
        <f>IF(I1632="","",MAX(H$1:H1631)+1)</f>
        <v/>
      </c>
      <c r="I1632" t="str">
        <v/>
      </c>
      <c r="J1632" t="str">
        <v/>
      </c>
      <c r="K1632" s="12" t="str">
        <f t="shared" si="102"/>
        <v/>
      </c>
      <c r="L1632" t="str">
        <f t="shared" si="103"/>
        <v/>
      </c>
    </row>
    <row r="1633" spans="1:12" ht="15.75" x14ac:dyDescent="0.25">
      <c r="A1633">
        <f>IF(B1633="","",MAX(A$1:A1632)+1)</f>
        <v>731</v>
      </c>
      <c r="B1633" t="str">
        <v>successful</v>
      </c>
      <c r="C1633">
        <v>133</v>
      </c>
      <c r="D1633" s="12" t="str">
        <f t="shared" si="100"/>
        <v>successful</v>
      </c>
      <c r="E1633" s="12">
        <f t="shared" si="101"/>
        <v>30</v>
      </c>
      <c r="H1633" t="str">
        <f>IF(I1633="","",MAX(H$1:H1632)+1)</f>
        <v/>
      </c>
      <c r="I1633" t="str">
        <v/>
      </c>
      <c r="J1633" t="str">
        <v/>
      </c>
      <c r="K1633" s="12" t="str">
        <f t="shared" si="102"/>
        <v/>
      </c>
      <c r="L1633" t="str">
        <f t="shared" si="103"/>
        <v/>
      </c>
    </row>
    <row r="1634" spans="1:12" ht="15.75" x14ac:dyDescent="0.25">
      <c r="A1634">
        <f>IF(B1634="","",MAX(A$1:A1633)+1)</f>
        <v>732</v>
      </c>
      <c r="B1634" t="str">
        <v>successful</v>
      </c>
      <c r="C1634">
        <v>47</v>
      </c>
      <c r="D1634" s="12" t="str">
        <f t="shared" si="100"/>
        <v>successful</v>
      </c>
      <c r="E1634" s="12">
        <f t="shared" si="101"/>
        <v>37</v>
      </c>
      <c r="H1634" t="str">
        <f>IF(I1634="","",MAX(H$1:H1633)+1)</f>
        <v/>
      </c>
      <c r="I1634" t="str">
        <v/>
      </c>
      <c r="J1634" t="str">
        <v/>
      </c>
      <c r="K1634" s="12" t="str">
        <f t="shared" si="102"/>
        <v/>
      </c>
      <c r="L1634" t="str">
        <f t="shared" si="103"/>
        <v/>
      </c>
    </row>
    <row r="1635" spans="1:12" ht="15.75" x14ac:dyDescent="0.25">
      <c r="A1635">
        <f>IF(B1635="","",MAX(A$1:A1634)+1)</f>
        <v>733</v>
      </c>
      <c r="B1635" t="str">
        <v>successful</v>
      </c>
      <c r="C1635">
        <v>58</v>
      </c>
      <c r="D1635" s="12" t="str">
        <f t="shared" si="100"/>
        <v>successful</v>
      </c>
      <c r="E1635" s="12">
        <f t="shared" si="101"/>
        <v>202</v>
      </c>
      <c r="H1635" t="str">
        <f>IF(I1635="","",MAX(H$1:H1634)+1)</f>
        <v/>
      </c>
      <c r="I1635" t="str">
        <v/>
      </c>
      <c r="J1635" t="str">
        <v/>
      </c>
      <c r="K1635" s="12" t="str">
        <f t="shared" si="102"/>
        <v/>
      </c>
      <c r="L1635" t="str">
        <f t="shared" si="103"/>
        <v/>
      </c>
    </row>
    <row r="1636" spans="1:12" ht="15.75" x14ac:dyDescent="0.25">
      <c r="A1636">
        <f>IF(B1636="","",MAX(A$1:A1635)+1)</f>
        <v>734</v>
      </c>
      <c r="B1636" t="str">
        <v>successful</v>
      </c>
      <c r="C1636">
        <v>32</v>
      </c>
      <c r="D1636" s="12" t="str">
        <f t="shared" si="100"/>
        <v>successful</v>
      </c>
      <c r="E1636" s="12">
        <f t="shared" si="101"/>
        <v>37</v>
      </c>
      <c r="H1636" t="str">
        <f>IF(I1636="","",MAX(H$1:H1635)+1)</f>
        <v/>
      </c>
      <c r="I1636" t="str">
        <v/>
      </c>
      <c r="J1636" t="str">
        <v/>
      </c>
      <c r="K1636" s="12" t="str">
        <f t="shared" si="102"/>
        <v/>
      </c>
      <c r="L1636" t="str">
        <f t="shared" si="103"/>
        <v/>
      </c>
    </row>
    <row r="1637" spans="1:12" ht="15.75" x14ac:dyDescent="0.25">
      <c r="A1637">
        <f>IF(B1637="","",MAX(A$1:A1636)+1)</f>
        <v>735</v>
      </c>
      <c r="B1637" t="str">
        <v>successful</v>
      </c>
      <c r="C1637">
        <v>37</v>
      </c>
      <c r="D1637" s="12" t="str">
        <f t="shared" si="100"/>
        <v>successful</v>
      </c>
      <c r="E1637" s="12">
        <f t="shared" si="101"/>
        <v>28</v>
      </c>
      <c r="H1637" t="str">
        <f>IF(I1637="","",MAX(H$1:H1636)+1)</f>
        <v/>
      </c>
      <c r="I1637" t="str">
        <v/>
      </c>
      <c r="J1637" t="str">
        <v/>
      </c>
      <c r="K1637" s="12" t="str">
        <f t="shared" si="102"/>
        <v/>
      </c>
      <c r="L1637" t="str">
        <f t="shared" si="103"/>
        <v/>
      </c>
    </row>
    <row r="1638" spans="1:12" ht="15.75" x14ac:dyDescent="0.25">
      <c r="A1638">
        <f>IF(B1638="","",MAX(A$1:A1637)+1)</f>
        <v>736</v>
      </c>
      <c r="B1638" t="str">
        <v>successful</v>
      </c>
      <c r="C1638">
        <v>87</v>
      </c>
      <c r="D1638" s="12" t="str">
        <f t="shared" si="100"/>
        <v>successful</v>
      </c>
      <c r="E1638" s="12">
        <f t="shared" si="101"/>
        <v>26</v>
      </c>
      <c r="H1638" t="str">
        <f>IF(I1638="","",MAX(H$1:H1637)+1)</f>
        <v/>
      </c>
      <c r="I1638" t="str">
        <v/>
      </c>
      <c r="J1638" t="str">
        <v/>
      </c>
      <c r="K1638" s="12" t="str">
        <f t="shared" si="102"/>
        <v/>
      </c>
      <c r="L1638" t="str">
        <f t="shared" si="103"/>
        <v/>
      </c>
    </row>
    <row r="1639" spans="1:12" ht="15.75" x14ac:dyDescent="0.25">
      <c r="A1639">
        <f>IF(B1639="","",MAX(A$1:A1638)+1)</f>
        <v>737</v>
      </c>
      <c r="B1639" t="str">
        <v>successful</v>
      </c>
      <c r="C1639">
        <v>15</v>
      </c>
      <c r="D1639" s="12" t="str">
        <f t="shared" si="100"/>
        <v>successful</v>
      </c>
      <c r="E1639" s="12">
        <f t="shared" si="101"/>
        <v>61</v>
      </c>
      <c r="H1639" t="str">
        <f>IF(I1639="","",MAX(H$1:H1638)+1)</f>
        <v/>
      </c>
      <c r="I1639" t="str">
        <v/>
      </c>
      <c r="J1639" t="str">
        <v/>
      </c>
      <c r="K1639" s="12" t="str">
        <f t="shared" si="102"/>
        <v/>
      </c>
      <c r="L1639" t="str">
        <f t="shared" si="103"/>
        <v/>
      </c>
    </row>
    <row r="1640" spans="1:12" ht="15.75" x14ac:dyDescent="0.25">
      <c r="A1640">
        <f>IF(B1640="","",MAX(A$1:A1639)+1)</f>
        <v>738</v>
      </c>
      <c r="B1640" t="str">
        <v>successful</v>
      </c>
      <c r="C1640">
        <v>27</v>
      </c>
      <c r="D1640" s="12" t="str">
        <f t="shared" si="100"/>
        <v>successful</v>
      </c>
      <c r="E1640" s="12">
        <f t="shared" si="101"/>
        <v>115</v>
      </c>
      <c r="H1640" t="str">
        <f>IF(I1640="","",MAX(H$1:H1639)+1)</f>
        <v/>
      </c>
      <c r="I1640" t="str">
        <v/>
      </c>
      <c r="J1640" t="str">
        <v/>
      </c>
      <c r="K1640" s="12" t="str">
        <f t="shared" si="102"/>
        <v/>
      </c>
      <c r="L1640" t="str">
        <f t="shared" si="103"/>
        <v/>
      </c>
    </row>
    <row r="1641" spans="1:12" ht="15.75" x14ac:dyDescent="0.25">
      <c r="A1641">
        <f>IF(B1641="","",MAX(A$1:A1640)+1)</f>
        <v>739</v>
      </c>
      <c r="B1641" t="str">
        <v>successful</v>
      </c>
      <c r="C1641">
        <v>19</v>
      </c>
      <c r="D1641" s="12" t="str">
        <f t="shared" si="100"/>
        <v>successful</v>
      </c>
      <c r="E1641" s="12">
        <f t="shared" si="101"/>
        <v>181</v>
      </c>
      <c r="H1641" t="str">
        <f>IF(I1641="","",MAX(H$1:H1640)+1)</f>
        <v/>
      </c>
      <c r="I1641" t="str">
        <v/>
      </c>
      <c r="J1641" t="str">
        <v/>
      </c>
      <c r="K1641" s="12" t="str">
        <f t="shared" si="102"/>
        <v/>
      </c>
      <c r="L1641" t="str">
        <f t="shared" si="103"/>
        <v/>
      </c>
    </row>
    <row r="1642" spans="1:12" ht="15.75" x14ac:dyDescent="0.25">
      <c r="A1642">
        <f>IF(B1642="","",MAX(A$1:A1641)+1)</f>
        <v>740</v>
      </c>
      <c r="B1642" t="str">
        <v>successful</v>
      </c>
      <c r="C1642">
        <v>17</v>
      </c>
      <c r="D1642" s="12" t="str">
        <f t="shared" si="100"/>
        <v>successful</v>
      </c>
      <c r="E1642" s="12">
        <f t="shared" si="101"/>
        <v>110</v>
      </c>
      <c r="H1642" t="str">
        <f>IF(I1642="","",MAX(H$1:H1641)+1)</f>
        <v/>
      </c>
      <c r="I1642" t="str">
        <v/>
      </c>
      <c r="J1642" t="str">
        <v/>
      </c>
      <c r="K1642" s="12" t="str">
        <f t="shared" si="102"/>
        <v/>
      </c>
      <c r="L1642" t="str">
        <f t="shared" si="103"/>
        <v/>
      </c>
    </row>
    <row r="1643" spans="1:12" ht="15.75" x14ac:dyDescent="0.25">
      <c r="A1643">
        <f>IF(B1643="","",MAX(A$1:A1642)+1)</f>
        <v>741</v>
      </c>
      <c r="B1643" t="str">
        <v>successful</v>
      </c>
      <c r="C1643">
        <v>26</v>
      </c>
      <c r="D1643" s="12" t="str">
        <f t="shared" si="100"/>
        <v>successful</v>
      </c>
      <c r="E1643" s="12">
        <f t="shared" si="101"/>
        <v>269</v>
      </c>
      <c r="H1643" t="str">
        <f>IF(I1643="","",MAX(H$1:H1642)+1)</f>
        <v/>
      </c>
      <c r="I1643" t="str">
        <v/>
      </c>
      <c r="J1643" t="str">
        <v/>
      </c>
      <c r="K1643" s="12" t="str">
        <f t="shared" si="102"/>
        <v/>
      </c>
      <c r="L1643" t="str">
        <f t="shared" si="103"/>
        <v/>
      </c>
    </row>
    <row r="1644" spans="1:12" ht="15.75" x14ac:dyDescent="0.25">
      <c r="A1644">
        <f>IF(B1644="","",MAX(A$1:A1643)+1)</f>
        <v>742</v>
      </c>
      <c r="B1644" t="str">
        <v>successful</v>
      </c>
      <c r="C1644">
        <v>28</v>
      </c>
      <c r="D1644" s="12" t="str">
        <f t="shared" si="100"/>
        <v>successful</v>
      </c>
      <c r="E1644" s="12">
        <f t="shared" si="101"/>
        <v>79</v>
      </c>
      <c r="H1644" t="str">
        <f>IF(I1644="","",MAX(H$1:H1643)+1)</f>
        <v/>
      </c>
      <c r="I1644" t="str">
        <v/>
      </c>
      <c r="J1644" t="str">
        <v/>
      </c>
      <c r="K1644" s="12" t="str">
        <f t="shared" si="102"/>
        <v/>
      </c>
      <c r="L1644" t="str">
        <f t="shared" si="103"/>
        <v/>
      </c>
    </row>
    <row r="1645" spans="1:12" ht="15.75" x14ac:dyDescent="0.25">
      <c r="A1645">
        <f>IF(B1645="","",MAX(A$1:A1644)+1)</f>
        <v>743</v>
      </c>
      <c r="B1645" t="str">
        <v>successful</v>
      </c>
      <c r="C1645">
        <v>37</v>
      </c>
      <c r="D1645" s="12" t="str">
        <f t="shared" si="100"/>
        <v>successful</v>
      </c>
      <c r="E1645" s="12">
        <f t="shared" si="101"/>
        <v>104</v>
      </c>
      <c r="H1645" t="str">
        <f>IF(I1645="","",MAX(H$1:H1644)+1)</f>
        <v/>
      </c>
      <c r="I1645" t="str">
        <v/>
      </c>
      <c r="J1645" t="str">
        <v/>
      </c>
      <c r="K1645" s="12" t="str">
        <f t="shared" si="102"/>
        <v/>
      </c>
      <c r="L1645" t="str">
        <f t="shared" si="103"/>
        <v/>
      </c>
    </row>
    <row r="1646" spans="1:12" ht="15.75" x14ac:dyDescent="0.25">
      <c r="A1646">
        <f>IF(B1646="","",MAX(A$1:A1645)+1)</f>
        <v>744</v>
      </c>
      <c r="B1646" t="str">
        <v>successful</v>
      </c>
      <c r="C1646">
        <v>128</v>
      </c>
      <c r="D1646" s="12" t="str">
        <f t="shared" si="100"/>
        <v>successful</v>
      </c>
      <c r="E1646" s="12">
        <f t="shared" si="101"/>
        <v>34</v>
      </c>
      <c r="H1646" t="str">
        <f>IF(I1646="","",MAX(H$1:H1645)+1)</f>
        <v/>
      </c>
      <c r="I1646" t="str">
        <v/>
      </c>
      <c r="J1646" t="str">
        <v/>
      </c>
      <c r="K1646" s="12" t="str">
        <f t="shared" si="102"/>
        <v/>
      </c>
      <c r="L1646" t="str">
        <f t="shared" si="103"/>
        <v/>
      </c>
    </row>
    <row r="1647" spans="1:12" ht="15.75" x14ac:dyDescent="0.25">
      <c r="A1647">
        <f>IF(B1647="","",MAX(A$1:A1646)+1)</f>
        <v>745</v>
      </c>
      <c r="B1647" t="str">
        <v>successful</v>
      </c>
      <c r="C1647">
        <v>10</v>
      </c>
      <c r="D1647" s="12" t="str">
        <f t="shared" si="100"/>
        <v>successful</v>
      </c>
      <c r="E1647" s="12">
        <f t="shared" si="101"/>
        <v>167</v>
      </c>
      <c r="H1647" t="str">
        <f>IF(I1647="","",MAX(H$1:H1646)+1)</f>
        <v/>
      </c>
      <c r="I1647" t="str">
        <v/>
      </c>
      <c r="J1647" t="str">
        <v/>
      </c>
      <c r="K1647" s="12" t="str">
        <f t="shared" si="102"/>
        <v/>
      </c>
      <c r="L1647" t="str">
        <f t="shared" si="103"/>
        <v/>
      </c>
    </row>
    <row r="1648" spans="1:12" ht="15.75" x14ac:dyDescent="0.25">
      <c r="A1648">
        <f>IF(B1648="","",MAX(A$1:A1647)+1)</f>
        <v>746</v>
      </c>
      <c r="B1648" t="str">
        <v>successful</v>
      </c>
      <c r="C1648">
        <v>83</v>
      </c>
      <c r="D1648" s="12" t="str">
        <f t="shared" si="100"/>
        <v>successful</v>
      </c>
      <c r="E1648" s="12">
        <f t="shared" si="101"/>
        <v>183</v>
      </c>
      <c r="H1648" t="str">
        <f>IF(I1648="","",MAX(H$1:H1647)+1)</f>
        <v/>
      </c>
      <c r="I1648" t="str">
        <v/>
      </c>
      <c r="J1648" t="str">
        <v/>
      </c>
      <c r="K1648" s="12" t="str">
        <f t="shared" si="102"/>
        <v/>
      </c>
      <c r="L1648" t="str">
        <f t="shared" si="103"/>
        <v/>
      </c>
    </row>
    <row r="1649" spans="1:12" ht="15.75" x14ac:dyDescent="0.25">
      <c r="A1649">
        <f>IF(B1649="","",MAX(A$1:A1648)+1)</f>
        <v>747</v>
      </c>
      <c r="B1649" t="str">
        <v>successful</v>
      </c>
      <c r="C1649">
        <v>46</v>
      </c>
      <c r="D1649" s="12" t="str">
        <f t="shared" si="100"/>
        <v>successful</v>
      </c>
      <c r="E1649" s="12">
        <f t="shared" si="101"/>
        <v>71</v>
      </c>
      <c r="H1649" t="str">
        <f>IF(I1649="","",MAX(H$1:H1648)+1)</f>
        <v/>
      </c>
      <c r="I1649" t="str">
        <v/>
      </c>
      <c r="J1649" t="str">
        <v/>
      </c>
      <c r="K1649" s="12" t="str">
        <f t="shared" si="102"/>
        <v/>
      </c>
      <c r="L1649" t="str">
        <f t="shared" si="103"/>
        <v/>
      </c>
    </row>
    <row r="1650" spans="1:12" ht="15.75" x14ac:dyDescent="0.25">
      <c r="A1650">
        <f>IF(B1650="","",MAX(A$1:A1649)+1)</f>
        <v>748</v>
      </c>
      <c r="B1650" t="str">
        <v>successful</v>
      </c>
      <c r="C1650">
        <v>90</v>
      </c>
      <c r="D1650" s="12" t="str">
        <f t="shared" si="100"/>
        <v>successful</v>
      </c>
      <c r="E1650" s="12">
        <f t="shared" si="101"/>
        <v>69</v>
      </c>
      <c r="H1650" t="str">
        <f>IF(I1650="","",MAX(H$1:H1649)+1)</f>
        <v/>
      </c>
      <c r="I1650" t="str">
        <v/>
      </c>
      <c r="J1650" t="str">
        <v/>
      </c>
      <c r="K1650" s="12" t="str">
        <f t="shared" si="102"/>
        <v/>
      </c>
      <c r="L1650" t="str">
        <f t="shared" si="103"/>
        <v/>
      </c>
    </row>
    <row r="1651" spans="1:12" ht="15.75" x14ac:dyDescent="0.25">
      <c r="A1651">
        <f>IF(B1651="","",MAX(A$1:A1650)+1)</f>
        <v>749</v>
      </c>
      <c r="B1651" t="str">
        <v>successful</v>
      </c>
      <c r="C1651">
        <v>81</v>
      </c>
      <c r="D1651" s="12" t="str">
        <f t="shared" si="100"/>
        <v>successful</v>
      </c>
      <c r="E1651" s="12">
        <f t="shared" si="101"/>
        <v>270</v>
      </c>
      <c r="H1651" t="str">
        <f>IF(I1651="","",MAX(H$1:H1650)+1)</f>
        <v/>
      </c>
      <c r="I1651" t="str">
        <v/>
      </c>
      <c r="J1651" t="str">
        <v/>
      </c>
      <c r="K1651" s="12" t="str">
        <f t="shared" si="102"/>
        <v/>
      </c>
      <c r="L1651" t="str">
        <f t="shared" si="103"/>
        <v/>
      </c>
    </row>
    <row r="1652" spans="1:12" ht="15.75" x14ac:dyDescent="0.25">
      <c r="A1652">
        <f>IF(B1652="","",MAX(A$1:A1651)+1)</f>
        <v>750</v>
      </c>
      <c r="B1652" t="str">
        <v>successful</v>
      </c>
      <c r="C1652">
        <v>32</v>
      </c>
      <c r="D1652" s="12" t="str">
        <f t="shared" si="100"/>
        <v>successful</v>
      </c>
      <c r="E1652" s="12">
        <f t="shared" si="101"/>
        <v>193</v>
      </c>
      <c r="H1652" t="str">
        <f>IF(I1652="","",MAX(H$1:H1651)+1)</f>
        <v/>
      </c>
      <c r="I1652" t="str">
        <v/>
      </c>
      <c r="J1652" t="str">
        <v/>
      </c>
      <c r="K1652" s="12" t="str">
        <f t="shared" si="102"/>
        <v/>
      </c>
      <c r="L1652" t="str">
        <f t="shared" si="103"/>
        <v/>
      </c>
    </row>
    <row r="1653" spans="1:12" ht="15.75" x14ac:dyDescent="0.25">
      <c r="A1653">
        <f>IF(B1653="","",MAX(A$1:A1652)+1)</f>
        <v>751</v>
      </c>
      <c r="B1653" t="str">
        <v>successful</v>
      </c>
      <c r="C1653">
        <v>20</v>
      </c>
      <c r="D1653" s="12" t="str">
        <f t="shared" si="100"/>
        <v>successful</v>
      </c>
      <c r="E1653" s="12">
        <f t="shared" si="101"/>
        <v>57</v>
      </c>
      <c r="H1653" t="str">
        <f>IF(I1653="","",MAX(H$1:H1652)+1)</f>
        <v/>
      </c>
      <c r="I1653" t="str">
        <v/>
      </c>
      <c r="J1653" t="str">
        <v/>
      </c>
      <c r="K1653" s="12" t="str">
        <f t="shared" si="102"/>
        <v/>
      </c>
      <c r="L1653" t="str">
        <f t="shared" si="103"/>
        <v/>
      </c>
    </row>
    <row r="1654" spans="1:12" ht="15.75" x14ac:dyDescent="0.25">
      <c r="A1654">
        <f>IF(B1654="","",MAX(A$1:A1653)+1)</f>
        <v>752</v>
      </c>
      <c r="B1654" t="str">
        <v>successful</v>
      </c>
      <c r="C1654">
        <v>70</v>
      </c>
      <c r="D1654" s="12" t="str">
        <f t="shared" si="100"/>
        <v>successful</v>
      </c>
      <c r="E1654" s="12">
        <f t="shared" si="101"/>
        <v>200</v>
      </c>
      <c r="H1654" t="str">
        <f>IF(I1654="","",MAX(H$1:H1653)+1)</f>
        <v/>
      </c>
      <c r="I1654" t="str">
        <v/>
      </c>
      <c r="J1654" t="str">
        <v/>
      </c>
      <c r="K1654" s="12" t="str">
        <f t="shared" si="102"/>
        <v/>
      </c>
      <c r="L1654" t="str">
        <f t="shared" si="103"/>
        <v/>
      </c>
    </row>
    <row r="1655" spans="1:12" ht="15.75" x14ac:dyDescent="0.25">
      <c r="A1655">
        <f>IF(B1655="","",MAX(A$1:A1654)+1)</f>
        <v>753</v>
      </c>
      <c r="B1655" t="str">
        <v>successful</v>
      </c>
      <c r="C1655">
        <v>168</v>
      </c>
      <c r="D1655" s="12" t="str">
        <f t="shared" si="100"/>
        <v>successful</v>
      </c>
      <c r="E1655" s="12">
        <f t="shared" si="101"/>
        <v>88</v>
      </c>
      <c r="H1655" t="str">
        <f>IF(I1655="","",MAX(H$1:H1654)+1)</f>
        <v/>
      </c>
      <c r="I1655" t="str">
        <v/>
      </c>
      <c r="J1655" t="str">
        <v/>
      </c>
      <c r="K1655" s="12" t="str">
        <f t="shared" si="102"/>
        <v/>
      </c>
      <c r="L1655" t="str">
        <f t="shared" si="103"/>
        <v/>
      </c>
    </row>
    <row r="1656" spans="1:12" ht="15.75" x14ac:dyDescent="0.25">
      <c r="A1656">
        <f>IF(B1656="","",MAX(A$1:A1655)+1)</f>
        <v>754</v>
      </c>
      <c r="B1656" t="str">
        <v>successful</v>
      </c>
      <c r="C1656">
        <v>34</v>
      </c>
      <c r="D1656" s="12" t="str">
        <f t="shared" si="100"/>
        <v>successful</v>
      </c>
      <c r="E1656" s="12">
        <f t="shared" si="101"/>
        <v>213</v>
      </c>
      <c r="H1656" t="str">
        <f>IF(I1656="","",MAX(H$1:H1655)+1)</f>
        <v/>
      </c>
      <c r="I1656" t="str">
        <v/>
      </c>
      <c r="J1656" t="str">
        <v/>
      </c>
      <c r="K1656" s="12" t="str">
        <f t="shared" si="102"/>
        <v/>
      </c>
      <c r="L1656" t="str">
        <f t="shared" si="103"/>
        <v/>
      </c>
    </row>
    <row r="1657" spans="1:12" ht="15.75" x14ac:dyDescent="0.25">
      <c r="A1657">
        <f>IF(B1657="","",MAX(A$1:A1656)+1)</f>
        <v>755</v>
      </c>
      <c r="B1657" t="str">
        <v>successful</v>
      </c>
      <c r="C1657">
        <v>48</v>
      </c>
      <c r="D1657" s="12" t="str">
        <f t="shared" si="100"/>
        <v>successful</v>
      </c>
      <c r="E1657" s="12">
        <f t="shared" si="101"/>
        <v>20</v>
      </c>
      <c r="H1657" t="str">
        <f>IF(I1657="","",MAX(H$1:H1656)+1)</f>
        <v/>
      </c>
      <c r="I1657" t="str">
        <v/>
      </c>
      <c r="J1657" t="str">
        <v/>
      </c>
      <c r="K1657" s="12" t="str">
        <f t="shared" si="102"/>
        <v/>
      </c>
      <c r="L1657" t="str">
        <f t="shared" si="103"/>
        <v/>
      </c>
    </row>
    <row r="1658" spans="1:12" ht="15.75" x14ac:dyDescent="0.25">
      <c r="A1658">
        <f>IF(B1658="","",MAX(A$1:A1657)+1)</f>
        <v>756</v>
      </c>
      <c r="B1658" t="str">
        <v>successful</v>
      </c>
      <c r="C1658">
        <v>48</v>
      </c>
      <c r="D1658" s="12" t="str">
        <f t="shared" si="100"/>
        <v>successful</v>
      </c>
      <c r="E1658" s="12">
        <f t="shared" si="101"/>
        <v>50</v>
      </c>
      <c r="H1658" t="str">
        <f>IF(I1658="","",MAX(H$1:H1657)+1)</f>
        <v/>
      </c>
      <c r="I1658" t="str">
        <v/>
      </c>
      <c r="J1658" t="str">
        <v/>
      </c>
      <c r="K1658" s="12" t="str">
        <f t="shared" si="102"/>
        <v/>
      </c>
      <c r="L1658" t="str">
        <f t="shared" si="103"/>
        <v/>
      </c>
    </row>
    <row r="1659" spans="1:12" ht="15.75" x14ac:dyDescent="0.25">
      <c r="A1659">
        <f>IF(B1659="","",MAX(A$1:A1658)+1)</f>
        <v>757</v>
      </c>
      <c r="B1659" t="str">
        <v>successful</v>
      </c>
      <c r="C1659">
        <v>221</v>
      </c>
      <c r="D1659" s="12" t="str">
        <f t="shared" si="100"/>
        <v>successful</v>
      </c>
      <c r="E1659" s="12">
        <f t="shared" si="101"/>
        <v>115</v>
      </c>
      <c r="H1659" t="str">
        <f>IF(I1659="","",MAX(H$1:H1658)+1)</f>
        <v/>
      </c>
      <c r="I1659" t="str">
        <v/>
      </c>
      <c r="J1659" t="str">
        <v/>
      </c>
      <c r="K1659" s="12" t="str">
        <f t="shared" si="102"/>
        <v/>
      </c>
      <c r="L1659" t="str">
        <f t="shared" si="103"/>
        <v/>
      </c>
    </row>
    <row r="1660" spans="1:12" ht="15.75" x14ac:dyDescent="0.25">
      <c r="A1660">
        <f>IF(B1660="","",MAX(A$1:A1659)+1)</f>
        <v>758</v>
      </c>
      <c r="B1660" t="str">
        <v>successful</v>
      </c>
      <c r="C1660">
        <v>107</v>
      </c>
      <c r="D1660" s="12" t="str">
        <f t="shared" si="100"/>
        <v>successful</v>
      </c>
      <c r="E1660" s="12">
        <f t="shared" si="101"/>
        <v>186</v>
      </c>
      <c r="H1660" t="str">
        <f>IF(I1660="","",MAX(H$1:H1659)+1)</f>
        <v/>
      </c>
      <c r="I1660" t="str">
        <v/>
      </c>
      <c r="J1660" t="str">
        <v/>
      </c>
      <c r="K1660" s="12" t="str">
        <f t="shared" si="102"/>
        <v/>
      </c>
      <c r="L1660" t="str">
        <f t="shared" si="103"/>
        <v/>
      </c>
    </row>
    <row r="1661" spans="1:12" ht="15.75" x14ac:dyDescent="0.25">
      <c r="A1661">
        <f>IF(B1661="","",MAX(A$1:A1660)+1)</f>
        <v>759</v>
      </c>
      <c r="B1661" t="str">
        <v>successful</v>
      </c>
      <c r="C1661">
        <v>45</v>
      </c>
      <c r="D1661" s="12" t="str">
        <f t="shared" si="100"/>
        <v>successful</v>
      </c>
      <c r="E1661" s="12">
        <f t="shared" si="101"/>
        <v>18</v>
      </c>
      <c r="H1661" t="str">
        <f>IF(I1661="","",MAX(H$1:H1660)+1)</f>
        <v/>
      </c>
      <c r="I1661" t="str">
        <v/>
      </c>
      <c r="J1661" t="str">
        <v/>
      </c>
      <c r="K1661" s="12" t="str">
        <f t="shared" si="102"/>
        <v/>
      </c>
      <c r="L1661" t="str">
        <f t="shared" si="103"/>
        <v/>
      </c>
    </row>
    <row r="1662" spans="1:12" ht="15.75" x14ac:dyDescent="0.25">
      <c r="A1662">
        <f>IF(B1662="","",MAX(A$1:A1661)+1)</f>
        <v>760</v>
      </c>
      <c r="B1662" t="str">
        <v>successful</v>
      </c>
      <c r="C1662">
        <v>36</v>
      </c>
      <c r="D1662" s="12" t="str">
        <f t="shared" si="100"/>
        <v>successful</v>
      </c>
      <c r="E1662" s="12">
        <f t="shared" si="101"/>
        <v>176</v>
      </c>
      <c r="H1662" t="str">
        <f>IF(I1662="","",MAX(H$1:H1661)+1)</f>
        <v/>
      </c>
      <c r="I1662" t="str">
        <v/>
      </c>
      <c r="J1662" t="str">
        <v/>
      </c>
      <c r="K1662" s="12" t="str">
        <f t="shared" si="102"/>
        <v/>
      </c>
      <c r="L1662" t="str">
        <f t="shared" si="103"/>
        <v/>
      </c>
    </row>
    <row r="1663" spans="1:12" ht="15.75" x14ac:dyDescent="0.25">
      <c r="A1663">
        <f>IF(B1663="","",MAX(A$1:A1662)+1)</f>
        <v>761</v>
      </c>
      <c r="B1663" t="str">
        <v>successful</v>
      </c>
      <c r="C1663">
        <v>101</v>
      </c>
      <c r="D1663" s="12" t="str">
        <f t="shared" si="100"/>
        <v>successful</v>
      </c>
      <c r="E1663" s="12">
        <f t="shared" si="101"/>
        <v>41</v>
      </c>
      <c r="H1663" t="str">
        <f>IF(I1663="","",MAX(H$1:H1662)+1)</f>
        <v/>
      </c>
      <c r="I1663" t="str">
        <v/>
      </c>
      <c r="J1663" t="str">
        <v/>
      </c>
      <c r="K1663" s="12" t="str">
        <f t="shared" si="102"/>
        <v/>
      </c>
      <c r="L1663" t="str">
        <f t="shared" si="103"/>
        <v/>
      </c>
    </row>
    <row r="1664" spans="1:12" ht="15.75" x14ac:dyDescent="0.25">
      <c r="A1664">
        <f>IF(B1664="","",MAX(A$1:A1663)+1)</f>
        <v>762</v>
      </c>
      <c r="B1664" t="str">
        <v>successful</v>
      </c>
      <c r="C1664">
        <v>62</v>
      </c>
      <c r="D1664" s="12" t="str">
        <f t="shared" si="100"/>
        <v>successful</v>
      </c>
      <c r="E1664" s="12">
        <f t="shared" si="101"/>
        <v>75</v>
      </c>
      <c r="H1664" t="str">
        <f>IF(I1664="","",MAX(H$1:H1663)+1)</f>
        <v/>
      </c>
      <c r="I1664" t="str">
        <v/>
      </c>
      <c r="J1664" t="str">
        <v/>
      </c>
      <c r="K1664" s="12" t="str">
        <f t="shared" si="102"/>
        <v/>
      </c>
      <c r="L1664" t="str">
        <f t="shared" si="103"/>
        <v/>
      </c>
    </row>
    <row r="1665" spans="1:12" ht="15.75" x14ac:dyDescent="0.25">
      <c r="A1665">
        <f>IF(B1665="","",MAX(A$1:A1664)+1)</f>
        <v>763</v>
      </c>
      <c r="B1665" t="str">
        <v>successful</v>
      </c>
      <c r="C1665">
        <v>32</v>
      </c>
      <c r="D1665" s="12" t="str">
        <f t="shared" si="100"/>
        <v>successful</v>
      </c>
      <c r="E1665" s="12">
        <f t="shared" si="101"/>
        <v>97</v>
      </c>
      <c r="H1665" t="str">
        <f>IF(I1665="","",MAX(H$1:H1664)+1)</f>
        <v/>
      </c>
      <c r="I1665" t="str">
        <v/>
      </c>
      <c r="J1665" t="str">
        <v/>
      </c>
      <c r="K1665" s="12" t="str">
        <f t="shared" si="102"/>
        <v/>
      </c>
      <c r="L1665" t="str">
        <f t="shared" si="103"/>
        <v/>
      </c>
    </row>
    <row r="1666" spans="1:12" ht="15.75" x14ac:dyDescent="0.25">
      <c r="A1666">
        <f>IF(B1666="","",MAX(A$1:A1665)+1)</f>
        <v>764</v>
      </c>
      <c r="B1666" t="str">
        <v>successful</v>
      </c>
      <c r="C1666">
        <v>89</v>
      </c>
      <c r="D1666" s="12" t="str">
        <f t="shared" ref="D1666:D1729" si="104">IFERROR(INDEX($B$2:$B$4155,MATCH(ROW()-ROW($D$1),$A$2:$A$4155,0)),"")</f>
        <v>successful</v>
      </c>
      <c r="E1666" s="12">
        <f t="shared" ref="E1666:E1729" si="105">IFERROR(INDEX($C$2:$C$4155,MATCH(ROW()-ROW($E$1),$A$2:$A$4155,0)),"")</f>
        <v>73</v>
      </c>
      <c r="H1666" t="str">
        <f>IF(I1666="","",MAX(H$1:H1665)+1)</f>
        <v/>
      </c>
      <c r="I1666" t="str">
        <v/>
      </c>
      <c r="J1666" t="str">
        <v/>
      </c>
      <c r="K1666" s="12" t="str">
        <f t="shared" si="102"/>
        <v/>
      </c>
      <c r="L1666" t="str">
        <f t="shared" si="103"/>
        <v/>
      </c>
    </row>
    <row r="1667" spans="1:12" ht="15.75" x14ac:dyDescent="0.25">
      <c r="A1667">
        <f>IF(B1667="","",MAX(A$1:A1666)+1)</f>
        <v>765</v>
      </c>
      <c r="B1667" t="str">
        <v>successful</v>
      </c>
      <c r="C1667">
        <v>93</v>
      </c>
      <c r="D1667" s="12" t="str">
        <f t="shared" si="104"/>
        <v>successful</v>
      </c>
      <c r="E1667" s="12">
        <f t="shared" si="105"/>
        <v>49</v>
      </c>
      <c r="H1667" t="str">
        <f>IF(I1667="","",MAX(H$1:H1666)+1)</f>
        <v/>
      </c>
      <c r="I1667" t="str">
        <v/>
      </c>
      <c r="J1667" t="str">
        <v/>
      </c>
      <c r="K1667" s="12" t="str">
        <f t="shared" ref="K1667:K1730" si="106">IFERROR(INDEX($I$2:$I$4155,MATCH(ROW()-ROW($K$1),$H$2:$H$4155,0)),"")</f>
        <v/>
      </c>
      <c r="L1667" t="str">
        <f t="shared" ref="L1667:L1730" si="107">IFERROR(INDEX($J$2:$J$4155,MATCH(ROW()-ROW($L$1),$H$2:$H$4155,0)),"")</f>
        <v/>
      </c>
    </row>
    <row r="1668" spans="1:12" ht="15.75" x14ac:dyDescent="0.25">
      <c r="A1668">
        <f>IF(B1668="","",MAX(A$1:A1667)+1)</f>
        <v>766</v>
      </c>
      <c r="B1668" t="str">
        <v>successful</v>
      </c>
      <c r="C1668">
        <v>98</v>
      </c>
      <c r="D1668" s="12" t="str">
        <f t="shared" si="104"/>
        <v>successful</v>
      </c>
      <c r="E1668" s="12">
        <f t="shared" si="105"/>
        <v>134</v>
      </c>
      <c r="H1668" t="str">
        <f>IF(I1668="","",MAX(H$1:H1667)+1)</f>
        <v/>
      </c>
      <c r="I1668" t="str">
        <v/>
      </c>
      <c r="J1668" t="str">
        <v/>
      </c>
      <c r="K1668" s="12" t="str">
        <f t="shared" si="106"/>
        <v/>
      </c>
      <c r="L1668" t="str">
        <f t="shared" si="107"/>
        <v/>
      </c>
    </row>
    <row r="1669" spans="1:12" ht="15.75" x14ac:dyDescent="0.25">
      <c r="A1669">
        <f>IF(B1669="","",MAX(A$1:A1668)+1)</f>
        <v>767</v>
      </c>
      <c r="B1669" t="str">
        <v>successful</v>
      </c>
      <c r="C1669">
        <v>82</v>
      </c>
      <c r="D1669" s="12" t="str">
        <f t="shared" si="104"/>
        <v>successful</v>
      </c>
      <c r="E1669" s="12">
        <f t="shared" si="105"/>
        <v>68</v>
      </c>
      <c r="H1669" t="str">
        <f>IF(I1669="","",MAX(H$1:H1668)+1)</f>
        <v/>
      </c>
      <c r="I1669" t="str">
        <v/>
      </c>
      <c r="J1669" t="str">
        <v/>
      </c>
      <c r="K1669" s="12" t="str">
        <f t="shared" si="106"/>
        <v/>
      </c>
      <c r="L1669" t="str">
        <f t="shared" si="107"/>
        <v/>
      </c>
    </row>
    <row r="1670" spans="1:12" ht="15.75" x14ac:dyDescent="0.25">
      <c r="A1670">
        <f>IF(B1670="","",MAX(A$1:A1669)+1)</f>
        <v>768</v>
      </c>
      <c r="B1670" t="str">
        <v>successful</v>
      </c>
      <c r="C1670">
        <v>116</v>
      </c>
      <c r="D1670" s="12" t="str">
        <f t="shared" si="104"/>
        <v>successful</v>
      </c>
      <c r="E1670" s="12">
        <f t="shared" si="105"/>
        <v>49</v>
      </c>
      <c r="H1670" t="str">
        <f>IF(I1670="","",MAX(H$1:H1669)+1)</f>
        <v/>
      </c>
      <c r="I1670" t="str">
        <v/>
      </c>
      <c r="J1670" t="str">
        <v/>
      </c>
      <c r="K1670" s="12" t="str">
        <f t="shared" si="106"/>
        <v/>
      </c>
      <c r="L1670" t="str">
        <f t="shared" si="107"/>
        <v/>
      </c>
    </row>
    <row r="1671" spans="1:12" ht="15.75" x14ac:dyDescent="0.25">
      <c r="A1671">
        <f>IF(B1671="","",MAX(A$1:A1670)+1)</f>
        <v>769</v>
      </c>
      <c r="B1671" t="str">
        <v>successful</v>
      </c>
      <c r="C1671">
        <v>52</v>
      </c>
      <c r="D1671" s="12" t="str">
        <f t="shared" si="104"/>
        <v>successful</v>
      </c>
      <c r="E1671" s="12">
        <f t="shared" si="105"/>
        <v>63</v>
      </c>
      <c r="H1671" t="str">
        <f>IF(I1671="","",MAX(H$1:H1670)+1)</f>
        <v/>
      </c>
      <c r="I1671" t="str">
        <v/>
      </c>
      <c r="J1671" t="str">
        <v/>
      </c>
      <c r="K1671" s="12" t="str">
        <f t="shared" si="106"/>
        <v/>
      </c>
      <c r="L1671" t="str">
        <f t="shared" si="107"/>
        <v/>
      </c>
    </row>
    <row r="1672" spans="1:12" ht="15.75" x14ac:dyDescent="0.25">
      <c r="A1672">
        <f>IF(B1672="","",MAX(A$1:A1671)+1)</f>
        <v>770</v>
      </c>
      <c r="B1672" t="str">
        <v>successful</v>
      </c>
      <c r="C1672">
        <v>23</v>
      </c>
      <c r="D1672" s="12" t="str">
        <f t="shared" si="104"/>
        <v>successful</v>
      </c>
      <c r="E1672" s="12">
        <f t="shared" si="105"/>
        <v>163</v>
      </c>
      <c r="H1672" t="str">
        <f>IF(I1672="","",MAX(H$1:H1671)+1)</f>
        <v/>
      </c>
      <c r="I1672" t="str">
        <v/>
      </c>
      <c r="J1672" t="str">
        <v/>
      </c>
      <c r="K1672" s="12" t="str">
        <f t="shared" si="106"/>
        <v/>
      </c>
      <c r="L1672" t="str">
        <f t="shared" si="107"/>
        <v/>
      </c>
    </row>
    <row r="1673" spans="1:12" ht="15.75" x14ac:dyDescent="0.25">
      <c r="A1673">
        <f>IF(B1673="","",MAX(A$1:A1672)+1)</f>
        <v>771</v>
      </c>
      <c r="B1673" t="str">
        <v>successful</v>
      </c>
      <c r="C1673">
        <v>77</v>
      </c>
      <c r="D1673" s="12" t="str">
        <f t="shared" si="104"/>
        <v>successful</v>
      </c>
      <c r="E1673" s="12">
        <f t="shared" si="105"/>
        <v>288</v>
      </c>
      <c r="H1673" t="str">
        <f>IF(I1673="","",MAX(H$1:H1672)+1)</f>
        <v/>
      </c>
      <c r="I1673" t="str">
        <v/>
      </c>
      <c r="J1673" t="str">
        <v/>
      </c>
      <c r="K1673" s="12" t="str">
        <f t="shared" si="106"/>
        <v/>
      </c>
      <c r="L1673" t="str">
        <f t="shared" si="107"/>
        <v/>
      </c>
    </row>
    <row r="1674" spans="1:12" ht="15.75" x14ac:dyDescent="0.25">
      <c r="A1674">
        <f>IF(B1674="","",MAX(A$1:A1673)+1)</f>
        <v>772</v>
      </c>
      <c r="B1674" t="str">
        <v>successful</v>
      </c>
      <c r="C1674">
        <v>49</v>
      </c>
      <c r="D1674" s="12" t="str">
        <f t="shared" si="104"/>
        <v>successful</v>
      </c>
      <c r="E1674" s="12">
        <f t="shared" si="105"/>
        <v>42</v>
      </c>
      <c r="H1674" t="str">
        <f>IF(I1674="","",MAX(H$1:H1673)+1)</f>
        <v/>
      </c>
      <c r="I1674" t="str">
        <v/>
      </c>
      <c r="J1674" t="str">
        <v/>
      </c>
      <c r="K1674" s="12" t="str">
        <f t="shared" si="106"/>
        <v/>
      </c>
      <c r="L1674" t="str">
        <f t="shared" si="107"/>
        <v/>
      </c>
    </row>
    <row r="1675" spans="1:12" ht="15.75" x14ac:dyDescent="0.25">
      <c r="A1675">
        <f>IF(B1675="","",MAX(A$1:A1674)+1)</f>
        <v>773</v>
      </c>
      <c r="B1675" t="str">
        <v>successful</v>
      </c>
      <c r="C1675">
        <v>59</v>
      </c>
      <c r="D1675" s="12" t="str">
        <f t="shared" si="104"/>
        <v>successful</v>
      </c>
      <c r="E1675" s="12">
        <f t="shared" si="105"/>
        <v>70</v>
      </c>
      <c r="H1675" t="str">
        <f>IF(I1675="","",MAX(H$1:H1674)+1)</f>
        <v/>
      </c>
      <c r="I1675" t="str">
        <v/>
      </c>
      <c r="J1675" t="str">
        <v/>
      </c>
      <c r="K1675" s="12" t="str">
        <f t="shared" si="106"/>
        <v/>
      </c>
      <c r="L1675" t="str">
        <f t="shared" si="107"/>
        <v/>
      </c>
    </row>
    <row r="1676" spans="1:12" ht="15.75" x14ac:dyDescent="0.25">
      <c r="A1676">
        <f>IF(B1676="","",MAX(A$1:A1675)+1)</f>
        <v>774</v>
      </c>
      <c r="B1676" t="str">
        <v>successful</v>
      </c>
      <c r="C1676">
        <v>113</v>
      </c>
      <c r="D1676" s="12" t="str">
        <f t="shared" si="104"/>
        <v>successful</v>
      </c>
      <c r="E1676" s="12">
        <f t="shared" si="105"/>
        <v>30</v>
      </c>
      <c r="H1676" t="str">
        <f>IF(I1676="","",MAX(H$1:H1675)+1)</f>
        <v/>
      </c>
      <c r="I1676" t="str">
        <v/>
      </c>
      <c r="J1676" t="str">
        <v/>
      </c>
      <c r="K1676" s="12" t="str">
        <f t="shared" si="106"/>
        <v/>
      </c>
      <c r="L1676" t="str">
        <f t="shared" si="107"/>
        <v/>
      </c>
    </row>
    <row r="1677" spans="1:12" ht="15.75" x14ac:dyDescent="0.25">
      <c r="A1677">
        <f>IF(B1677="","",MAX(A$1:A1676)+1)</f>
        <v>775</v>
      </c>
      <c r="B1677" t="str">
        <v>successful</v>
      </c>
      <c r="C1677">
        <v>34</v>
      </c>
      <c r="D1677" s="12" t="str">
        <f t="shared" si="104"/>
        <v>successful</v>
      </c>
      <c r="E1677" s="12">
        <f t="shared" si="105"/>
        <v>51</v>
      </c>
      <c r="H1677" t="str">
        <f>IF(I1677="","",MAX(H$1:H1676)+1)</f>
        <v/>
      </c>
      <c r="I1677" t="str">
        <v/>
      </c>
      <c r="J1677" t="str">
        <v/>
      </c>
      <c r="K1677" s="12" t="str">
        <f t="shared" si="106"/>
        <v/>
      </c>
      <c r="L1677" t="str">
        <f t="shared" si="107"/>
        <v/>
      </c>
    </row>
    <row r="1678" spans="1:12" ht="15.75" x14ac:dyDescent="0.25">
      <c r="A1678">
        <f>IF(B1678="","",MAX(A$1:A1677)+1)</f>
        <v>776</v>
      </c>
      <c r="B1678" t="str">
        <v>successful</v>
      </c>
      <c r="C1678">
        <v>42</v>
      </c>
      <c r="D1678" s="12" t="str">
        <f t="shared" si="104"/>
        <v>successful</v>
      </c>
      <c r="E1678" s="12">
        <f t="shared" si="105"/>
        <v>145</v>
      </c>
      <c r="H1678" t="str">
        <f>IF(I1678="","",MAX(H$1:H1677)+1)</f>
        <v/>
      </c>
      <c r="I1678" t="str">
        <v/>
      </c>
      <c r="J1678" t="str">
        <v/>
      </c>
      <c r="K1678" s="12" t="str">
        <f t="shared" si="106"/>
        <v/>
      </c>
      <c r="L1678" t="str">
        <f t="shared" si="107"/>
        <v/>
      </c>
    </row>
    <row r="1679" spans="1:12" ht="15.75" x14ac:dyDescent="0.25">
      <c r="A1679">
        <f>IF(B1679="","",MAX(A$1:A1678)+1)</f>
        <v>777</v>
      </c>
      <c r="B1679" t="str">
        <v>successful</v>
      </c>
      <c r="C1679">
        <v>42</v>
      </c>
      <c r="D1679" s="12" t="str">
        <f t="shared" si="104"/>
        <v>successful</v>
      </c>
      <c r="E1679" s="12">
        <f t="shared" si="105"/>
        <v>21</v>
      </c>
      <c r="H1679" t="str">
        <f>IF(I1679="","",MAX(H$1:H1678)+1)</f>
        <v/>
      </c>
      <c r="I1679" t="str">
        <v/>
      </c>
      <c r="J1679" t="str">
        <v/>
      </c>
      <c r="K1679" s="12" t="str">
        <f t="shared" si="106"/>
        <v/>
      </c>
      <c r="L1679" t="str">
        <f t="shared" si="107"/>
        <v/>
      </c>
    </row>
    <row r="1680" spans="1:12" ht="15.75" x14ac:dyDescent="0.25">
      <c r="A1680">
        <f>IF(B1680="","",MAX(A$1:A1679)+1)</f>
        <v>778</v>
      </c>
      <c r="B1680" t="str">
        <v>successful</v>
      </c>
      <c r="C1680">
        <v>49</v>
      </c>
      <c r="D1680" s="12" t="str">
        <f t="shared" si="104"/>
        <v>successful</v>
      </c>
      <c r="E1680" s="12">
        <f t="shared" si="105"/>
        <v>286</v>
      </c>
      <c r="H1680" t="str">
        <f>IF(I1680="","",MAX(H$1:H1679)+1)</f>
        <v/>
      </c>
      <c r="I1680" t="str">
        <v/>
      </c>
      <c r="J1680" t="str">
        <v/>
      </c>
      <c r="K1680" s="12" t="str">
        <f t="shared" si="106"/>
        <v/>
      </c>
      <c r="L1680" t="str">
        <f t="shared" si="107"/>
        <v/>
      </c>
    </row>
    <row r="1681" spans="1:12" ht="15.75" x14ac:dyDescent="0.25">
      <c r="A1681">
        <f>IF(B1681="","",MAX(A$1:A1680)+1)</f>
        <v>779</v>
      </c>
      <c r="B1681" t="str">
        <v>successful</v>
      </c>
      <c r="C1681">
        <v>56</v>
      </c>
      <c r="D1681" s="12" t="str">
        <f t="shared" si="104"/>
        <v>successful</v>
      </c>
      <c r="E1681" s="12">
        <f t="shared" si="105"/>
        <v>12</v>
      </c>
      <c r="H1681" t="str">
        <f>IF(I1681="","",MAX(H$1:H1680)+1)</f>
        <v/>
      </c>
      <c r="I1681" t="str">
        <v/>
      </c>
      <c r="J1681" t="str">
        <v/>
      </c>
      <c r="K1681" s="12" t="str">
        <f t="shared" si="106"/>
        <v/>
      </c>
      <c r="L1681" t="str">
        <f t="shared" si="107"/>
        <v/>
      </c>
    </row>
    <row r="1682" spans="1:12" ht="15.75" x14ac:dyDescent="0.25">
      <c r="A1682">
        <f>IF(B1682="","",MAX(A$1:A1681)+1)</f>
        <v>780</v>
      </c>
      <c r="B1682" t="str">
        <v>successful</v>
      </c>
      <c r="C1682">
        <v>25</v>
      </c>
      <c r="D1682" s="12" t="str">
        <f t="shared" si="104"/>
        <v>successful</v>
      </c>
      <c r="E1682" s="12">
        <f t="shared" si="105"/>
        <v>100</v>
      </c>
      <c r="H1682" t="str">
        <f>IF(I1682="","",MAX(H$1:H1681)+1)</f>
        <v/>
      </c>
      <c r="I1682" t="str">
        <v/>
      </c>
      <c r="J1682" t="str">
        <v/>
      </c>
      <c r="K1682" s="12" t="str">
        <f t="shared" si="106"/>
        <v/>
      </c>
      <c r="L1682" t="str">
        <f t="shared" si="107"/>
        <v/>
      </c>
    </row>
    <row r="1683" spans="1:12" ht="15.75" x14ac:dyDescent="0.25">
      <c r="A1683" t="str">
        <f>IF(B1683="","",MAX(A$1:A1682)+1)</f>
        <v/>
      </c>
      <c r="B1683" t="str">
        <v/>
      </c>
      <c r="C1683" t="str">
        <v/>
      </c>
      <c r="D1683" s="12" t="str">
        <f t="shared" si="104"/>
        <v>successful</v>
      </c>
      <c r="E1683" s="12">
        <f t="shared" si="105"/>
        <v>100</v>
      </c>
      <c r="H1683" t="str">
        <f>IF(I1683="","",MAX(H$1:H1682)+1)</f>
        <v/>
      </c>
      <c r="I1683" t="str">
        <v/>
      </c>
      <c r="J1683" t="str">
        <v/>
      </c>
      <c r="K1683" s="12" t="str">
        <f t="shared" si="106"/>
        <v/>
      </c>
      <c r="L1683" t="str">
        <f t="shared" si="107"/>
        <v/>
      </c>
    </row>
    <row r="1684" spans="1:12" ht="15.75" x14ac:dyDescent="0.25">
      <c r="A1684" t="str">
        <f>IF(B1684="","",MAX(A$1:A1683)+1)</f>
        <v/>
      </c>
      <c r="B1684" t="str">
        <v/>
      </c>
      <c r="C1684" t="str">
        <v/>
      </c>
      <c r="D1684" s="12" t="str">
        <f t="shared" si="104"/>
        <v>successful</v>
      </c>
      <c r="E1684" s="12">
        <f t="shared" si="105"/>
        <v>34</v>
      </c>
      <c r="H1684" t="str">
        <f>IF(I1684="","",MAX(H$1:H1683)+1)</f>
        <v/>
      </c>
      <c r="I1684" t="str">
        <v/>
      </c>
      <c r="J1684" t="str">
        <v/>
      </c>
      <c r="K1684" s="12" t="str">
        <f t="shared" si="106"/>
        <v/>
      </c>
      <c r="L1684" t="str">
        <f t="shared" si="107"/>
        <v/>
      </c>
    </row>
    <row r="1685" spans="1:12" ht="15.75" x14ac:dyDescent="0.25">
      <c r="A1685" t="str">
        <f>IF(B1685="","",MAX(A$1:A1684)+1)</f>
        <v/>
      </c>
      <c r="B1685" t="str">
        <v/>
      </c>
      <c r="C1685" t="str">
        <v/>
      </c>
      <c r="D1685" s="12" t="str">
        <f t="shared" si="104"/>
        <v>successful</v>
      </c>
      <c r="E1685" s="12">
        <f t="shared" si="105"/>
        <v>63</v>
      </c>
      <c r="H1685" t="str">
        <f>IF(I1685="","",MAX(H$1:H1684)+1)</f>
        <v/>
      </c>
      <c r="I1685" t="str">
        <v/>
      </c>
      <c r="J1685" t="str">
        <v/>
      </c>
      <c r="K1685" s="12" t="str">
        <f t="shared" si="106"/>
        <v/>
      </c>
      <c r="L1685" t="str">
        <f t="shared" si="107"/>
        <v/>
      </c>
    </row>
    <row r="1686" spans="1:12" ht="15.75" x14ac:dyDescent="0.25">
      <c r="A1686" t="str">
        <f>IF(B1686="","",MAX(A$1:A1685)+1)</f>
        <v/>
      </c>
      <c r="B1686" t="str">
        <v/>
      </c>
      <c r="C1686" t="str">
        <v/>
      </c>
      <c r="D1686" s="12" t="str">
        <f t="shared" si="104"/>
        <v>successful</v>
      </c>
      <c r="E1686" s="12">
        <f t="shared" si="105"/>
        <v>30</v>
      </c>
      <c r="H1686" t="str">
        <f>IF(I1686="","",MAX(H$1:H1685)+1)</f>
        <v/>
      </c>
      <c r="I1686" t="str">
        <v/>
      </c>
      <c r="J1686" t="str">
        <v/>
      </c>
      <c r="K1686" s="12" t="str">
        <f t="shared" si="106"/>
        <v/>
      </c>
      <c r="L1686" t="str">
        <f t="shared" si="107"/>
        <v/>
      </c>
    </row>
    <row r="1687" spans="1:12" ht="15.75" x14ac:dyDescent="0.25">
      <c r="A1687" t="str">
        <f>IF(B1687="","",MAX(A$1:A1686)+1)</f>
        <v/>
      </c>
      <c r="B1687" t="str">
        <v/>
      </c>
      <c r="C1687" t="str">
        <v/>
      </c>
      <c r="D1687" s="12" t="str">
        <f t="shared" si="104"/>
        <v>successful</v>
      </c>
      <c r="E1687" s="12">
        <f t="shared" si="105"/>
        <v>47</v>
      </c>
      <c r="H1687" t="str">
        <f>IF(I1687="","",MAX(H$1:H1686)+1)</f>
        <v/>
      </c>
      <c r="I1687" t="str">
        <v/>
      </c>
      <c r="J1687" t="str">
        <v/>
      </c>
      <c r="K1687" s="12" t="str">
        <f t="shared" si="106"/>
        <v/>
      </c>
      <c r="L1687" t="str">
        <f t="shared" si="107"/>
        <v/>
      </c>
    </row>
    <row r="1688" spans="1:12" ht="15.75" x14ac:dyDescent="0.25">
      <c r="A1688" t="str">
        <f>IF(B1688="","",MAX(A$1:A1687)+1)</f>
        <v/>
      </c>
      <c r="B1688" t="str">
        <v/>
      </c>
      <c r="C1688" t="str">
        <v/>
      </c>
      <c r="D1688" s="12" t="str">
        <f t="shared" si="104"/>
        <v>successful</v>
      </c>
      <c r="E1688" s="12">
        <f t="shared" si="105"/>
        <v>237</v>
      </c>
      <c r="H1688" t="str">
        <f>IF(I1688="","",MAX(H$1:H1687)+1)</f>
        <v/>
      </c>
      <c r="I1688" t="str">
        <v/>
      </c>
      <c r="J1688" t="str">
        <v/>
      </c>
      <c r="K1688" s="12" t="str">
        <f t="shared" si="106"/>
        <v/>
      </c>
      <c r="L1688" t="str">
        <f t="shared" si="107"/>
        <v/>
      </c>
    </row>
    <row r="1689" spans="1:12" ht="15.75" x14ac:dyDescent="0.25">
      <c r="A1689" t="str">
        <f>IF(B1689="","",MAX(A$1:A1688)+1)</f>
        <v/>
      </c>
      <c r="B1689" t="str">
        <v/>
      </c>
      <c r="C1689" t="str">
        <v/>
      </c>
      <c r="D1689" s="12" t="str">
        <f t="shared" si="104"/>
        <v>successful</v>
      </c>
      <c r="E1689" s="12">
        <f t="shared" si="105"/>
        <v>47</v>
      </c>
      <c r="H1689" t="str">
        <f>IF(I1689="","",MAX(H$1:H1688)+1)</f>
        <v/>
      </c>
      <c r="I1689" t="str">
        <v/>
      </c>
      <c r="J1689" t="str">
        <v/>
      </c>
      <c r="K1689" s="12" t="str">
        <f t="shared" si="106"/>
        <v/>
      </c>
      <c r="L1689" t="str">
        <f t="shared" si="107"/>
        <v/>
      </c>
    </row>
    <row r="1690" spans="1:12" ht="15.75" x14ac:dyDescent="0.25">
      <c r="A1690" t="str">
        <f>IF(B1690="","",MAX(A$1:A1689)+1)</f>
        <v/>
      </c>
      <c r="B1690" t="str">
        <v/>
      </c>
      <c r="C1690" t="str">
        <v/>
      </c>
      <c r="D1690" s="12" t="str">
        <f t="shared" si="104"/>
        <v>successful</v>
      </c>
      <c r="E1690" s="12">
        <f t="shared" si="105"/>
        <v>15</v>
      </c>
      <c r="H1690" t="str">
        <f>IF(I1690="","",MAX(H$1:H1689)+1)</f>
        <v/>
      </c>
      <c r="I1690" t="str">
        <v/>
      </c>
      <c r="J1690" t="str">
        <v/>
      </c>
      <c r="K1690" s="12" t="str">
        <f t="shared" si="106"/>
        <v/>
      </c>
      <c r="L1690" t="str">
        <f t="shared" si="107"/>
        <v/>
      </c>
    </row>
    <row r="1691" spans="1:12" ht="15.75" x14ac:dyDescent="0.25">
      <c r="A1691" t="str">
        <f>IF(B1691="","",MAX(A$1:A1690)+1)</f>
        <v/>
      </c>
      <c r="B1691" t="str">
        <v/>
      </c>
      <c r="C1691" t="str">
        <v/>
      </c>
      <c r="D1691" s="12" t="str">
        <f t="shared" si="104"/>
        <v>successful</v>
      </c>
      <c r="E1691" s="12">
        <f t="shared" si="105"/>
        <v>81</v>
      </c>
      <c r="H1691" t="str">
        <f>IF(I1691="","",MAX(H$1:H1690)+1)</f>
        <v/>
      </c>
      <c r="I1691" t="str">
        <v/>
      </c>
      <c r="J1691" t="str">
        <v/>
      </c>
      <c r="K1691" s="12" t="str">
        <f t="shared" si="106"/>
        <v/>
      </c>
      <c r="L1691" t="str">
        <f t="shared" si="107"/>
        <v/>
      </c>
    </row>
    <row r="1692" spans="1:12" ht="15.75" x14ac:dyDescent="0.25">
      <c r="A1692" t="str">
        <f>IF(B1692="","",MAX(A$1:A1691)+1)</f>
        <v/>
      </c>
      <c r="B1692" t="str">
        <v/>
      </c>
      <c r="C1692" t="str">
        <v/>
      </c>
      <c r="D1692" s="12" t="str">
        <f t="shared" si="104"/>
        <v>successful</v>
      </c>
      <c r="E1692" s="12">
        <f t="shared" si="105"/>
        <v>122</v>
      </c>
      <c r="H1692" t="str">
        <f>IF(I1692="","",MAX(H$1:H1691)+1)</f>
        <v/>
      </c>
      <c r="I1692" t="str">
        <v/>
      </c>
      <c r="J1692" t="str">
        <v/>
      </c>
      <c r="K1692" s="12" t="str">
        <f t="shared" si="106"/>
        <v/>
      </c>
      <c r="L1692" t="str">
        <f t="shared" si="107"/>
        <v/>
      </c>
    </row>
    <row r="1693" spans="1:12" ht="15.75" x14ac:dyDescent="0.25">
      <c r="A1693" t="str">
        <f>IF(B1693="","",MAX(A$1:A1692)+1)</f>
        <v/>
      </c>
      <c r="B1693" t="str">
        <v/>
      </c>
      <c r="C1693" t="str">
        <v/>
      </c>
      <c r="D1693" s="12" t="str">
        <f t="shared" si="104"/>
        <v>successful</v>
      </c>
      <c r="E1693" s="12">
        <f t="shared" si="105"/>
        <v>34</v>
      </c>
      <c r="H1693" t="str">
        <f>IF(I1693="","",MAX(H$1:H1692)+1)</f>
        <v/>
      </c>
      <c r="I1693" t="str">
        <v/>
      </c>
      <c r="J1693" t="str">
        <v/>
      </c>
      <c r="K1693" s="12" t="str">
        <f t="shared" si="106"/>
        <v/>
      </c>
      <c r="L1693" t="str">
        <f t="shared" si="107"/>
        <v/>
      </c>
    </row>
    <row r="1694" spans="1:12" ht="15.75" x14ac:dyDescent="0.25">
      <c r="A1694" t="str">
        <f>IF(B1694="","",MAX(A$1:A1693)+1)</f>
        <v/>
      </c>
      <c r="B1694" t="str">
        <v/>
      </c>
      <c r="C1694" t="str">
        <v/>
      </c>
      <c r="D1694" s="12" t="str">
        <f t="shared" si="104"/>
        <v>successful</v>
      </c>
      <c r="E1694" s="12">
        <f t="shared" si="105"/>
        <v>207</v>
      </c>
      <c r="H1694" t="str">
        <f>IF(I1694="","",MAX(H$1:H1693)+1)</f>
        <v/>
      </c>
      <c r="I1694" t="str">
        <v/>
      </c>
      <c r="J1694" t="str">
        <v/>
      </c>
      <c r="K1694" s="12" t="str">
        <f t="shared" si="106"/>
        <v/>
      </c>
      <c r="L1694" t="str">
        <f t="shared" si="107"/>
        <v/>
      </c>
    </row>
    <row r="1695" spans="1:12" ht="15.75" x14ac:dyDescent="0.25">
      <c r="A1695" t="str">
        <f>IF(B1695="","",MAX(A$1:A1694)+1)</f>
        <v/>
      </c>
      <c r="B1695" t="str">
        <v/>
      </c>
      <c r="C1695" t="str">
        <v/>
      </c>
      <c r="D1695" s="12" t="str">
        <f t="shared" si="104"/>
        <v>successful</v>
      </c>
      <c r="E1695" s="12">
        <f t="shared" si="105"/>
        <v>25</v>
      </c>
      <c r="H1695" t="str">
        <f>IF(I1695="","",MAX(H$1:H1694)+1)</f>
        <v/>
      </c>
      <c r="I1695" t="str">
        <v/>
      </c>
      <c r="J1695" t="str">
        <v/>
      </c>
      <c r="K1695" s="12" t="str">
        <f t="shared" si="106"/>
        <v/>
      </c>
      <c r="L1695" t="str">
        <f t="shared" si="107"/>
        <v/>
      </c>
    </row>
    <row r="1696" spans="1:12" ht="15.75" x14ac:dyDescent="0.25">
      <c r="A1696" t="str">
        <f>IF(B1696="","",MAX(A$1:A1695)+1)</f>
        <v/>
      </c>
      <c r="B1696" t="str">
        <v/>
      </c>
      <c r="C1696" t="str">
        <v/>
      </c>
      <c r="D1696" s="12" t="str">
        <f t="shared" si="104"/>
        <v>successful</v>
      </c>
      <c r="E1696" s="12">
        <f t="shared" si="105"/>
        <v>72</v>
      </c>
      <c r="H1696" t="str">
        <f>IF(I1696="","",MAX(H$1:H1695)+1)</f>
        <v/>
      </c>
      <c r="I1696" t="str">
        <v/>
      </c>
      <c r="J1696" t="str">
        <v/>
      </c>
      <c r="K1696" s="12" t="str">
        <f t="shared" si="106"/>
        <v/>
      </c>
      <c r="L1696" t="str">
        <f t="shared" si="107"/>
        <v/>
      </c>
    </row>
    <row r="1697" spans="1:12" ht="15.75" x14ac:dyDescent="0.25">
      <c r="A1697" t="str">
        <f>IF(B1697="","",MAX(A$1:A1696)+1)</f>
        <v/>
      </c>
      <c r="B1697" t="str">
        <v/>
      </c>
      <c r="C1697" t="str">
        <v/>
      </c>
      <c r="D1697" s="12" t="str">
        <f t="shared" si="104"/>
        <v>successful</v>
      </c>
      <c r="E1697" s="12">
        <f t="shared" si="105"/>
        <v>14</v>
      </c>
      <c r="H1697" t="str">
        <f>IF(I1697="","",MAX(H$1:H1696)+1)</f>
        <v/>
      </c>
      <c r="I1697" t="str">
        <v/>
      </c>
      <c r="J1697" t="str">
        <v/>
      </c>
      <c r="K1697" s="12" t="str">
        <f t="shared" si="106"/>
        <v/>
      </c>
      <c r="L1697" t="str">
        <f t="shared" si="107"/>
        <v/>
      </c>
    </row>
    <row r="1698" spans="1:12" ht="15.75" x14ac:dyDescent="0.25">
      <c r="A1698" t="str">
        <f>IF(B1698="","",MAX(A$1:A1697)+1)</f>
        <v/>
      </c>
      <c r="B1698" t="str">
        <v/>
      </c>
      <c r="C1698" t="str">
        <v/>
      </c>
      <c r="D1698" s="12" t="str">
        <f t="shared" si="104"/>
        <v>successful</v>
      </c>
      <c r="E1698" s="12">
        <f t="shared" si="105"/>
        <v>15</v>
      </c>
      <c r="H1698" t="str">
        <f>IF(I1698="","",MAX(H$1:H1697)+1)</f>
        <v/>
      </c>
      <c r="I1698" t="str">
        <v/>
      </c>
      <c r="J1698" t="str">
        <v/>
      </c>
      <c r="K1698" s="12" t="str">
        <f t="shared" si="106"/>
        <v/>
      </c>
      <c r="L1698" t="str">
        <f t="shared" si="107"/>
        <v/>
      </c>
    </row>
    <row r="1699" spans="1:12" ht="15.75" x14ac:dyDescent="0.25">
      <c r="A1699" t="str">
        <f>IF(B1699="","",MAX(A$1:A1698)+1)</f>
        <v/>
      </c>
      <c r="B1699" t="str">
        <v/>
      </c>
      <c r="C1699" t="str">
        <v/>
      </c>
      <c r="D1699" s="12" t="str">
        <f t="shared" si="104"/>
        <v>successful</v>
      </c>
      <c r="E1699" s="12">
        <f t="shared" si="105"/>
        <v>91</v>
      </c>
      <c r="H1699" t="str">
        <f>IF(I1699="","",MAX(H$1:H1698)+1)</f>
        <v/>
      </c>
      <c r="I1699" t="str">
        <v/>
      </c>
      <c r="J1699" t="str">
        <v/>
      </c>
      <c r="K1699" s="12" t="str">
        <f t="shared" si="106"/>
        <v/>
      </c>
      <c r="L1699" t="str">
        <f t="shared" si="107"/>
        <v/>
      </c>
    </row>
    <row r="1700" spans="1:12" ht="15.75" x14ac:dyDescent="0.25">
      <c r="A1700" t="str">
        <f>IF(B1700="","",MAX(A$1:A1699)+1)</f>
        <v/>
      </c>
      <c r="B1700" t="str">
        <v/>
      </c>
      <c r="C1700" t="str">
        <v/>
      </c>
      <c r="D1700" s="12" t="str">
        <f t="shared" si="104"/>
        <v>successful</v>
      </c>
      <c r="E1700" s="12">
        <f t="shared" si="105"/>
        <v>24</v>
      </c>
      <c r="H1700" t="str">
        <f>IF(I1700="","",MAX(H$1:H1699)+1)</f>
        <v/>
      </c>
      <c r="I1700" t="str">
        <v/>
      </c>
      <c r="J1700" t="str">
        <v/>
      </c>
      <c r="K1700" s="12" t="str">
        <f t="shared" si="106"/>
        <v/>
      </c>
      <c r="L1700" t="str">
        <f t="shared" si="107"/>
        <v/>
      </c>
    </row>
    <row r="1701" spans="1:12" ht="15.75" x14ac:dyDescent="0.25">
      <c r="A1701" t="str">
        <f>IF(B1701="","",MAX(A$1:A1700)+1)</f>
        <v/>
      </c>
      <c r="B1701" t="str">
        <v/>
      </c>
      <c r="C1701" t="str">
        <v/>
      </c>
      <c r="D1701" s="12" t="str">
        <f t="shared" si="104"/>
        <v>successful</v>
      </c>
      <c r="E1701" s="12">
        <f t="shared" si="105"/>
        <v>27</v>
      </c>
      <c r="H1701" t="str">
        <f>IF(I1701="","",MAX(H$1:H1700)+1)</f>
        <v/>
      </c>
      <c r="I1701" t="str">
        <v/>
      </c>
      <c r="J1701" t="str">
        <v/>
      </c>
      <c r="K1701" s="12" t="str">
        <f t="shared" si="106"/>
        <v/>
      </c>
      <c r="L1701" t="str">
        <f t="shared" si="107"/>
        <v/>
      </c>
    </row>
    <row r="1702" spans="1:12" ht="15.75" x14ac:dyDescent="0.25">
      <c r="A1702" t="str">
        <f>IF(B1702="","",MAX(A$1:A1701)+1)</f>
        <v/>
      </c>
      <c r="B1702" t="str">
        <v/>
      </c>
      <c r="C1702" t="str">
        <v/>
      </c>
      <c r="D1702" s="12" t="str">
        <f t="shared" si="104"/>
        <v>successful</v>
      </c>
      <c r="E1702" s="12">
        <f t="shared" si="105"/>
        <v>47</v>
      </c>
      <c r="H1702" t="str">
        <f>IF(I1702="","",MAX(H$1:H1701)+1)</f>
        <v/>
      </c>
      <c r="I1702" t="str">
        <v/>
      </c>
      <c r="J1702" t="str">
        <v/>
      </c>
      <c r="K1702" s="12" t="str">
        <f t="shared" si="106"/>
        <v/>
      </c>
      <c r="L1702" t="str">
        <f t="shared" si="107"/>
        <v/>
      </c>
    </row>
    <row r="1703" spans="1:12" ht="15.75" x14ac:dyDescent="0.25">
      <c r="A1703" t="str">
        <f>IF(B1703="","",MAX(A$1:A1702)+1)</f>
        <v/>
      </c>
      <c r="B1703" t="str">
        <v/>
      </c>
      <c r="C1703" t="str">
        <v/>
      </c>
      <c r="D1703" s="12" t="str">
        <f t="shared" si="104"/>
        <v>successful</v>
      </c>
      <c r="E1703" s="12">
        <f t="shared" si="105"/>
        <v>44</v>
      </c>
      <c r="H1703">
        <f>IF(I1703="","",MAX(H$1:H1702)+1)</f>
        <v>688</v>
      </c>
      <c r="I1703" t="str">
        <v>failed</v>
      </c>
      <c r="J1703">
        <v>2</v>
      </c>
      <c r="K1703" s="12" t="str">
        <f t="shared" si="106"/>
        <v/>
      </c>
      <c r="L1703" t="str">
        <f t="shared" si="107"/>
        <v/>
      </c>
    </row>
    <row r="1704" spans="1:12" ht="15.75" x14ac:dyDescent="0.25">
      <c r="A1704" t="str">
        <f>IF(B1704="","",MAX(A$1:A1703)+1)</f>
        <v/>
      </c>
      <c r="B1704" t="str">
        <v/>
      </c>
      <c r="C1704" t="str">
        <v/>
      </c>
      <c r="D1704" s="12" t="str">
        <f t="shared" si="104"/>
        <v>successful</v>
      </c>
      <c r="E1704" s="12">
        <f t="shared" si="105"/>
        <v>72</v>
      </c>
      <c r="H1704">
        <f>IF(I1704="","",MAX(H$1:H1703)+1)</f>
        <v>689</v>
      </c>
      <c r="I1704" t="str">
        <v>failed</v>
      </c>
      <c r="J1704">
        <v>1</v>
      </c>
      <c r="K1704" s="12" t="str">
        <f t="shared" si="106"/>
        <v/>
      </c>
      <c r="L1704" t="str">
        <f t="shared" si="107"/>
        <v/>
      </c>
    </row>
    <row r="1705" spans="1:12" ht="15.75" x14ac:dyDescent="0.25">
      <c r="A1705" t="str">
        <f>IF(B1705="","",MAX(A$1:A1704)+1)</f>
        <v/>
      </c>
      <c r="B1705" t="str">
        <v/>
      </c>
      <c r="C1705" t="str">
        <v/>
      </c>
      <c r="D1705" s="12" t="str">
        <f t="shared" si="104"/>
        <v>successful</v>
      </c>
      <c r="E1705" s="12">
        <f t="shared" si="105"/>
        <v>63</v>
      </c>
      <c r="H1705">
        <f>IF(I1705="","",MAX(H$1:H1704)+1)</f>
        <v>690</v>
      </c>
      <c r="I1705" t="str">
        <v>failed</v>
      </c>
      <c r="J1705">
        <v>2</v>
      </c>
      <c r="K1705" s="12" t="str">
        <f t="shared" si="106"/>
        <v/>
      </c>
      <c r="L1705" t="str">
        <f t="shared" si="107"/>
        <v/>
      </c>
    </row>
    <row r="1706" spans="1:12" ht="15.75" x14ac:dyDescent="0.25">
      <c r="A1706" t="str">
        <f>IF(B1706="","",MAX(A$1:A1705)+1)</f>
        <v/>
      </c>
      <c r="B1706" t="str">
        <v/>
      </c>
      <c r="C1706" t="str">
        <v/>
      </c>
      <c r="D1706" s="12" t="str">
        <f t="shared" si="104"/>
        <v>successful</v>
      </c>
      <c r="E1706" s="12">
        <f t="shared" si="105"/>
        <v>88</v>
      </c>
      <c r="H1706">
        <f>IF(I1706="","",MAX(H$1:H1705)+1)</f>
        <v>691</v>
      </c>
      <c r="I1706" t="str">
        <v>failed</v>
      </c>
      <c r="J1706">
        <v>11</v>
      </c>
      <c r="K1706" s="12" t="str">
        <f t="shared" si="106"/>
        <v/>
      </c>
      <c r="L1706" t="str">
        <f t="shared" si="107"/>
        <v/>
      </c>
    </row>
    <row r="1707" spans="1:12" ht="15.75" x14ac:dyDescent="0.25">
      <c r="A1707" t="str">
        <f>IF(B1707="","",MAX(A$1:A1706)+1)</f>
        <v/>
      </c>
      <c r="B1707" t="str">
        <v/>
      </c>
      <c r="C1707" t="str">
        <v/>
      </c>
      <c r="D1707" s="12" t="str">
        <f t="shared" si="104"/>
        <v>successful</v>
      </c>
      <c r="E1707" s="12">
        <f t="shared" si="105"/>
        <v>70</v>
      </c>
      <c r="H1707">
        <f>IF(I1707="","",MAX(H$1:H1706)+1)</f>
        <v>692</v>
      </c>
      <c r="I1707" t="str">
        <v>failed</v>
      </c>
      <c r="J1707">
        <v>0</v>
      </c>
      <c r="K1707" s="12" t="str">
        <f t="shared" si="106"/>
        <v/>
      </c>
      <c r="L1707" t="str">
        <f t="shared" si="107"/>
        <v/>
      </c>
    </row>
    <row r="1708" spans="1:12" ht="15.75" x14ac:dyDescent="0.25">
      <c r="A1708" t="str">
        <f>IF(B1708="","",MAX(A$1:A1707)+1)</f>
        <v/>
      </c>
      <c r="B1708" t="str">
        <v/>
      </c>
      <c r="C1708" t="str">
        <v/>
      </c>
      <c r="D1708" s="12" t="str">
        <f t="shared" si="104"/>
        <v>successful</v>
      </c>
      <c r="E1708" s="12">
        <f t="shared" si="105"/>
        <v>50</v>
      </c>
      <c r="H1708">
        <f>IF(I1708="","",MAX(H$1:H1707)+1)</f>
        <v>693</v>
      </c>
      <c r="I1708" t="str">
        <v>failed</v>
      </c>
      <c r="J1708">
        <v>0</v>
      </c>
      <c r="K1708" s="12" t="str">
        <f t="shared" si="106"/>
        <v/>
      </c>
      <c r="L1708" t="str">
        <f t="shared" si="107"/>
        <v/>
      </c>
    </row>
    <row r="1709" spans="1:12" ht="15.75" x14ac:dyDescent="0.25">
      <c r="A1709" t="str">
        <f>IF(B1709="","",MAX(A$1:A1708)+1)</f>
        <v/>
      </c>
      <c r="B1709" t="str">
        <v/>
      </c>
      <c r="C1709" t="str">
        <v/>
      </c>
      <c r="D1709" s="12" t="str">
        <f t="shared" si="104"/>
        <v>successful</v>
      </c>
      <c r="E1709" s="12">
        <f t="shared" si="105"/>
        <v>35</v>
      </c>
      <c r="H1709">
        <f>IF(I1709="","",MAX(H$1:H1708)+1)</f>
        <v>694</v>
      </c>
      <c r="I1709" t="str">
        <v>failed</v>
      </c>
      <c r="J1709">
        <v>9</v>
      </c>
      <c r="K1709" s="12" t="str">
        <f t="shared" si="106"/>
        <v/>
      </c>
      <c r="L1709" t="str">
        <f t="shared" si="107"/>
        <v/>
      </c>
    </row>
    <row r="1710" spans="1:12" ht="15.75" x14ac:dyDescent="0.25">
      <c r="A1710" t="str">
        <f>IF(B1710="","",MAX(A$1:A1709)+1)</f>
        <v/>
      </c>
      <c r="B1710" t="str">
        <v/>
      </c>
      <c r="C1710" t="str">
        <v/>
      </c>
      <c r="D1710" s="12" t="str">
        <f t="shared" si="104"/>
        <v>successful</v>
      </c>
      <c r="E1710" s="12">
        <f t="shared" si="105"/>
        <v>175</v>
      </c>
      <c r="H1710">
        <f>IF(I1710="","",MAX(H$1:H1709)+1)</f>
        <v>695</v>
      </c>
      <c r="I1710" t="str">
        <v>failed</v>
      </c>
      <c r="J1710">
        <v>0</v>
      </c>
      <c r="K1710" s="12" t="str">
        <f t="shared" si="106"/>
        <v/>
      </c>
      <c r="L1710" t="str">
        <f t="shared" si="107"/>
        <v/>
      </c>
    </row>
    <row r="1711" spans="1:12" ht="15.75" x14ac:dyDescent="0.25">
      <c r="A1711" t="str">
        <f>IF(B1711="","",MAX(A$1:A1710)+1)</f>
        <v/>
      </c>
      <c r="B1711" t="str">
        <v/>
      </c>
      <c r="C1711" t="str">
        <v/>
      </c>
      <c r="D1711" s="12" t="str">
        <f t="shared" si="104"/>
        <v>successful</v>
      </c>
      <c r="E1711" s="12">
        <f t="shared" si="105"/>
        <v>20</v>
      </c>
      <c r="H1711">
        <f>IF(I1711="","",MAX(H$1:H1710)+1)</f>
        <v>696</v>
      </c>
      <c r="I1711" t="str">
        <v>failed</v>
      </c>
      <c r="J1711">
        <v>4</v>
      </c>
      <c r="K1711" s="12" t="str">
        <f t="shared" si="106"/>
        <v/>
      </c>
      <c r="L1711" t="str">
        <f t="shared" si="107"/>
        <v/>
      </c>
    </row>
    <row r="1712" spans="1:12" ht="15.75" x14ac:dyDescent="0.25">
      <c r="A1712" t="str">
        <f>IF(B1712="","",MAX(A$1:A1711)+1)</f>
        <v/>
      </c>
      <c r="B1712" t="str">
        <v/>
      </c>
      <c r="C1712" t="str">
        <v/>
      </c>
      <c r="D1712" s="12" t="str">
        <f t="shared" si="104"/>
        <v>successful</v>
      </c>
      <c r="E1712" s="12">
        <f t="shared" si="105"/>
        <v>54</v>
      </c>
      <c r="H1712">
        <f>IF(I1712="","",MAX(H$1:H1711)+1)</f>
        <v>697</v>
      </c>
      <c r="I1712" t="str">
        <v>failed</v>
      </c>
      <c r="J1712">
        <v>1</v>
      </c>
      <c r="K1712" s="12" t="str">
        <f t="shared" si="106"/>
        <v/>
      </c>
      <c r="L1712" t="str">
        <f t="shared" si="107"/>
        <v/>
      </c>
    </row>
    <row r="1713" spans="1:12" ht="15.75" x14ac:dyDescent="0.25">
      <c r="A1713" t="str">
        <f>IF(B1713="","",MAX(A$1:A1712)+1)</f>
        <v/>
      </c>
      <c r="B1713" t="str">
        <v/>
      </c>
      <c r="C1713" t="str">
        <v/>
      </c>
      <c r="D1713" s="12" t="str">
        <f t="shared" si="104"/>
        <v>successful</v>
      </c>
      <c r="E1713" s="12">
        <f t="shared" si="105"/>
        <v>20</v>
      </c>
      <c r="H1713">
        <f>IF(I1713="","",MAX(H$1:H1712)+1)</f>
        <v>698</v>
      </c>
      <c r="I1713" t="str">
        <v>failed</v>
      </c>
      <c r="J1713">
        <v>2</v>
      </c>
      <c r="K1713" s="12" t="str">
        <f t="shared" si="106"/>
        <v/>
      </c>
      <c r="L1713" t="str">
        <f t="shared" si="107"/>
        <v/>
      </c>
    </row>
    <row r="1714" spans="1:12" ht="15.75" x14ac:dyDescent="0.25">
      <c r="A1714" t="str">
        <f>IF(B1714="","",MAX(A$1:A1713)+1)</f>
        <v/>
      </c>
      <c r="B1714" t="str">
        <v/>
      </c>
      <c r="C1714" t="str">
        <v/>
      </c>
      <c r="D1714" s="12" t="str">
        <f t="shared" si="104"/>
        <v>successful</v>
      </c>
      <c r="E1714" s="12">
        <f t="shared" si="105"/>
        <v>57</v>
      </c>
      <c r="H1714">
        <f>IF(I1714="","",MAX(H$1:H1713)+1)</f>
        <v>699</v>
      </c>
      <c r="I1714" t="str">
        <v>failed</v>
      </c>
      <c r="J1714">
        <v>0</v>
      </c>
      <c r="K1714" s="12" t="str">
        <f t="shared" si="106"/>
        <v/>
      </c>
      <c r="L1714" t="str">
        <f t="shared" si="107"/>
        <v/>
      </c>
    </row>
    <row r="1715" spans="1:12" ht="15.75" x14ac:dyDescent="0.25">
      <c r="A1715" t="str">
        <f>IF(B1715="","",MAX(A$1:A1714)+1)</f>
        <v/>
      </c>
      <c r="B1715" t="str">
        <v/>
      </c>
      <c r="C1715" t="str">
        <v/>
      </c>
      <c r="D1715" s="12" t="str">
        <f t="shared" si="104"/>
        <v>successful</v>
      </c>
      <c r="E1715" s="12">
        <f t="shared" si="105"/>
        <v>31</v>
      </c>
      <c r="H1715">
        <f>IF(I1715="","",MAX(H$1:H1714)+1)</f>
        <v>700</v>
      </c>
      <c r="I1715" t="str">
        <v>failed</v>
      </c>
      <c r="J1715">
        <v>1</v>
      </c>
      <c r="K1715" s="12" t="str">
        <f t="shared" si="106"/>
        <v/>
      </c>
      <c r="L1715" t="str">
        <f t="shared" si="107"/>
        <v/>
      </c>
    </row>
    <row r="1716" spans="1:12" ht="15.75" x14ac:dyDescent="0.25">
      <c r="A1716" t="str">
        <f>IF(B1716="","",MAX(A$1:A1715)+1)</f>
        <v/>
      </c>
      <c r="B1716" t="str">
        <v/>
      </c>
      <c r="C1716" t="str">
        <v/>
      </c>
      <c r="D1716" s="12" t="str">
        <f t="shared" si="104"/>
        <v>successful</v>
      </c>
      <c r="E1716" s="12">
        <f t="shared" si="105"/>
        <v>31</v>
      </c>
      <c r="H1716">
        <f>IF(I1716="","",MAX(H$1:H1715)+1)</f>
        <v>701</v>
      </c>
      <c r="I1716" t="str">
        <v>failed</v>
      </c>
      <c r="J1716">
        <v>17</v>
      </c>
      <c r="K1716" s="12" t="str">
        <f t="shared" si="106"/>
        <v/>
      </c>
      <c r="L1716" t="str">
        <f t="shared" si="107"/>
        <v/>
      </c>
    </row>
    <row r="1717" spans="1:12" ht="15.75" x14ac:dyDescent="0.25">
      <c r="A1717" t="str">
        <f>IF(B1717="","",MAX(A$1:A1716)+1)</f>
        <v/>
      </c>
      <c r="B1717" t="str">
        <v/>
      </c>
      <c r="C1717" t="str">
        <v/>
      </c>
      <c r="D1717" s="12" t="str">
        <f t="shared" si="104"/>
        <v>successful</v>
      </c>
      <c r="E1717" s="12">
        <f t="shared" si="105"/>
        <v>45</v>
      </c>
      <c r="H1717">
        <f>IF(I1717="","",MAX(H$1:H1716)+1)</f>
        <v>702</v>
      </c>
      <c r="I1717" t="str">
        <v>failed</v>
      </c>
      <c r="J1717">
        <v>2</v>
      </c>
      <c r="K1717" s="12" t="str">
        <f t="shared" si="106"/>
        <v/>
      </c>
      <c r="L1717" t="str">
        <f t="shared" si="107"/>
        <v/>
      </c>
    </row>
    <row r="1718" spans="1:12" ht="15.75" x14ac:dyDescent="0.25">
      <c r="A1718" t="str">
        <f>IF(B1718="","",MAX(A$1:A1717)+1)</f>
        <v/>
      </c>
      <c r="B1718" t="str">
        <v/>
      </c>
      <c r="C1718" t="str">
        <v/>
      </c>
      <c r="D1718" s="12" t="str">
        <f t="shared" si="104"/>
        <v>successful</v>
      </c>
      <c r="E1718" s="12">
        <f t="shared" si="105"/>
        <v>41</v>
      </c>
      <c r="H1718">
        <f>IF(I1718="","",MAX(H$1:H1717)+1)</f>
        <v>703</v>
      </c>
      <c r="I1718" t="str">
        <v>failed</v>
      </c>
      <c r="J1718">
        <v>3</v>
      </c>
      <c r="K1718" s="12" t="str">
        <f t="shared" si="106"/>
        <v/>
      </c>
      <c r="L1718" t="str">
        <f t="shared" si="107"/>
        <v/>
      </c>
    </row>
    <row r="1719" spans="1:12" ht="15.75" x14ac:dyDescent="0.25">
      <c r="A1719" t="str">
        <f>IF(B1719="","",MAX(A$1:A1718)+1)</f>
        <v/>
      </c>
      <c r="B1719" t="str">
        <v/>
      </c>
      <c r="C1719" t="str">
        <v/>
      </c>
      <c r="D1719" s="12" t="str">
        <f t="shared" si="104"/>
        <v>successful</v>
      </c>
      <c r="E1719" s="12">
        <f t="shared" si="105"/>
        <v>29</v>
      </c>
      <c r="H1719">
        <f>IF(I1719="","",MAX(H$1:H1718)+1)</f>
        <v>704</v>
      </c>
      <c r="I1719" t="str">
        <v>failed</v>
      </c>
      <c r="J1719">
        <v>41</v>
      </c>
      <c r="K1719" s="12" t="str">
        <f t="shared" si="106"/>
        <v/>
      </c>
      <c r="L1719" t="str">
        <f t="shared" si="107"/>
        <v/>
      </c>
    </row>
    <row r="1720" spans="1:12" ht="15.75" x14ac:dyDescent="0.25">
      <c r="A1720" t="str">
        <f>IF(B1720="","",MAX(A$1:A1719)+1)</f>
        <v/>
      </c>
      <c r="B1720" t="str">
        <v/>
      </c>
      <c r="C1720" t="str">
        <v/>
      </c>
      <c r="D1720" s="12" t="str">
        <f t="shared" si="104"/>
        <v>successful</v>
      </c>
      <c r="E1720" s="12">
        <f t="shared" si="105"/>
        <v>58</v>
      </c>
      <c r="H1720">
        <f>IF(I1720="","",MAX(H$1:H1719)+1)</f>
        <v>705</v>
      </c>
      <c r="I1720" t="str">
        <v>failed</v>
      </c>
      <c r="J1720">
        <v>2</v>
      </c>
      <c r="K1720" s="12" t="str">
        <f t="shared" si="106"/>
        <v/>
      </c>
      <c r="L1720" t="str">
        <f t="shared" si="107"/>
        <v/>
      </c>
    </row>
    <row r="1721" spans="1:12" ht="15.75" x14ac:dyDescent="0.25">
      <c r="A1721" t="str">
        <f>IF(B1721="","",MAX(A$1:A1720)+1)</f>
        <v/>
      </c>
      <c r="B1721" t="str">
        <v/>
      </c>
      <c r="C1721" t="str">
        <v/>
      </c>
      <c r="D1721" s="12" t="str">
        <f t="shared" si="104"/>
        <v>successful</v>
      </c>
      <c r="E1721" s="12">
        <f t="shared" si="105"/>
        <v>89</v>
      </c>
      <c r="H1721">
        <f>IF(I1721="","",MAX(H$1:H1720)+1)</f>
        <v>706</v>
      </c>
      <c r="I1721" t="str">
        <v>failed</v>
      </c>
      <c r="J1721">
        <v>3</v>
      </c>
      <c r="K1721" s="12" t="str">
        <f t="shared" si="106"/>
        <v/>
      </c>
      <c r="L1721" t="str">
        <f t="shared" si="107"/>
        <v/>
      </c>
    </row>
    <row r="1722" spans="1:12" ht="15.75" x14ac:dyDescent="0.25">
      <c r="A1722" t="str">
        <f>IF(B1722="","",MAX(A$1:A1721)+1)</f>
        <v/>
      </c>
      <c r="B1722" t="str">
        <v/>
      </c>
      <c r="C1722" t="str">
        <v/>
      </c>
      <c r="D1722" s="12" t="str">
        <f t="shared" si="104"/>
        <v>successful</v>
      </c>
      <c r="E1722" s="12">
        <f t="shared" si="105"/>
        <v>125</v>
      </c>
      <c r="H1722">
        <f>IF(I1722="","",MAX(H$1:H1721)+1)</f>
        <v>707</v>
      </c>
      <c r="I1722" t="str">
        <v>failed</v>
      </c>
      <c r="J1722">
        <v>8</v>
      </c>
      <c r="K1722" s="12" t="str">
        <f t="shared" si="106"/>
        <v/>
      </c>
      <c r="L1722" t="str">
        <f t="shared" si="107"/>
        <v/>
      </c>
    </row>
    <row r="1723" spans="1:12" ht="15.75" x14ac:dyDescent="0.25">
      <c r="A1723" t="str">
        <f>IF(B1723="","",MAX(A$1:A1722)+1)</f>
        <v/>
      </c>
      <c r="B1723" t="str">
        <v/>
      </c>
      <c r="C1723" t="str">
        <v/>
      </c>
      <c r="D1723" s="12" t="str">
        <f t="shared" si="104"/>
        <v>successful</v>
      </c>
      <c r="E1723" s="12">
        <f t="shared" si="105"/>
        <v>18</v>
      </c>
      <c r="H1723">
        <f>IF(I1723="","",MAX(H$1:H1722)+1)</f>
        <v>708</v>
      </c>
      <c r="I1723" t="str">
        <v>failed</v>
      </c>
      <c r="J1723">
        <v>0</v>
      </c>
      <c r="K1723" s="12" t="str">
        <f t="shared" si="106"/>
        <v/>
      </c>
      <c r="L1723" t="str">
        <f t="shared" si="107"/>
        <v/>
      </c>
    </row>
    <row r="1724" spans="1:12" ht="15.75" x14ac:dyDescent="0.25">
      <c r="A1724" t="str">
        <f>IF(B1724="","",MAX(A$1:A1723)+1)</f>
        <v/>
      </c>
      <c r="B1724" t="str">
        <v/>
      </c>
      <c r="C1724" t="str">
        <v/>
      </c>
      <c r="D1724" s="12" t="str">
        <f t="shared" si="104"/>
        <v>successful</v>
      </c>
      <c r="E1724" s="12">
        <f t="shared" si="105"/>
        <v>32</v>
      </c>
      <c r="H1724">
        <f>IF(I1724="","",MAX(H$1:H1723)+1)</f>
        <v>709</v>
      </c>
      <c r="I1724" t="str">
        <v>failed</v>
      </c>
      <c r="J1724">
        <v>1</v>
      </c>
      <c r="K1724" s="12" t="str">
        <f t="shared" si="106"/>
        <v/>
      </c>
      <c r="L1724" t="str">
        <f t="shared" si="107"/>
        <v/>
      </c>
    </row>
    <row r="1725" spans="1:12" ht="15.75" x14ac:dyDescent="0.25">
      <c r="A1725" t="str">
        <f>IF(B1725="","",MAX(A$1:A1724)+1)</f>
        <v/>
      </c>
      <c r="B1725" t="str">
        <v/>
      </c>
      <c r="C1725" t="str">
        <v/>
      </c>
      <c r="D1725" s="12" t="str">
        <f t="shared" si="104"/>
        <v>successful</v>
      </c>
      <c r="E1725" s="12">
        <f t="shared" si="105"/>
        <v>16</v>
      </c>
      <c r="H1725">
        <f>IF(I1725="","",MAX(H$1:H1724)+1)</f>
        <v>710</v>
      </c>
      <c r="I1725" t="str">
        <v>failed</v>
      </c>
      <c r="J1725">
        <v>3</v>
      </c>
      <c r="K1725" s="12" t="str">
        <f t="shared" si="106"/>
        <v/>
      </c>
      <c r="L1725" t="str">
        <f t="shared" si="107"/>
        <v/>
      </c>
    </row>
    <row r="1726" spans="1:12" ht="15.75" x14ac:dyDescent="0.25">
      <c r="A1726" t="str">
        <f>IF(B1726="","",MAX(A$1:A1725)+1)</f>
        <v/>
      </c>
      <c r="B1726" t="str">
        <v/>
      </c>
      <c r="C1726" t="str">
        <v/>
      </c>
      <c r="D1726" s="12" t="str">
        <f t="shared" si="104"/>
        <v>successful</v>
      </c>
      <c r="E1726" s="12">
        <f t="shared" si="105"/>
        <v>38</v>
      </c>
      <c r="H1726">
        <f>IF(I1726="","",MAX(H$1:H1725)+1)</f>
        <v>711</v>
      </c>
      <c r="I1726" t="str">
        <v>failed</v>
      </c>
      <c r="J1726">
        <v>4</v>
      </c>
      <c r="K1726" s="12" t="str">
        <f t="shared" si="106"/>
        <v/>
      </c>
      <c r="L1726" t="str">
        <f t="shared" si="107"/>
        <v/>
      </c>
    </row>
    <row r="1727" spans="1:12" ht="15.75" x14ac:dyDescent="0.25">
      <c r="A1727" t="str">
        <f>IF(B1727="","",MAX(A$1:A1726)+1)</f>
        <v/>
      </c>
      <c r="B1727" t="str">
        <v/>
      </c>
      <c r="C1727" t="str">
        <v/>
      </c>
      <c r="D1727" s="12" t="str">
        <f t="shared" si="104"/>
        <v>successful</v>
      </c>
      <c r="E1727" s="12">
        <f t="shared" si="105"/>
        <v>15</v>
      </c>
      <c r="H1727">
        <f>IF(I1727="","",MAX(H$1:H1726)+1)</f>
        <v>712</v>
      </c>
      <c r="I1727" t="str">
        <v>failed</v>
      </c>
      <c r="J1727">
        <v>9</v>
      </c>
      <c r="K1727" s="12" t="str">
        <f t="shared" si="106"/>
        <v/>
      </c>
      <c r="L1727" t="str">
        <f t="shared" si="107"/>
        <v/>
      </c>
    </row>
    <row r="1728" spans="1:12" ht="15.75" x14ac:dyDescent="0.25">
      <c r="A1728" t="str">
        <f>IF(B1728="","",MAX(A$1:A1727)+1)</f>
        <v/>
      </c>
      <c r="B1728" t="str">
        <v/>
      </c>
      <c r="C1728" t="str">
        <v/>
      </c>
      <c r="D1728" s="12" t="str">
        <f t="shared" si="104"/>
        <v>successful</v>
      </c>
      <c r="E1728" s="12">
        <f t="shared" si="105"/>
        <v>23</v>
      </c>
      <c r="H1728">
        <f>IF(I1728="","",MAX(H$1:H1727)+1)</f>
        <v>713</v>
      </c>
      <c r="I1728" t="str">
        <v>failed</v>
      </c>
      <c r="J1728">
        <v>16</v>
      </c>
      <c r="K1728" s="12" t="str">
        <f t="shared" si="106"/>
        <v/>
      </c>
      <c r="L1728" t="str">
        <f t="shared" si="107"/>
        <v/>
      </c>
    </row>
    <row r="1729" spans="1:12" ht="15.75" x14ac:dyDescent="0.25">
      <c r="A1729" t="str">
        <f>IF(B1729="","",MAX(A$1:A1728)+1)</f>
        <v/>
      </c>
      <c r="B1729" t="str">
        <v/>
      </c>
      <c r="C1729" t="str">
        <v/>
      </c>
      <c r="D1729" s="12" t="str">
        <f t="shared" si="104"/>
        <v>successful</v>
      </c>
      <c r="E1729" s="12">
        <f t="shared" si="105"/>
        <v>49</v>
      </c>
      <c r="H1729">
        <f>IF(I1729="","",MAX(H$1:H1728)+1)</f>
        <v>714</v>
      </c>
      <c r="I1729" t="str">
        <v>failed</v>
      </c>
      <c r="J1729">
        <v>1</v>
      </c>
      <c r="K1729" s="12" t="str">
        <f t="shared" si="106"/>
        <v/>
      </c>
      <c r="L1729" t="str">
        <f t="shared" si="107"/>
        <v/>
      </c>
    </row>
    <row r="1730" spans="1:12" ht="15.75" x14ac:dyDescent="0.25">
      <c r="A1730" t="str">
        <f>IF(B1730="","",MAX(A$1:A1729)+1)</f>
        <v/>
      </c>
      <c r="B1730" t="str">
        <v/>
      </c>
      <c r="C1730" t="str">
        <v/>
      </c>
      <c r="D1730" s="12" t="str">
        <f t="shared" ref="D1730:D1793" si="108">IFERROR(INDEX($B$2:$B$4155,MATCH(ROW()-ROW($D$1),$A$2:$A$4155,0)),"")</f>
        <v>successful</v>
      </c>
      <c r="E1730" s="12">
        <f t="shared" ref="E1730:E1793" si="109">IFERROR(INDEX($C$2:$C$4155,MATCH(ROW()-ROW($E$1),$A$2:$A$4155,0)),"")</f>
        <v>10</v>
      </c>
      <c r="H1730">
        <f>IF(I1730="","",MAX(H$1:H1729)+1)</f>
        <v>715</v>
      </c>
      <c r="I1730" t="str">
        <v>failed</v>
      </c>
      <c r="J1730">
        <v>7</v>
      </c>
      <c r="K1730" s="12" t="str">
        <f t="shared" si="106"/>
        <v/>
      </c>
      <c r="L1730" t="str">
        <f t="shared" si="107"/>
        <v/>
      </c>
    </row>
    <row r="1731" spans="1:12" ht="15.75" x14ac:dyDescent="0.25">
      <c r="A1731" t="str">
        <f>IF(B1731="","",MAX(A$1:A1730)+1)</f>
        <v/>
      </c>
      <c r="B1731" t="str">
        <v/>
      </c>
      <c r="C1731" t="str">
        <v/>
      </c>
      <c r="D1731" s="12" t="str">
        <f t="shared" si="108"/>
        <v>successful</v>
      </c>
      <c r="E1731" s="12">
        <f t="shared" si="109"/>
        <v>15</v>
      </c>
      <c r="H1731">
        <f>IF(I1731="","",MAX(H$1:H1730)+1)</f>
        <v>716</v>
      </c>
      <c r="I1731" t="str">
        <v>failed</v>
      </c>
      <c r="J1731">
        <v>0</v>
      </c>
      <c r="K1731" s="12" t="str">
        <f t="shared" ref="K1731:K1794" si="110">IFERROR(INDEX($I$2:$I$4155,MATCH(ROW()-ROW($K$1),$H$2:$H$4155,0)),"")</f>
        <v/>
      </c>
      <c r="L1731" t="str">
        <f t="shared" ref="L1731:L1794" si="111">IFERROR(INDEX($J$2:$J$4155,MATCH(ROW()-ROW($L$1),$H$2:$H$4155,0)),"")</f>
        <v/>
      </c>
    </row>
    <row r="1732" spans="1:12" ht="15.75" x14ac:dyDescent="0.25">
      <c r="A1732" t="str">
        <f>IF(B1732="","",MAX(A$1:A1731)+1)</f>
        <v/>
      </c>
      <c r="B1732" t="str">
        <v/>
      </c>
      <c r="C1732" t="str">
        <v/>
      </c>
      <c r="D1732" s="12" t="str">
        <f t="shared" si="108"/>
        <v>successful</v>
      </c>
      <c r="E1732" s="12">
        <f t="shared" si="109"/>
        <v>57</v>
      </c>
      <c r="H1732">
        <f>IF(I1732="","",MAX(H$1:H1731)+1)</f>
        <v>717</v>
      </c>
      <c r="I1732" t="str">
        <v>failed</v>
      </c>
      <c r="J1732">
        <v>0</v>
      </c>
      <c r="K1732" s="12" t="str">
        <f t="shared" si="110"/>
        <v/>
      </c>
      <c r="L1732" t="str">
        <f t="shared" si="111"/>
        <v/>
      </c>
    </row>
    <row r="1733" spans="1:12" ht="15.75" x14ac:dyDescent="0.25">
      <c r="A1733" t="str">
        <f>IF(B1733="","",MAX(A$1:A1732)+1)</f>
        <v/>
      </c>
      <c r="B1733" t="str">
        <v/>
      </c>
      <c r="C1733" t="str">
        <v/>
      </c>
      <c r="D1733" s="12" t="str">
        <f t="shared" si="108"/>
        <v>successful</v>
      </c>
      <c r="E1733" s="12">
        <f t="shared" si="109"/>
        <v>33</v>
      </c>
      <c r="H1733">
        <f>IF(I1733="","",MAX(H$1:H1732)+1)</f>
        <v>718</v>
      </c>
      <c r="I1733" t="str">
        <v>failed</v>
      </c>
      <c r="J1733">
        <v>0</v>
      </c>
      <c r="K1733" s="12" t="str">
        <f t="shared" si="110"/>
        <v/>
      </c>
      <c r="L1733" t="str">
        <f t="shared" si="111"/>
        <v/>
      </c>
    </row>
    <row r="1734" spans="1:12" ht="15.75" x14ac:dyDescent="0.25">
      <c r="A1734" t="str">
        <f>IF(B1734="","",MAX(A$1:A1733)+1)</f>
        <v/>
      </c>
      <c r="B1734" t="str">
        <v/>
      </c>
      <c r="C1734" t="str">
        <v/>
      </c>
      <c r="D1734" s="12" t="str">
        <f t="shared" si="108"/>
        <v>successful</v>
      </c>
      <c r="E1734" s="12">
        <f t="shared" si="109"/>
        <v>9</v>
      </c>
      <c r="H1734">
        <f>IF(I1734="","",MAX(H$1:H1733)+1)</f>
        <v>719</v>
      </c>
      <c r="I1734" t="str">
        <v>failed</v>
      </c>
      <c r="J1734">
        <v>0</v>
      </c>
      <c r="K1734" s="12" t="str">
        <f t="shared" si="110"/>
        <v/>
      </c>
      <c r="L1734" t="str">
        <f t="shared" si="111"/>
        <v/>
      </c>
    </row>
    <row r="1735" spans="1:12" ht="15.75" x14ac:dyDescent="0.25">
      <c r="A1735" t="str">
        <f>IF(B1735="","",MAX(A$1:A1734)+1)</f>
        <v/>
      </c>
      <c r="B1735" t="str">
        <v/>
      </c>
      <c r="C1735" t="str">
        <v/>
      </c>
      <c r="D1735" s="12" t="str">
        <f t="shared" si="108"/>
        <v>successful</v>
      </c>
      <c r="E1735" s="12">
        <f t="shared" si="109"/>
        <v>26</v>
      </c>
      <c r="H1735">
        <f>IF(I1735="","",MAX(H$1:H1734)+1)</f>
        <v>720</v>
      </c>
      <c r="I1735" t="str">
        <v>failed</v>
      </c>
      <c r="J1735">
        <v>0</v>
      </c>
      <c r="K1735" s="12" t="str">
        <f t="shared" si="110"/>
        <v/>
      </c>
      <c r="L1735" t="str">
        <f t="shared" si="111"/>
        <v/>
      </c>
    </row>
    <row r="1736" spans="1:12" ht="15.75" x14ac:dyDescent="0.25">
      <c r="A1736" t="str">
        <f>IF(B1736="","",MAX(A$1:A1735)+1)</f>
        <v/>
      </c>
      <c r="B1736" t="str">
        <v/>
      </c>
      <c r="C1736" t="str">
        <v/>
      </c>
      <c r="D1736" s="12" t="str">
        <f t="shared" si="108"/>
        <v>successful</v>
      </c>
      <c r="E1736" s="12">
        <f t="shared" si="109"/>
        <v>69</v>
      </c>
      <c r="H1736">
        <f>IF(I1736="","",MAX(H$1:H1735)+1)</f>
        <v>721</v>
      </c>
      <c r="I1736" t="str">
        <v>failed</v>
      </c>
      <c r="J1736">
        <v>1</v>
      </c>
      <c r="K1736" s="12" t="str">
        <f t="shared" si="110"/>
        <v/>
      </c>
      <c r="L1736" t="str">
        <f t="shared" si="111"/>
        <v/>
      </c>
    </row>
    <row r="1737" spans="1:12" ht="15.75" x14ac:dyDescent="0.25">
      <c r="A1737" t="str">
        <f>IF(B1737="","",MAX(A$1:A1736)+1)</f>
        <v/>
      </c>
      <c r="B1737" t="str">
        <v/>
      </c>
      <c r="C1737" t="str">
        <v/>
      </c>
      <c r="D1737" s="12" t="str">
        <f t="shared" si="108"/>
        <v>successful</v>
      </c>
      <c r="E1737" s="12">
        <f t="shared" si="109"/>
        <v>65</v>
      </c>
      <c r="H1737">
        <f>IF(I1737="","",MAX(H$1:H1736)+1)</f>
        <v>722</v>
      </c>
      <c r="I1737" t="str">
        <v>failed</v>
      </c>
      <c r="J1737">
        <v>2</v>
      </c>
      <c r="K1737" s="12" t="str">
        <f t="shared" si="110"/>
        <v/>
      </c>
      <c r="L1737" t="str">
        <f t="shared" si="111"/>
        <v/>
      </c>
    </row>
    <row r="1738" spans="1:12" ht="15.75" x14ac:dyDescent="0.25">
      <c r="A1738" t="str">
        <f>IF(B1738="","",MAX(A$1:A1737)+1)</f>
        <v/>
      </c>
      <c r="B1738" t="str">
        <v/>
      </c>
      <c r="C1738" t="str">
        <v/>
      </c>
      <c r="D1738" s="12" t="str">
        <f t="shared" si="108"/>
        <v>successful</v>
      </c>
      <c r="E1738" s="12">
        <f t="shared" si="109"/>
        <v>83</v>
      </c>
      <c r="H1738">
        <f>IF(I1738="","",MAX(H$1:H1737)+1)</f>
        <v>723</v>
      </c>
      <c r="I1738" t="str">
        <v>failed</v>
      </c>
      <c r="J1738">
        <v>1</v>
      </c>
      <c r="K1738" s="12" t="str">
        <f t="shared" si="110"/>
        <v/>
      </c>
      <c r="L1738" t="str">
        <f t="shared" si="111"/>
        <v/>
      </c>
    </row>
    <row r="1739" spans="1:12" ht="15.75" x14ac:dyDescent="0.25">
      <c r="A1739" t="str">
        <f>IF(B1739="","",MAX(A$1:A1738)+1)</f>
        <v/>
      </c>
      <c r="B1739" t="str">
        <v/>
      </c>
      <c r="C1739" t="str">
        <v/>
      </c>
      <c r="D1739" s="12" t="str">
        <f t="shared" si="108"/>
        <v>successful</v>
      </c>
      <c r="E1739" s="12">
        <f t="shared" si="109"/>
        <v>111</v>
      </c>
      <c r="H1739">
        <f>IF(I1739="","",MAX(H$1:H1738)+1)</f>
        <v>724</v>
      </c>
      <c r="I1739" t="str">
        <v>failed</v>
      </c>
      <c r="J1739">
        <v>15</v>
      </c>
      <c r="K1739" s="12" t="str">
        <f t="shared" si="110"/>
        <v/>
      </c>
      <c r="L1739" t="str">
        <f t="shared" si="111"/>
        <v/>
      </c>
    </row>
    <row r="1740" spans="1:12" ht="15.75" x14ac:dyDescent="0.25">
      <c r="A1740" t="str">
        <f>IF(B1740="","",MAX(A$1:A1739)+1)</f>
        <v/>
      </c>
      <c r="B1740" t="str">
        <v/>
      </c>
      <c r="C1740" t="str">
        <v/>
      </c>
      <c r="D1740" s="12" t="str">
        <f t="shared" si="108"/>
        <v>successful</v>
      </c>
      <c r="E1740" s="12">
        <f t="shared" si="109"/>
        <v>46</v>
      </c>
      <c r="H1740">
        <f>IF(I1740="","",MAX(H$1:H1739)+1)</f>
        <v>725</v>
      </c>
      <c r="I1740" t="str">
        <v>failed</v>
      </c>
      <c r="J1740">
        <v>1</v>
      </c>
      <c r="K1740" s="12" t="str">
        <f t="shared" si="110"/>
        <v/>
      </c>
      <c r="L1740" t="str">
        <f t="shared" si="111"/>
        <v/>
      </c>
    </row>
    <row r="1741" spans="1:12" ht="15.75" x14ac:dyDescent="0.25">
      <c r="A1741" t="str">
        <f>IF(B1741="","",MAX(A$1:A1740)+1)</f>
        <v/>
      </c>
      <c r="B1741" t="str">
        <v/>
      </c>
      <c r="C1741" t="str">
        <v/>
      </c>
      <c r="D1741" s="12" t="str">
        <f t="shared" si="108"/>
        <v>successful</v>
      </c>
      <c r="E1741" s="12">
        <f t="shared" si="109"/>
        <v>63</v>
      </c>
      <c r="H1741">
        <f>IF(I1741="","",MAX(H$1:H1740)+1)</f>
        <v>726</v>
      </c>
      <c r="I1741" t="str">
        <v>failed</v>
      </c>
      <c r="J1741">
        <v>1</v>
      </c>
      <c r="K1741" s="12" t="str">
        <f t="shared" si="110"/>
        <v/>
      </c>
      <c r="L1741" t="str">
        <f t="shared" si="111"/>
        <v/>
      </c>
    </row>
    <row r="1742" spans="1:12" ht="15.75" x14ac:dyDescent="0.25">
      <c r="A1742" t="str">
        <f>IF(B1742="","",MAX(A$1:A1741)+1)</f>
        <v/>
      </c>
      <c r="B1742" t="str">
        <v/>
      </c>
      <c r="C1742" t="str">
        <v/>
      </c>
      <c r="D1742" s="12" t="str">
        <f t="shared" si="108"/>
        <v>successful</v>
      </c>
      <c r="E1742" s="12">
        <f t="shared" si="109"/>
        <v>9</v>
      </c>
      <c r="H1742">
        <f>IF(I1742="","",MAX(H$1:H1741)+1)</f>
        <v>727</v>
      </c>
      <c r="I1742" t="str">
        <v>failed</v>
      </c>
      <c r="J1742">
        <v>0</v>
      </c>
      <c r="K1742" s="12" t="str">
        <f t="shared" si="110"/>
        <v/>
      </c>
      <c r="L1742" t="str">
        <f t="shared" si="111"/>
        <v/>
      </c>
    </row>
    <row r="1743" spans="1:12" ht="15.75" x14ac:dyDescent="0.25">
      <c r="A1743">
        <f>IF(B1743="","",MAX(A$1:A1742)+1)</f>
        <v>781</v>
      </c>
      <c r="B1743" t="str">
        <v>successful</v>
      </c>
      <c r="C1743">
        <v>52</v>
      </c>
      <c r="D1743" s="12" t="str">
        <f t="shared" si="108"/>
        <v>successful</v>
      </c>
      <c r="E1743" s="12">
        <f t="shared" si="109"/>
        <v>34</v>
      </c>
      <c r="H1743" t="str">
        <f>IF(I1743="","",MAX(H$1:H1742)+1)</f>
        <v/>
      </c>
      <c r="I1743" t="str">
        <v/>
      </c>
      <c r="J1743" t="str">
        <v/>
      </c>
      <c r="K1743" s="12" t="str">
        <f t="shared" si="110"/>
        <v/>
      </c>
      <c r="L1743" t="str">
        <f t="shared" si="111"/>
        <v/>
      </c>
    </row>
    <row r="1744" spans="1:12" ht="15.75" x14ac:dyDescent="0.25">
      <c r="A1744">
        <f>IF(B1744="","",MAX(A$1:A1743)+1)</f>
        <v>782</v>
      </c>
      <c r="B1744" t="str">
        <v>successful</v>
      </c>
      <c r="C1744">
        <v>34</v>
      </c>
      <c r="D1744" s="12" t="str">
        <f t="shared" si="108"/>
        <v>successful</v>
      </c>
      <c r="E1744" s="12">
        <f t="shared" si="109"/>
        <v>112</v>
      </c>
      <c r="H1744" t="str">
        <f>IF(I1744="","",MAX(H$1:H1743)+1)</f>
        <v/>
      </c>
      <c r="I1744" t="str">
        <v/>
      </c>
      <c r="J1744" t="str">
        <v/>
      </c>
      <c r="K1744" s="12" t="str">
        <f t="shared" si="110"/>
        <v/>
      </c>
      <c r="L1744" t="str">
        <f t="shared" si="111"/>
        <v/>
      </c>
    </row>
    <row r="1745" spans="1:12" ht="15.75" x14ac:dyDescent="0.25">
      <c r="A1745">
        <f>IF(B1745="","",MAX(A$1:A1744)+1)</f>
        <v>783</v>
      </c>
      <c r="B1745" t="str">
        <v>successful</v>
      </c>
      <c r="C1745">
        <v>67</v>
      </c>
      <c r="D1745" s="12" t="str">
        <f t="shared" si="108"/>
        <v>successful</v>
      </c>
      <c r="E1745" s="12">
        <f t="shared" si="109"/>
        <v>47</v>
      </c>
      <c r="H1745" t="str">
        <f>IF(I1745="","",MAX(H$1:H1744)+1)</f>
        <v/>
      </c>
      <c r="I1745" t="str">
        <v/>
      </c>
      <c r="J1745" t="str">
        <v/>
      </c>
      <c r="K1745" s="12" t="str">
        <f t="shared" si="110"/>
        <v/>
      </c>
      <c r="L1745" t="str">
        <f t="shared" si="111"/>
        <v/>
      </c>
    </row>
    <row r="1746" spans="1:12" ht="15.75" x14ac:dyDescent="0.25">
      <c r="A1746">
        <f>IF(B1746="","",MAX(A$1:A1745)+1)</f>
        <v>784</v>
      </c>
      <c r="B1746" t="str">
        <v>successful</v>
      </c>
      <c r="C1746">
        <v>70</v>
      </c>
      <c r="D1746" s="12" t="str">
        <f t="shared" si="108"/>
        <v>successful</v>
      </c>
      <c r="E1746" s="12">
        <f t="shared" si="109"/>
        <v>38</v>
      </c>
      <c r="H1746" t="str">
        <f>IF(I1746="","",MAX(H$1:H1745)+1)</f>
        <v/>
      </c>
      <c r="I1746" t="str">
        <v/>
      </c>
      <c r="J1746" t="str">
        <v/>
      </c>
      <c r="K1746" s="12" t="str">
        <f t="shared" si="110"/>
        <v/>
      </c>
      <c r="L1746" t="str">
        <f t="shared" si="111"/>
        <v/>
      </c>
    </row>
    <row r="1747" spans="1:12" ht="15.75" x14ac:dyDescent="0.25">
      <c r="A1747">
        <f>IF(B1747="","",MAX(A$1:A1746)+1)</f>
        <v>785</v>
      </c>
      <c r="B1747" t="str">
        <v>successful</v>
      </c>
      <c r="C1747">
        <v>89</v>
      </c>
      <c r="D1747" s="12" t="str">
        <f t="shared" si="108"/>
        <v>successful</v>
      </c>
      <c r="E1747" s="12">
        <f t="shared" si="109"/>
        <v>28</v>
      </c>
      <c r="H1747" t="str">
        <f>IF(I1747="","",MAX(H$1:H1746)+1)</f>
        <v/>
      </c>
      <c r="I1747" t="str">
        <v/>
      </c>
      <c r="J1747" t="str">
        <v/>
      </c>
      <c r="K1747" s="12" t="str">
        <f t="shared" si="110"/>
        <v/>
      </c>
      <c r="L1747" t="str">
        <f t="shared" si="111"/>
        <v/>
      </c>
    </row>
    <row r="1748" spans="1:12" ht="15.75" x14ac:dyDescent="0.25">
      <c r="A1748">
        <f>IF(B1748="","",MAX(A$1:A1747)+1)</f>
        <v>786</v>
      </c>
      <c r="B1748" t="str">
        <v>successful</v>
      </c>
      <c r="C1748">
        <v>107</v>
      </c>
      <c r="D1748" s="12" t="str">
        <f t="shared" si="108"/>
        <v>successful</v>
      </c>
      <c r="E1748" s="12">
        <f t="shared" si="109"/>
        <v>78</v>
      </c>
      <c r="H1748" t="str">
        <f>IF(I1748="","",MAX(H$1:H1747)+1)</f>
        <v/>
      </c>
      <c r="I1748" t="str">
        <v/>
      </c>
      <c r="J1748" t="str">
        <v/>
      </c>
      <c r="K1748" s="12" t="str">
        <f t="shared" si="110"/>
        <v/>
      </c>
      <c r="L1748" t="str">
        <f t="shared" si="111"/>
        <v/>
      </c>
    </row>
    <row r="1749" spans="1:12" ht="15.75" x14ac:dyDescent="0.25">
      <c r="A1749">
        <f>IF(B1749="","",MAX(A$1:A1748)+1)</f>
        <v>787</v>
      </c>
      <c r="B1749" t="str">
        <v>successful</v>
      </c>
      <c r="C1749">
        <v>159</v>
      </c>
      <c r="D1749" s="12" t="str">
        <f t="shared" si="108"/>
        <v>successful</v>
      </c>
      <c r="E1749" s="12">
        <f t="shared" si="109"/>
        <v>23</v>
      </c>
      <c r="H1749" t="str">
        <f>IF(I1749="","",MAX(H$1:H1748)+1)</f>
        <v/>
      </c>
      <c r="I1749" t="str">
        <v/>
      </c>
      <c r="J1749" t="str">
        <v/>
      </c>
      <c r="K1749" s="12" t="str">
        <f t="shared" si="110"/>
        <v/>
      </c>
      <c r="L1749" t="str">
        <f t="shared" si="111"/>
        <v/>
      </c>
    </row>
    <row r="1750" spans="1:12" ht="15.75" x14ac:dyDescent="0.25">
      <c r="A1750">
        <f>IF(B1750="","",MAX(A$1:A1749)+1)</f>
        <v>788</v>
      </c>
      <c r="B1750" t="str">
        <v>successful</v>
      </c>
      <c r="C1750">
        <v>181</v>
      </c>
      <c r="D1750" s="12" t="str">
        <f t="shared" si="108"/>
        <v>successful</v>
      </c>
      <c r="E1750" s="12">
        <f t="shared" si="109"/>
        <v>40</v>
      </c>
      <c r="H1750" t="str">
        <f>IF(I1750="","",MAX(H$1:H1749)+1)</f>
        <v/>
      </c>
      <c r="I1750" t="str">
        <v/>
      </c>
      <c r="J1750" t="str">
        <v/>
      </c>
      <c r="K1750" s="12" t="str">
        <f t="shared" si="110"/>
        <v/>
      </c>
      <c r="L1750" t="str">
        <f t="shared" si="111"/>
        <v/>
      </c>
    </row>
    <row r="1751" spans="1:12" ht="15.75" x14ac:dyDescent="0.25">
      <c r="A1751">
        <f>IF(B1751="","",MAX(A$1:A1750)+1)</f>
        <v>789</v>
      </c>
      <c r="B1751" t="str">
        <v>successful</v>
      </c>
      <c r="C1751">
        <v>131</v>
      </c>
      <c r="D1751" s="12" t="str">
        <f t="shared" si="108"/>
        <v>successful</v>
      </c>
      <c r="E1751" s="12">
        <f t="shared" si="109"/>
        <v>13</v>
      </c>
      <c r="H1751" t="str">
        <f>IF(I1751="","",MAX(H$1:H1750)+1)</f>
        <v/>
      </c>
      <c r="I1751" t="str">
        <v/>
      </c>
      <c r="J1751" t="str">
        <v/>
      </c>
      <c r="K1751" s="12" t="str">
        <f t="shared" si="110"/>
        <v/>
      </c>
      <c r="L1751" t="str">
        <f t="shared" si="111"/>
        <v/>
      </c>
    </row>
    <row r="1752" spans="1:12" ht="15.75" x14ac:dyDescent="0.25">
      <c r="A1752">
        <f>IF(B1752="","",MAX(A$1:A1751)+1)</f>
        <v>790</v>
      </c>
      <c r="B1752" t="str">
        <v>successful</v>
      </c>
      <c r="C1752">
        <v>125</v>
      </c>
      <c r="D1752" s="12" t="str">
        <f t="shared" si="108"/>
        <v>successful</v>
      </c>
      <c r="E1752" s="12">
        <f t="shared" si="109"/>
        <v>18</v>
      </c>
      <c r="H1752" t="str">
        <f>IF(I1752="","",MAX(H$1:H1751)+1)</f>
        <v/>
      </c>
      <c r="I1752" t="str">
        <v/>
      </c>
      <c r="J1752" t="str">
        <v/>
      </c>
      <c r="K1752" s="12" t="str">
        <f t="shared" si="110"/>
        <v/>
      </c>
      <c r="L1752" t="str">
        <f t="shared" si="111"/>
        <v/>
      </c>
    </row>
    <row r="1753" spans="1:12" ht="15.75" x14ac:dyDescent="0.25">
      <c r="A1753">
        <f>IF(B1753="","",MAX(A$1:A1752)+1)</f>
        <v>791</v>
      </c>
      <c r="B1753" t="str">
        <v>successful</v>
      </c>
      <c r="C1753">
        <v>61</v>
      </c>
      <c r="D1753" s="12" t="str">
        <f t="shared" si="108"/>
        <v>successful</v>
      </c>
      <c r="E1753" s="12">
        <f t="shared" si="109"/>
        <v>22</v>
      </c>
      <c r="H1753" t="str">
        <f>IF(I1753="","",MAX(H$1:H1752)+1)</f>
        <v/>
      </c>
      <c r="I1753" t="str">
        <v/>
      </c>
      <c r="J1753" t="str">
        <v/>
      </c>
      <c r="K1753" s="12" t="str">
        <f t="shared" si="110"/>
        <v/>
      </c>
      <c r="L1753" t="str">
        <f t="shared" si="111"/>
        <v/>
      </c>
    </row>
    <row r="1754" spans="1:12" ht="15.75" x14ac:dyDescent="0.25">
      <c r="A1754">
        <f>IF(B1754="","",MAX(A$1:A1753)+1)</f>
        <v>792</v>
      </c>
      <c r="B1754" t="str">
        <v>successful</v>
      </c>
      <c r="C1754">
        <v>90</v>
      </c>
      <c r="D1754" s="12" t="str">
        <f t="shared" si="108"/>
        <v>successful</v>
      </c>
      <c r="E1754" s="12">
        <f t="shared" si="109"/>
        <v>79</v>
      </c>
      <c r="H1754" t="str">
        <f>IF(I1754="","",MAX(H$1:H1753)+1)</f>
        <v/>
      </c>
      <c r="I1754" t="str">
        <v/>
      </c>
      <c r="J1754" t="str">
        <v/>
      </c>
      <c r="K1754" s="12" t="str">
        <f t="shared" si="110"/>
        <v/>
      </c>
      <c r="L1754" t="str">
        <f t="shared" si="111"/>
        <v/>
      </c>
    </row>
    <row r="1755" spans="1:12" ht="15.75" x14ac:dyDescent="0.25">
      <c r="A1755">
        <f>IF(B1755="","",MAX(A$1:A1754)+1)</f>
        <v>793</v>
      </c>
      <c r="B1755" t="str">
        <v>successful</v>
      </c>
      <c r="C1755">
        <v>35</v>
      </c>
      <c r="D1755" s="12" t="str">
        <f t="shared" si="108"/>
        <v>successful</v>
      </c>
      <c r="E1755" s="12">
        <f t="shared" si="109"/>
        <v>14</v>
      </c>
      <c r="H1755" t="str">
        <f>IF(I1755="","",MAX(H$1:H1754)+1)</f>
        <v/>
      </c>
      <c r="I1755" t="str">
        <v/>
      </c>
      <c r="J1755" t="str">
        <v/>
      </c>
      <c r="K1755" s="12" t="str">
        <f t="shared" si="110"/>
        <v/>
      </c>
      <c r="L1755" t="str">
        <f t="shared" si="111"/>
        <v/>
      </c>
    </row>
    <row r="1756" spans="1:12" ht="15.75" x14ac:dyDescent="0.25">
      <c r="A1756">
        <f>IF(B1756="","",MAX(A$1:A1755)+1)</f>
        <v>794</v>
      </c>
      <c r="B1756" t="str">
        <v>successful</v>
      </c>
      <c r="C1756">
        <v>90</v>
      </c>
      <c r="D1756" s="12" t="str">
        <f t="shared" si="108"/>
        <v>successful</v>
      </c>
      <c r="E1756" s="12">
        <f t="shared" si="109"/>
        <v>51</v>
      </c>
      <c r="H1756" t="str">
        <f>IF(I1756="","",MAX(H$1:H1755)+1)</f>
        <v/>
      </c>
      <c r="I1756" t="str">
        <v/>
      </c>
      <c r="J1756" t="str">
        <v/>
      </c>
      <c r="K1756" s="12" t="str">
        <f t="shared" si="110"/>
        <v/>
      </c>
      <c r="L1756" t="str">
        <f t="shared" si="111"/>
        <v/>
      </c>
    </row>
    <row r="1757" spans="1:12" ht="15.75" x14ac:dyDescent="0.25">
      <c r="A1757">
        <f>IF(B1757="","",MAX(A$1:A1756)+1)</f>
        <v>795</v>
      </c>
      <c r="B1757" t="str">
        <v>successful</v>
      </c>
      <c r="C1757">
        <v>4</v>
      </c>
      <c r="D1757" s="12" t="str">
        <f t="shared" si="108"/>
        <v>successful</v>
      </c>
      <c r="E1757" s="12">
        <f t="shared" si="109"/>
        <v>54</v>
      </c>
      <c r="H1757" t="str">
        <f>IF(I1757="","",MAX(H$1:H1756)+1)</f>
        <v/>
      </c>
      <c r="I1757" t="str">
        <v/>
      </c>
      <c r="J1757" t="str">
        <v/>
      </c>
      <c r="K1757" s="12" t="str">
        <f t="shared" si="110"/>
        <v/>
      </c>
      <c r="L1757" t="str">
        <f t="shared" si="111"/>
        <v/>
      </c>
    </row>
    <row r="1758" spans="1:12" ht="15.75" x14ac:dyDescent="0.25">
      <c r="A1758">
        <f>IF(B1758="","",MAX(A$1:A1757)+1)</f>
        <v>796</v>
      </c>
      <c r="B1758" t="str">
        <v>successful</v>
      </c>
      <c r="C1758">
        <v>120</v>
      </c>
      <c r="D1758" s="12" t="str">
        <f t="shared" si="108"/>
        <v>successful</v>
      </c>
      <c r="E1758" s="12">
        <f t="shared" si="109"/>
        <v>70</v>
      </c>
      <c r="H1758" t="str">
        <f>IF(I1758="","",MAX(H$1:H1757)+1)</f>
        <v/>
      </c>
      <c r="I1758" t="str">
        <v/>
      </c>
      <c r="J1758" t="str">
        <v/>
      </c>
      <c r="K1758" s="12" t="str">
        <f t="shared" si="110"/>
        <v/>
      </c>
      <c r="L1758" t="str">
        <f t="shared" si="111"/>
        <v/>
      </c>
    </row>
    <row r="1759" spans="1:12" ht="15.75" x14ac:dyDescent="0.25">
      <c r="A1759">
        <f>IF(B1759="","",MAX(A$1:A1758)+1)</f>
        <v>797</v>
      </c>
      <c r="B1759" t="str">
        <v>successful</v>
      </c>
      <c r="C1759">
        <v>14</v>
      </c>
      <c r="D1759" s="12" t="str">
        <f t="shared" si="108"/>
        <v>successful</v>
      </c>
      <c r="E1759" s="12">
        <f t="shared" si="109"/>
        <v>44</v>
      </c>
      <c r="H1759" t="str">
        <f>IF(I1759="","",MAX(H$1:H1758)+1)</f>
        <v/>
      </c>
      <c r="I1759" t="str">
        <v/>
      </c>
      <c r="J1759" t="str">
        <v/>
      </c>
      <c r="K1759" s="12" t="str">
        <f t="shared" si="110"/>
        <v/>
      </c>
      <c r="L1759" t="str">
        <f t="shared" si="111"/>
        <v/>
      </c>
    </row>
    <row r="1760" spans="1:12" ht="15.75" x14ac:dyDescent="0.25">
      <c r="A1760">
        <f>IF(B1760="","",MAX(A$1:A1759)+1)</f>
        <v>798</v>
      </c>
      <c r="B1760" t="str">
        <v>successful</v>
      </c>
      <c r="C1760">
        <v>27</v>
      </c>
      <c r="D1760" s="12" t="str">
        <f t="shared" si="108"/>
        <v>successful</v>
      </c>
      <c r="E1760" s="12">
        <f t="shared" si="109"/>
        <v>55</v>
      </c>
      <c r="H1760" t="str">
        <f>IF(I1760="","",MAX(H$1:H1759)+1)</f>
        <v/>
      </c>
      <c r="I1760" t="str">
        <v/>
      </c>
      <c r="J1760" t="str">
        <v/>
      </c>
      <c r="K1760" s="12" t="str">
        <f t="shared" si="110"/>
        <v/>
      </c>
      <c r="L1760" t="str">
        <f t="shared" si="111"/>
        <v/>
      </c>
    </row>
    <row r="1761" spans="1:12" ht="15.75" x14ac:dyDescent="0.25">
      <c r="A1761">
        <f>IF(B1761="","",MAX(A$1:A1760)+1)</f>
        <v>799</v>
      </c>
      <c r="B1761" t="str">
        <v>successful</v>
      </c>
      <c r="C1761">
        <v>49</v>
      </c>
      <c r="D1761" s="12" t="str">
        <f t="shared" si="108"/>
        <v>successful</v>
      </c>
      <c r="E1761" s="12">
        <f t="shared" si="109"/>
        <v>15</v>
      </c>
      <c r="H1761" t="str">
        <f>IF(I1761="","",MAX(H$1:H1760)+1)</f>
        <v/>
      </c>
      <c r="I1761" t="str">
        <v/>
      </c>
      <c r="J1761" t="str">
        <v/>
      </c>
      <c r="K1761" s="12" t="str">
        <f t="shared" si="110"/>
        <v/>
      </c>
      <c r="L1761" t="str">
        <f t="shared" si="111"/>
        <v/>
      </c>
    </row>
    <row r="1762" spans="1:12" ht="15.75" x14ac:dyDescent="0.25">
      <c r="A1762">
        <f>IF(B1762="","",MAX(A$1:A1761)+1)</f>
        <v>800</v>
      </c>
      <c r="B1762" t="str">
        <v>successful</v>
      </c>
      <c r="C1762">
        <v>102</v>
      </c>
      <c r="D1762" s="12" t="str">
        <f t="shared" si="108"/>
        <v>successful</v>
      </c>
      <c r="E1762" s="12">
        <f t="shared" si="109"/>
        <v>27</v>
      </c>
      <c r="H1762" t="str">
        <f>IF(I1762="","",MAX(H$1:H1761)+1)</f>
        <v/>
      </c>
      <c r="I1762" t="str">
        <v/>
      </c>
      <c r="J1762" t="str">
        <v/>
      </c>
      <c r="K1762" s="12" t="str">
        <f t="shared" si="110"/>
        <v/>
      </c>
      <c r="L1762" t="str">
        <f t="shared" si="111"/>
        <v/>
      </c>
    </row>
    <row r="1763" spans="1:12" ht="15.75" x14ac:dyDescent="0.25">
      <c r="A1763">
        <f>IF(B1763="","",MAX(A$1:A1762)+1)</f>
        <v>801</v>
      </c>
      <c r="B1763" t="str">
        <v>successful</v>
      </c>
      <c r="C1763">
        <v>3</v>
      </c>
      <c r="D1763" s="12" t="str">
        <f t="shared" si="108"/>
        <v>successful</v>
      </c>
      <c r="E1763" s="12">
        <f t="shared" si="109"/>
        <v>21</v>
      </c>
      <c r="H1763" t="str">
        <f>IF(I1763="","",MAX(H$1:H1762)+1)</f>
        <v/>
      </c>
      <c r="I1763" t="str">
        <v/>
      </c>
      <c r="J1763" t="str">
        <v/>
      </c>
      <c r="K1763" s="12" t="str">
        <f t="shared" si="110"/>
        <v/>
      </c>
      <c r="L1763" t="str">
        <f t="shared" si="111"/>
        <v/>
      </c>
    </row>
    <row r="1764" spans="1:12" ht="15.75" x14ac:dyDescent="0.25">
      <c r="A1764">
        <f>IF(B1764="","",MAX(A$1:A1763)+1)</f>
        <v>802</v>
      </c>
      <c r="B1764" t="str">
        <v>successful</v>
      </c>
      <c r="C1764">
        <v>25</v>
      </c>
      <c r="D1764" s="12" t="str">
        <f t="shared" si="108"/>
        <v>successful</v>
      </c>
      <c r="E1764" s="12">
        <f t="shared" si="109"/>
        <v>162</v>
      </c>
      <c r="H1764" t="str">
        <f>IF(I1764="","",MAX(H$1:H1763)+1)</f>
        <v/>
      </c>
      <c r="I1764" t="str">
        <v/>
      </c>
      <c r="J1764" t="str">
        <v/>
      </c>
      <c r="K1764" s="12" t="str">
        <f t="shared" si="110"/>
        <v/>
      </c>
      <c r="L1764" t="str">
        <f t="shared" si="111"/>
        <v/>
      </c>
    </row>
    <row r="1765" spans="1:12" ht="15.75" x14ac:dyDescent="0.25">
      <c r="A1765">
        <f>IF(B1765="","",MAX(A$1:A1764)+1)</f>
        <v>803</v>
      </c>
      <c r="B1765" t="str">
        <v>successful</v>
      </c>
      <c r="C1765">
        <v>118</v>
      </c>
      <c r="D1765" s="12" t="str">
        <f t="shared" si="108"/>
        <v>successful</v>
      </c>
      <c r="E1765" s="12">
        <f t="shared" si="109"/>
        <v>23</v>
      </c>
      <c r="H1765" t="str">
        <f>IF(I1765="","",MAX(H$1:H1764)+1)</f>
        <v/>
      </c>
      <c r="I1765" t="str">
        <v/>
      </c>
      <c r="J1765" t="str">
        <v/>
      </c>
      <c r="K1765" s="12" t="str">
        <f t="shared" si="110"/>
        <v/>
      </c>
      <c r="L1765" t="str">
        <f t="shared" si="111"/>
        <v/>
      </c>
    </row>
    <row r="1766" spans="1:12" ht="15.75" x14ac:dyDescent="0.25">
      <c r="A1766" t="str">
        <f>IF(B1766="","",MAX(A$1:A1765)+1)</f>
        <v/>
      </c>
      <c r="B1766" t="str">
        <v/>
      </c>
      <c r="C1766" t="str">
        <v/>
      </c>
      <c r="D1766" s="12" t="str">
        <f t="shared" si="108"/>
        <v>successful</v>
      </c>
      <c r="E1766" s="12">
        <f t="shared" si="109"/>
        <v>72</v>
      </c>
      <c r="H1766">
        <f>IF(I1766="","",MAX(H$1:H1765)+1)</f>
        <v>728</v>
      </c>
      <c r="I1766" t="str">
        <v>failed</v>
      </c>
      <c r="J1766">
        <v>39</v>
      </c>
      <c r="K1766" s="12" t="str">
        <f t="shared" si="110"/>
        <v/>
      </c>
      <c r="L1766" t="str">
        <f t="shared" si="111"/>
        <v/>
      </c>
    </row>
    <row r="1767" spans="1:12" ht="15.75" x14ac:dyDescent="0.25">
      <c r="A1767" t="str">
        <f>IF(B1767="","",MAX(A$1:A1766)+1)</f>
        <v/>
      </c>
      <c r="B1767" t="str">
        <v/>
      </c>
      <c r="C1767" t="str">
        <v/>
      </c>
      <c r="D1767" s="12" t="str">
        <f t="shared" si="108"/>
        <v>successful</v>
      </c>
      <c r="E1767" s="12">
        <f t="shared" si="109"/>
        <v>68</v>
      </c>
      <c r="H1767">
        <f>IF(I1767="","",MAX(H$1:H1766)+1)</f>
        <v>729</v>
      </c>
      <c r="I1767" t="str">
        <v>failed</v>
      </c>
      <c r="J1767">
        <v>103</v>
      </c>
      <c r="K1767" s="12" t="str">
        <f t="shared" si="110"/>
        <v/>
      </c>
      <c r="L1767" t="str">
        <f t="shared" si="111"/>
        <v/>
      </c>
    </row>
    <row r="1768" spans="1:12" ht="15.75" x14ac:dyDescent="0.25">
      <c r="A1768" t="str">
        <f>IF(B1768="","",MAX(A$1:A1767)+1)</f>
        <v/>
      </c>
      <c r="B1768" t="str">
        <v/>
      </c>
      <c r="C1768" t="str">
        <v/>
      </c>
      <c r="D1768" s="12" t="str">
        <f t="shared" si="108"/>
        <v>successful</v>
      </c>
      <c r="E1768" s="12">
        <f t="shared" si="109"/>
        <v>20</v>
      </c>
      <c r="H1768">
        <f>IF(I1768="","",MAX(H$1:H1767)+1)</f>
        <v>730</v>
      </c>
      <c r="I1768" t="str">
        <v>failed</v>
      </c>
      <c r="J1768">
        <v>0</v>
      </c>
      <c r="K1768" s="12" t="str">
        <f t="shared" si="110"/>
        <v/>
      </c>
      <c r="L1768" t="str">
        <f t="shared" si="111"/>
        <v/>
      </c>
    </row>
    <row r="1769" spans="1:12" ht="15.75" x14ac:dyDescent="0.25">
      <c r="A1769" t="str">
        <f>IF(B1769="","",MAX(A$1:A1768)+1)</f>
        <v/>
      </c>
      <c r="B1769" t="str">
        <v/>
      </c>
      <c r="C1769" t="str">
        <v/>
      </c>
      <c r="D1769" s="12" t="str">
        <f t="shared" si="108"/>
        <v>successful</v>
      </c>
      <c r="E1769" s="12">
        <f t="shared" si="109"/>
        <v>26</v>
      </c>
      <c r="H1769">
        <f>IF(I1769="","",MAX(H$1:H1768)+1)</f>
        <v>731</v>
      </c>
      <c r="I1769" t="str">
        <v>failed</v>
      </c>
      <c r="J1769">
        <v>39</v>
      </c>
      <c r="K1769" s="12" t="str">
        <f t="shared" si="110"/>
        <v/>
      </c>
      <c r="L1769" t="str">
        <f t="shared" si="111"/>
        <v/>
      </c>
    </row>
    <row r="1770" spans="1:12" ht="15.75" x14ac:dyDescent="0.25">
      <c r="A1770" t="str">
        <f>IF(B1770="","",MAX(A$1:A1769)+1)</f>
        <v/>
      </c>
      <c r="B1770" t="str">
        <v/>
      </c>
      <c r="C1770" t="str">
        <v/>
      </c>
      <c r="D1770" s="12" t="str">
        <f t="shared" si="108"/>
        <v>successful</v>
      </c>
      <c r="E1770" s="12">
        <f t="shared" si="109"/>
        <v>72</v>
      </c>
      <c r="H1770">
        <f>IF(I1770="","",MAX(H$1:H1769)+1)</f>
        <v>732</v>
      </c>
      <c r="I1770" t="str">
        <v>failed</v>
      </c>
      <c r="J1770">
        <v>15</v>
      </c>
      <c r="K1770" s="12" t="str">
        <f t="shared" si="110"/>
        <v/>
      </c>
      <c r="L1770" t="str">
        <f t="shared" si="111"/>
        <v/>
      </c>
    </row>
    <row r="1771" spans="1:12" ht="15.75" x14ac:dyDescent="0.25">
      <c r="A1771" t="str">
        <f>IF(B1771="","",MAX(A$1:A1770)+1)</f>
        <v/>
      </c>
      <c r="B1771" t="str">
        <v/>
      </c>
      <c r="C1771" t="str">
        <v/>
      </c>
      <c r="D1771" s="12" t="str">
        <f t="shared" si="108"/>
        <v>successful</v>
      </c>
      <c r="E1771" s="12">
        <f t="shared" si="109"/>
        <v>3</v>
      </c>
      <c r="H1771">
        <f>IF(I1771="","",MAX(H$1:H1770)+1)</f>
        <v>733</v>
      </c>
      <c r="I1771" t="str">
        <v>failed</v>
      </c>
      <c r="J1771">
        <v>22</v>
      </c>
      <c r="K1771" s="12" t="str">
        <f t="shared" si="110"/>
        <v/>
      </c>
      <c r="L1771" t="str">
        <f t="shared" si="111"/>
        <v/>
      </c>
    </row>
    <row r="1772" spans="1:12" ht="15.75" x14ac:dyDescent="0.25">
      <c r="A1772" t="str">
        <f>IF(B1772="","",MAX(A$1:A1771)+1)</f>
        <v/>
      </c>
      <c r="B1772" t="str">
        <v/>
      </c>
      <c r="C1772" t="str">
        <v/>
      </c>
      <c r="D1772" s="12" t="str">
        <f t="shared" si="108"/>
        <v>successful</v>
      </c>
      <c r="E1772" s="12">
        <f t="shared" si="109"/>
        <v>18</v>
      </c>
      <c r="H1772">
        <f>IF(I1772="","",MAX(H$1:H1771)+1)</f>
        <v>734</v>
      </c>
      <c r="I1772" t="str">
        <v>failed</v>
      </c>
      <c r="J1772">
        <v>92</v>
      </c>
      <c r="K1772" s="12" t="str">
        <f t="shared" si="110"/>
        <v/>
      </c>
      <c r="L1772" t="str">
        <f t="shared" si="111"/>
        <v/>
      </c>
    </row>
    <row r="1773" spans="1:12" ht="15.75" x14ac:dyDescent="0.25">
      <c r="A1773" t="str">
        <f>IF(B1773="","",MAX(A$1:A1772)+1)</f>
        <v/>
      </c>
      <c r="B1773" t="str">
        <v/>
      </c>
      <c r="C1773" t="str">
        <v/>
      </c>
      <c r="D1773" s="12" t="str">
        <f t="shared" si="108"/>
        <v>successful</v>
      </c>
      <c r="E1773" s="12">
        <f t="shared" si="109"/>
        <v>30</v>
      </c>
      <c r="H1773">
        <f>IF(I1773="","",MAX(H$1:H1772)+1)</f>
        <v>735</v>
      </c>
      <c r="I1773" t="str">
        <v>failed</v>
      </c>
      <c r="J1773">
        <v>25</v>
      </c>
      <c r="K1773" s="12" t="str">
        <f t="shared" si="110"/>
        <v/>
      </c>
      <c r="L1773" t="str">
        <f t="shared" si="111"/>
        <v/>
      </c>
    </row>
    <row r="1774" spans="1:12" ht="15.75" x14ac:dyDescent="0.25">
      <c r="A1774" t="str">
        <f>IF(B1774="","",MAX(A$1:A1773)+1)</f>
        <v/>
      </c>
      <c r="B1774" t="str">
        <v/>
      </c>
      <c r="C1774" t="str">
        <v/>
      </c>
      <c r="D1774" s="12" t="str">
        <f t="shared" si="108"/>
        <v>successful</v>
      </c>
      <c r="E1774" s="12">
        <f t="shared" si="109"/>
        <v>23</v>
      </c>
      <c r="H1774">
        <f>IF(I1774="","",MAX(H$1:H1773)+1)</f>
        <v>736</v>
      </c>
      <c r="I1774" t="str">
        <v>failed</v>
      </c>
      <c r="J1774">
        <v>19</v>
      </c>
      <c r="K1774" s="12" t="str">
        <f t="shared" si="110"/>
        <v/>
      </c>
      <c r="L1774" t="str">
        <f t="shared" si="111"/>
        <v/>
      </c>
    </row>
    <row r="1775" spans="1:12" ht="15.75" x14ac:dyDescent="0.25">
      <c r="A1775" t="str">
        <f>IF(B1775="","",MAX(A$1:A1774)+1)</f>
        <v/>
      </c>
      <c r="B1775" t="str">
        <v/>
      </c>
      <c r="C1775" t="str">
        <v/>
      </c>
      <c r="D1775" s="12" t="str">
        <f t="shared" si="108"/>
        <v>successful</v>
      </c>
      <c r="E1775" s="12">
        <f t="shared" si="109"/>
        <v>54</v>
      </c>
      <c r="H1775">
        <f>IF(I1775="","",MAX(H$1:H1774)+1)</f>
        <v>737</v>
      </c>
      <c r="I1775" t="str">
        <v>failed</v>
      </c>
      <c r="J1775">
        <v>19</v>
      </c>
      <c r="K1775" s="12" t="str">
        <f t="shared" si="110"/>
        <v/>
      </c>
      <c r="L1775" t="str">
        <f t="shared" si="111"/>
        <v/>
      </c>
    </row>
    <row r="1776" spans="1:12" ht="15.75" x14ac:dyDescent="0.25">
      <c r="A1776" t="str">
        <f>IF(B1776="","",MAX(A$1:A1775)+1)</f>
        <v/>
      </c>
      <c r="B1776" t="str">
        <v/>
      </c>
      <c r="C1776" t="str">
        <v/>
      </c>
      <c r="D1776" s="12" t="str">
        <f t="shared" si="108"/>
        <v>successful</v>
      </c>
      <c r="E1776" s="12">
        <f t="shared" si="109"/>
        <v>26</v>
      </c>
      <c r="H1776">
        <f>IF(I1776="","",MAX(H$1:H1775)+1)</f>
        <v>738</v>
      </c>
      <c r="I1776" t="str">
        <v>failed</v>
      </c>
      <c r="J1776">
        <v>13</v>
      </c>
      <c r="K1776" s="12" t="str">
        <f t="shared" si="110"/>
        <v/>
      </c>
      <c r="L1776" t="str">
        <f t="shared" si="111"/>
        <v/>
      </c>
    </row>
    <row r="1777" spans="1:12" ht="15.75" x14ac:dyDescent="0.25">
      <c r="A1777" t="str">
        <f>IF(B1777="","",MAX(A$1:A1776)+1)</f>
        <v/>
      </c>
      <c r="B1777" t="str">
        <v/>
      </c>
      <c r="C1777" t="str">
        <v/>
      </c>
      <c r="D1777" s="12" t="str">
        <f t="shared" si="108"/>
        <v>successful</v>
      </c>
      <c r="E1777" s="12">
        <f t="shared" si="109"/>
        <v>9</v>
      </c>
      <c r="H1777">
        <f>IF(I1777="","",MAX(H$1:H1776)+1)</f>
        <v>739</v>
      </c>
      <c r="I1777" t="str">
        <v>failed</v>
      </c>
      <c r="J1777">
        <v>124</v>
      </c>
      <c r="K1777" s="12" t="str">
        <f t="shared" si="110"/>
        <v/>
      </c>
      <c r="L1777" t="str">
        <f t="shared" si="111"/>
        <v/>
      </c>
    </row>
    <row r="1778" spans="1:12" ht="15.75" x14ac:dyDescent="0.25">
      <c r="A1778" t="str">
        <f>IF(B1778="","",MAX(A$1:A1777)+1)</f>
        <v/>
      </c>
      <c r="B1778" t="str">
        <v/>
      </c>
      <c r="C1778" t="str">
        <v/>
      </c>
      <c r="D1778" s="12" t="str">
        <f t="shared" si="108"/>
        <v>successful</v>
      </c>
      <c r="E1778" s="12">
        <f t="shared" si="109"/>
        <v>27</v>
      </c>
      <c r="H1778">
        <f>IF(I1778="","",MAX(H$1:H1777)+1)</f>
        <v>740</v>
      </c>
      <c r="I1778" t="str">
        <v>failed</v>
      </c>
      <c r="J1778">
        <v>4</v>
      </c>
      <c r="K1778" s="12" t="str">
        <f t="shared" si="110"/>
        <v/>
      </c>
      <c r="L1778" t="str">
        <f t="shared" si="111"/>
        <v/>
      </c>
    </row>
    <row r="1779" spans="1:12" ht="15.75" x14ac:dyDescent="0.25">
      <c r="A1779" t="str">
        <f>IF(B1779="","",MAX(A$1:A1778)+1)</f>
        <v/>
      </c>
      <c r="B1779" t="str">
        <v/>
      </c>
      <c r="C1779" t="str">
        <v/>
      </c>
      <c r="D1779" s="12" t="str">
        <f t="shared" si="108"/>
        <v>successful</v>
      </c>
      <c r="E1779" s="12">
        <f t="shared" si="109"/>
        <v>30</v>
      </c>
      <c r="H1779">
        <f>IF(I1779="","",MAX(H$1:H1778)+1)</f>
        <v>741</v>
      </c>
      <c r="I1779" t="str">
        <v>failed</v>
      </c>
      <c r="J1779">
        <v>10</v>
      </c>
      <c r="K1779" s="12" t="str">
        <f t="shared" si="110"/>
        <v/>
      </c>
      <c r="L1779" t="str">
        <f t="shared" si="111"/>
        <v/>
      </c>
    </row>
    <row r="1780" spans="1:12" ht="15.75" x14ac:dyDescent="0.25">
      <c r="A1780" t="str">
        <f>IF(B1780="","",MAX(A$1:A1779)+1)</f>
        <v/>
      </c>
      <c r="B1780" t="str">
        <v/>
      </c>
      <c r="C1780" t="str">
        <v/>
      </c>
      <c r="D1780" s="12" t="str">
        <f t="shared" si="108"/>
        <v>successful</v>
      </c>
      <c r="E1780" s="12">
        <f t="shared" si="109"/>
        <v>52</v>
      </c>
      <c r="H1780">
        <f>IF(I1780="","",MAX(H$1:H1779)+1)</f>
        <v>742</v>
      </c>
      <c r="I1780" t="str">
        <v>failed</v>
      </c>
      <c r="J1780">
        <v>15</v>
      </c>
      <c r="K1780" s="12" t="str">
        <f t="shared" si="110"/>
        <v/>
      </c>
      <c r="L1780" t="str">
        <f t="shared" si="111"/>
        <v/>
      </c>
    </row>
    <row r="1781" spans="1:12" ht="15.75" x14ac:dyDescent="0.25">
      <c r="A1781" t="str">
        <f>IF(B1781="","",MAX(A$1:A1780)+1)</f>
        <v/>
      </c>
      <c r="B1781" t="str">
        <v/>
      </c>
      <c r="C1781" t="str">
        <v/>
      </c>
      <c r="D1781" s="12" t="str">
        <f t="shared" si="108"/>
        <v>successful</v>
      </c>
      <c r="E1781" s="12">
        <f t="shared" si="109"/>
        <v>17</v>
      </c>
      <c r="H1781">
        <f>IF(I1781="","",MAX(H$1:H1780)+1)</f>
        <v>743</v>
      </c>
      <c r="I1781" t="str">
        <v>failed</v>
      </c>
      <c r="J1781">
        <v>38</v>
      </c>
      <c r="K1781" s="12" t="str">
        <f t="shared" si="110"/>
        <v/>
      </c>
      <c r="L1781" t="str">
        <f t="shared" si="111"/>
        <v/>
      </c>
    </row>
    <row r="1782" spans="1:12" ht="15.75" x14ac:dyDescent="0.25">
      <c r="A1782" t="str">
        <f>IF(B1782="","",MAX(A$1:A1781)+1)</f>
        <v/>
      </c>
      <c r="B1782" t="str">
        <v/>
      </c>
      <c r="C1782" t="str">
        <v/>
      </c>
      <c r="D1782" s="12" t="str">
        <f t="shared" si="108"/>
        <v>successful</v>
      </c>
      <c r="E1782" s="12">
        <f t="shared" si="109"/>
        <v>19</v>
      </c>
      <c r="H1782">
        <f>IF(I1782="","",MAX(H$1:H1781)+1)</f>
        <v>744</v>
      </c>
      <c r="I1782" t="str">
        <v>failed</v>
      </c>
      <c r="J1782">
        <v>152</v>
      </c>
      <c r="K1782" s="12" t="str">
        <f t="shared" si="110"/>
        <v/>
      </c>
      <c r="L1782" t="str">
        <f t="shared" si="111"/>
        <v/>
      </c>
    </row>
    <row r="1783" spans="1:12" ht="15.75" x14ac:dyDescent="0.25">
      <c r="A1783" t="str">
        <f>IF(B1783="","",MAX(A$1:A1782)+1)</f>
        <v/>
      </c>
      <c r="B1783" t="str">
        <v/>
      </c>
      <c r="C1783" t="str">
        <v/>
      </c>
      <c r="D1783" s="12" t="str">
        <f t="shared" si="108"/>
        <v>successful</v>
      </c>
      <c r="E1783" s="12">
        <f t="shared" si="109"/>
        <v>77</v>
      </c>
      <c r="H1783">
        <f>IF(I1783="","",MAX(H$1:H1782)+1)</f>
        <v>745</v>
      </c>
      <c r="I1783" t="str">
        <v>failed</v>
      </c>
      <c r="J1783">
        <v>24</v>
      </c>
      <c r="K1783" s="12" t="str">
        <f t="shared" si="110"/>
        <v/>
      </c>
      <c r="L1783" t="str">
        <f t="shared" si="111"/>
        <v/>
      </c>
    </row>
    <row r="1784" spans="1:12" ht="15.75" x14ac:dyDescent="0.25">
      <c r="A1784" t="str">
        <f>IF(B1784="","",MAX(A$1:A1783)+1)</f>
        <v/>
      </c>
      <c r="B1784" t="str">
        <v/>
      </c>
      <c r="C1784" t="str">
        <v/>
      </c>
      <c r="D1784" s="12" t="str">
        <f t="shared" si="108"/>
        <v>successful</v>
      </c>
      <c r="E1784" s="12">
        <f t="shared" si="109"/>
        <v>21</v>
      </c>
      <c r="H1784">
        <f>IF(I1784="","",MAX(H$1:H1783)+1)</f>
        <v>746</v>
      </c>
      <c r="I1784" t="str">
        <v>failed</v>
      </c>
      <c r="J1784">
        <v>76</v>
      </c>
      <c r="K1784" s="12" t="str">
        <f t="shared" si="110"/>
        <v/>
      </c>
      <c r="L1784" t="str">
        <f t="shared" si="111"/>
        <v/>
      </c>
    </row>
    <row r="1785" spans="1:12" ht="15.75" x14ac:dyDescent="0.25">
      <c r="A1785" t="str">
        <f>IF(B1785="","",MAX(A$1:A1784)+1)</f>
        <v/>
      </c>
      <c r="B1785" t="str">
        <v/>
      </c>
      <c r="C1785" t="str">
        <v/>
      </c>
      <c r="D1785" s="12" t="str">
        <f t="shared" si="108"/>
        <v>successful</v>
      </c>
      <c r="E1785" s="12">
        <f t="shared" si="109"/>
        <v>38</v>
      </c>
      <c r="H1785">
        <f>IF(I1785="","",MAX(H$1:H1784)+1)</f>
        <v>747</v>
      </c>
      <c r="I1785" t="str">
        <v>failed</v>
      </c>
      <c r="J1785">
        <v>185</v>
      </c>
      <c r="K1785" s="12" t="str">
        <f t="shared" si="110"/>
        <v/>
      </c>
      <c r="L1785" t="str">
        <f t="shared" si="111"/>
        <v/>
      </c>
    </row>
    <row r="1786" spans="1:12" ht="15.75" x14ac:dyDescent="0.25">
      <c r="A1786" t="str">
        <f>IF(B1786="","",MAX(A$1:A1785)+1)</f>
        <v/>
      </c>
      <c r="B1786" t="str">
        <v/>
      </c>
      <c r="C1786" t="str">
        <v/>
      </c>
      <c r="D1786" s="12" t="str">
        <f t="shared" si="108"/>
        <v>successful</v>
      </c>
      <c r="E1786" s="12">
        <f t="shared" si="109"/>
        <v>28</v>
      </c>
      <c r="H1786">
        <f>IF(I1786="","",MAX(H$1:H1785)+1)</f>
        <v>748</v>
      </c>
      <c r="I1786" t="str">
        <v>failed</v>
      </c>
      <c r="J1786">
        <v>33</v>
      </c>
      <c r="K1786" s="12" t="str">
        <f t="shared" si="110"/>
        <v/>
      </c>
      <c r="L1786" t="str">
        <f t="shared" si="111"/>
        <v/>
      </c>
    </row>
    <row r="1787" spans="1:12" ht="15.75" x14ac:dyDescent="0.25">
      <c r="A1787" t="str">
        <f>IF(B1787="","",MAX(A$1:A1786)+1)</f>
        <v/>
      </c>
      <c r="B1787" t="str">
        <v/>
      </c>
      <c r="C1787" t="str">
        <v/>
      </c>
      <c r="D1787" s="12" t="str">
        <f t="shared" si="108"/>
        <v>successful</v>
      </c>
      <c r="E1787" s="12">
        <f t="shared" si="109"/>
        <v>48</v>
      </c>
      <c r="H1787">
        <f>IF(I1787="","",MAX(H$1:H1786)+1)</f>
        <v>749</v>
      </c>
      <c r="I1787" t="str">
        <v>failed</v>
      </c>
      <c r="J1787">
        <v>108</v>
      </c>
      <c r="K1787" s="12" t="str">
        <f t="shared" si="110"/>
        <v/>
      </c>
      <c r="L1787" t="str">
        <f t="shared" si="111"/>
        <v/>
      </c>
    </row>
    <row r="1788" spans="1:12" ht="15.75" x14ac:dyDescent="0.25">
      <c r="A1788" t="str">
        <f>IF(B1788="","",MAX(A$1:A1787)+1)</f>
        <v/>
      </c>
      <c r="B1788" t="str">
        <v/>
      </c>
      <c r="C1788" t="str">
        <v/>
      </c>
      <c r="D1788" s="12" t="str">
        <f t="shared" si="108"/>
        <v>successful</v>
      </c>
      <c r="E1788" s="12">
        <f t="shared" si="109"/>
        <v>46</v>
      </c>
      <c r="H1788">
        <f>IF(I1788="","",MAX(H$1:H1787)+1)</f>
        <v>750</v>
      </c>
      <c r="I1788" t="str">
        <v>failed</v>
      </c>
      <c r="J1788">
        <v>29</v>
      </c>
      <c r="K1788" s="12" t="str">
        <f t="shared" si="110"/>
        <v/>
      </c>
      <c r="L1788" t="str">
        <f t="shared" si="111"/>
        <v/>
      </c>
    </row>
    <row r="1789" spans="1:12" ht="15.75" x14ac:dyDescent="0.25">
      <c r="A1789" t="str">
        <f>IF(B1789="","",MAX(A$1:A1788)+1)</f>
        <v/>
      </c>
      <c r="B1789" t="str">
        <v/>
      </c>
      <c r="C1789" t="str">
        <v/>
      </c>
      <c r="D1789" s="12" t="str">
        <f t="shared" si="108"/>
        <v>successful</v>
      </c>
      <c r="E1789" s="12">
        <f t="shared" si="109"/>
        <v>30</v>
      </c>
      <c r="H1789">
        <f>IF(I1789="","",MAX(H$1:H1788)+1)</f>
        <v>751</v>
      </c>
      <c r="I1789" t="str">
        <v>failed</v>
      </c>
      <c r="J1789">
        <v>24</v>
      </c>
      <c r="K1789" s="12" t="str">
        <f t="shared" si="110"/>
        <v/>
      </c>
      <c r="L1789" t="str">
        <f t="shared" si="111"/>
        <v/>
      </c>
    </row>
    <row r="1790" spans="1:12" ht="15.75" x14ac:dyDescent="0.25">
      <c r="A1790" t="str">
        <f>IF(B1790="","",MAX(A$1:A1789)+1)</f>
        <v/>
      </c>
      <c r="B1790" t="str">
        <v/>
      </c>
      <c r="C1790" t="str">
        <v/>
      </c>
      <c r="D1790" s="12" t="str">
        <f t="shared" si="108"/>
        <v>successful</v>
      </c>
      <c r="E1790" s="12">
        <f t="shared" si="109"/>
        <v>64</v>
      </c>
      <c r="H1790">
        <f>IF(I1790="","",MAX(H$1:H1789)+1)</f>
        <v>752</v>
      </c>
      <c r="I1790" t="str">
        <v>failed</v>
      </c>
      <c r="J1790">
        <v>4</v>
      </c>
      <c r="K1790" s="12" t="str">
        <f t="shared" si="110"/>
        <v/>
      </c>
      <c r="L1790" t="str">
        <f t="shared" si="111"/>
        <v/>
      </c>
    </row>
    <row r="1791" spans="1:12" ht="15.75" x14ac:dyDescent="0.25">
      <c r="A1791" t="str">
        <f>IF(B1791="","",MAX(A$1:A1790)+1)</f>
        <v/>
      </c>
      <c r="B1791" t="str">
        <v/>
      </c>
      <c r="C1791" t="str">
        <v/>
      </c>
      <c r="D1791" s="12" t="str">
        <f t="shared" si="108"/>
        <v>successful</v>
      </c>
      <c r="E1791" s="12">
        <f t="shared" si="109"/>
        <v>15</v>
      </c>
      <c r="H1791">
        <f>IF(I1791="","",MAX(H$1:H1790)+1)</f>
        <v>753</v>
      </c>
      <c r="I1791" t="str">
        <v>failed</v>
      </c>
      <c r="J1791">
        <v>4</v>
      </c>
      <c r="K1791" s="12" t="str">
        <f t="shared" si="110"/>
        <v/>
      </c>
      <c r="L1791" t="str">
        <f t="shared" si="111"/>
        <v/>
      </c>
    </row>
    <row r="1792" spans="1:12" ht="15.75" x14ac:dyDescent="0.25">
      <c r="A1792" t="str">
        <f>IF(B1792="","",MAX(A$1:A1791)+1)</f>
        <v/>
      </c>
      <c r="B1792" t="str">
        <v/>
      </c>
      <c r="C1792" t="str">
        <v/>
      </c>
      <c r="D1792" s="12" t="str">
        <f t="shared" si="108"/>
        <v>successful</v>
      </c>
      <c r="E1792" s="12">
        <f t="shared" si="109"/>
        <v>41</v>
      </c>
      <c r="H1792">
        <f>IF(I1792="","",MAX(H$1:H1791)+1)</f>
        <v>754</v>
      </c>
      <c r="I1792" t="str">
        <v>failed</v>
      </c>
      <c r="J1792">
        <v>15</v>
      </c>
      <c r="K1792" s="12" t="str">
        <f t="shared" si="110"/>
        <v/>
      </c>
      <c r="L1792" t="str">
        <f t="shared" si="111"/>
        <v/>
      </c>
    </row>
    <row r="1793" spans="1:12" ht="15.75" x14ac:dyDescent="0.25">
      <c r="A1793" t="str">
        <f>IF(B1793="","",MAX(A$1:A1792)+1)</f>
        <v/>
      </c>
      <c r="B1793" t="str">
        <v/>
      </c>
      <c r="C1793" t="str">
        <v/>
      </c>
      <c r="D1793" s="12" t="str">
        <f t="shared" si="108"/>
        <v>successful</v>
      </c>
      <c r="E1793" s="12">
        <f t="shared" si="109"/>
        <v>35</v>
      </c>
      <c r="H1793">
        <f>IF(I1793="","",MAX(H$1:H1792)+1)</f>
        <v>755</v>
      </c>
      <c r="I1793" t="str">
        <v>failed</v>
      </c>
      <c r="J1793">
        <v>4</v>
      </c>
      <c r="K1793" s="12" t="str">
        <f t="shared" si="110"/>
        <v/>
      </c>
      <c r="L1793" t="str">
        <f t="shared" si="111"/>
        <v/>
      </c>
    </row>
    <row r="1794" spans="1:12" ht="15.75" x14ac:dyDescent="0.25">
      <c r="A1794" t="str">
        <f>IF(B1794="","",MAX(A$1:A1793)+1)</f>
        <v/>
      </c>
      <c r="B1794" t="str">
        <v/>
      </c>
      <c r="C1794" t="str">
        <v/>
      </c>
      <c r="D1794" s="12" t="str">
        <f t="shared" ref="D1794:D1857" si="112">IFERROR(INDEX($B$2:$B$4155,MATCH(ROW()-ROW($D$1),$A$2:$A$4155,0)),"")</f>
        <v>successful</v>
      </c>
      <c r="E1794" s="12">
        <f t="shared" ref="E1794:E1857" si="113">IFERROR(INDEX($C$2:$C$4155,MATCH(ROW()-ROW($E$1),$A$2:$A$4155,0)),"")</f>
        <v>45</v>
      </c>
      <c r="H1794">
        <f>IF(I1794="","",MAX(H$1:H1793)+1)</f>
        <v>756</v>
      </c>
      <c r="I1794" t="str">
        <v>failed</v>
      </c>
      <c r="J1794">
        <v>139</v>
      </c>
      <c r="K1794" s="12" t="str">
        <f t="shared" si="110"/>
        <v/>
      </c>
      <c r="L1794" t="str">
        <f t="shared" si="111"/>
        <v/>
      </c>
    </row>
    <row r="1795" spans="1:12" ht="15.75" x14ac:dyDescent="0.25">
      <c r="A1795" t="str">
        <f>IF(B1795="","",MAX(A$1:A1794)+1)</f>
        <v/>
      </c>
      <c r="B1795" t="str">
        <v/>
      </c>
      <c r="C1795" t="str">
        <v/>
      </c>
      <c r="D1795" s="12" t="str">
        <f t="shared" si="112"/>
        <v>successful</v>
      </c>
      <c r="E1795" s="12">
        <f t="shared" si="113"/>
        <v>62</v>
      </c>
      <c r="H1795">
        <f>IF(I1795="","",MAX(H$1:H1794)+1)</f>
        <v>757</v>
      </c>
      <c r="I1795" t="str">
        <v>failed</v>
      </c>
      <c r="J1795">
        <v>2</v>
      </c>
      <c r="K1795" s="12" t="str">
        <f t="shared" ref="K1795:K1858" si="114">IFERROR(INDEX($I$2:$I$4155,MATCH(ROW()-ROW($K$1),$H$2:$H$4155,0)),"")</f>
        <v/>
      </c>
      <c r="L1795" t="str">
        <f t="shared" ref="L1795:L1858" si="115">IFERROR(INDEX($J$2:$J$4155,MATCH(ROW()-ROW($L$1),$H$2:$H$4155,0)),"")</f>
        <v/>
      </c>
    </row>
    <row r="1796" spans="1:12" ht="15.75" x14ac:dyDescent="0.25">
      <c r="A1796" t="str">
        <f>IF(B1796="","",MAX(A$1:A1795)+1)</f>
        <v/>
      </c>
      <c r="B1796" t="str">
        <v/>
      </c>
      <c r="C1796" t="str">
        <v/>
      </c>
      <c r="D1796" s="12" t="str">
        <f t="shared" si="112"/>
        <v>successful</v>
      </c>
      <c r="E1796" s="12">
        <f t="shared" si="113"/>
        <v>22</v>
      </c>
      <c r="H1796">
        <f>IF(I1796="","",MAX(H$1:H1795)+1)</f>
        <v>758</v>
      </c>
      <c r="I1796" t="str">
        <v>failed</v>
      </c>
      <c r="J1796">
        <v>18</v>
      </c>
      <c r="K1796" s="12" t="str">
        <f t="shared" si="114"/>
        <v/>
      </c>
      <c r="L1796" t="str">
        <f t="shared" si="115"/>
        <v/>
      </c>
    </row>
    <row r="1797" spans="1:12" ht="15.75" x14ac:dyDescent="0.25">
      <c r="A1797" t="str">
        <f>IF(B1797="","",MAX(A$1:A1796)+1)</f>
        <v/>
      </c>
      <c r="B1797" t="str">
        <v/>
      </c>
      <c r="C1797" t="str">
        <v/>
      </c>
      <c r="D1797" s="12" t="str">
        <f t="shared" si="112"/>
        <v>successful</v>
      </c>
      <c r="E1797" s="12">
        <f t="shared" si="113"/>
        <v>18</v>
      </c>
      <c r="H1797">
        <f>IF(I1797="","",MAX(H$1:H1796)+1)</f>
        <v>759</v>
      </c>
      <c r="I1797" t="str">
        <v>failed</v>
      </c>
      <c r="J1797">
        <v>81</v>
      </c>
      <c r="K1797" s="12" t="str">
        <f t="shared" si="114"/>
        <v/>
      </c>
      <c r="L1797" t="str">
        <f t="shared" si="115"/>
        <v/>
      </c>
    </row>
    <row r="1798" spans="1:12" ht="15.75" x14ac:dyDescent="0.25">
      <c r="A1798" t="str">
        <f>IF(B1798="","",MAX(A$1:A1797)+1)</f>
        <v/>
      </c>
      <c r="B1798" t="str">
        <v/>
      </c>
      <c r="C1798" t="str">
        <v/>
      </c>
      <c r="D1798" s="12" t="str">
        <f t="shared" si="112"/>
        <v>successful</v>
      </c>
      <c r="E1798" s="12">
        <f t="shared" si="113"/>
        <v>12</v>
      </c>
      <c r="H1798">
        <f>IF(I1798="","",MAX(H$1:H1797)+1)</f>
        <v>760</v>
      </c>
      <c r="I1798" t="str">
        <v>failed</v>
      </c>
      <c r="J1798">
        <v>86</v>
      </c>
      <c r="K1798" s="12" t="str">
        <f t="shared" si="114"/>
        <v/>
      </c>
      <c r="L1798" t="str">
        <f t="shared" si="115"/>
        <v/>
      </c>
    </row>
    <row r="1799" spans="1:12" ht="15.75" x14ac:dyDescent="0.25">
      <c r="A1799" t="str">
        <f>IF(B1799="","",MAX(A$1:A1798)+1)</f>
        <v/>
      </c>
      <c r="B1799" t="str">
        <v/>
      </c>
      <c r="C1799" t="str">
        <v/>
      </c>
      <c r="D1799" s="12" t="str">
        <f t="shared" si="112"/>
        <v>successful</v>
      </c>
      <c r="E1799" s="12">
        <f t="shared" si="113"/>
        <v>44</v>
      </c>
      <c r="H1799">
        <f>IF(I1799="","",MAX(H$1:H1798)+1)</f>
        <v>761</v>
      </c>
      <c r="I1799" t="str">
        <v>failed</v>
      </c>
      <c r="J1799">
        <v>140</v>
      </c>
      <c r="K1799" s="12" t="str">
        <f t="shared" si="114"/>
        <v/>
      </c>
      <c r="L1799" t="str">
        <f t="shared" si="115"/>
        <v/>
      </c>
    </row>
    <row r="1800" spans="1:12" ht="15.75" x14ac:dyDescent="0.25">
      <c r="A1800" t="str">
        <f>IF(B1800="","",MAX(A$1:A1799)+1)</f>
        <v/>
      </c>
      <c r="B1800" t="str">
        <v/>
      </c>
      <c r="C1800" t="str">
        <v/>
      </c>
      <c r="D1800" s="12" t="str">
        <f t="shared" si="112"/>
        <v>successful</v>
      </c>
      <c r="E1800" s="12">
        <f t="shared" si="113"/>
        <v>27</v>
      </c>
      <c r="H1800">
        <f>IF(I1800="","",MAX(H$1:H1799)+1)</f>
        <v>762</v>
      </c>
      <c r="I1800" t="str">
        <v>failed</v>
      </c>
      <c r="J1800">
        <v>37</v>
      </c>
      <c r="K1800" s="12" t="str">
        <f t="shared" si="114"/>
        <v/>
      </c>
      <c r="L1800" t="str">
        <f t="shared" si="115"/>
        <v/>
      </c>
    </row>
    <row r="1801" spans="1:12" ht="15.75" x14ac:dyDescent="0.25">
      <c r="A1801" t="str">
        <f>IF(B1801="","",MAX(A$1:A1800)+1)</f>
        <v/>
      </c>
      <c r="B1801" t="str">
        <v/>
      </c>
      <c r="C1801" t="str">
        <v/>
      </c>
      <c r="D1801" s="12" t="str">
        <f t="shared" si="112"/>
        <v>successful</v>
      </c>
      <c r="E1801" s="12">
        <f t="shared" si="113"/>
        <v>38</v>
      </c>
      <c r="H1801">
        <f>IF(I1801="","",MAX(H$1:H1800)+1)</f>
        <v>763</v>
      </c>
      <c r="I1801" t="str">
        <v>failed</v>
      </c>
      <c r="J1801">
        <v>6</v>
      </c>
      <c r="K1801" s="12" t="str">
        <f t="shared" si="114"/>
        <v/>
      </c>
      <c r="L1801" t="str">
        <f t="shared" si="115"/>
        <v/>
      </c>
    </row>
    <row r="1802" spans="1:12" ht="15.75" x14ac:dyDescent="0.25">
      <c r="A1802" t="str">
        <f>IF(B1802="","",MAX(A$1:A1801)+1)</f>
        <v/>
      </c>
      <c r="B1802" t="str">
        <v/>
      </c>
      <c r="C1802" t="str">
        <v/>
      </c>
      <c r="D1802" s="12" t="str">
        <f t="shared" si="112"/>
        <v>successful</v>
      </c>
      <c r="E1802" s="12">
        <f t="shared" si="113"/>
        <v>28</v>
      </c>
      <c r="H1802">
        <f>IF(I1802="","",MAX(H$1:H1801)+1)</f>
        <v>764</v>
      </c>
      <c r="I1802" t="str">
        <v>failed</v>
      </c>
      <c r="J1802">
        <v>113</v>
      </c>
      <c r="K1802" s="12" t="str">
        <f t="shared" si="114"/>
        <v/>
      </c>
      <c r="L1802" t="str">
        <f t="shared" si="115"/>
        <v/>
      </c>
    </row>
    <row r="1803" spans="1:12" ht="15.75" x14ac:dyDescent="0.25">
      <c r="A1803" t="str">
        <f>IF(B1803="","",MAX(A$1:A1802)+1)</f>
        <v/>
      </c>
      <c r="B1803" t="str">
        <v/>
      </c>
      <c r="C1803" t="str">
        <v/>
      </c>
      <c r="D1803" s="12" t="str">
        <f t="shared" si="112"/>
        <v>successful</v>
      </c>
      <c r="E1803" s="12">
        <f t="shared" si="113"/>
        <v>24</v>
      </c>
      <c r="H1803">
        <f>IF(I1803="","",MAX(H$1:H1802)+1)</f>
        <v>765</v>
      </c>
      <c r="I1803" t="str">
        <v>failed</v>
      </c>
      <c r="J1803">
        <v>37</v>
      </c>
      <c r="K1803" s="12" t="str">
        <f t="shared" si="114"/>
        <v/>
      </c>
      <c r="L1803" t="str">
        <f t="shared" si="115"/>
        <v/>
      </c>
    </row>
    <row r="1804" spans="1:12" ht="15.75" x14ac:dyDescent="0.25">
      <c r="A1804" t="str">
        <f>IF(B1804="","",MAX(A$1:A1803)+1)</f>
        <v/>
      </c>
      <c r="B1804" t="str">
        <v/>
      </c>
      <c r="C1804" t="str">
        <v/>
      </c>
      <c r="D1804" s="12" t="str">
        <f t="shared" si="112"/>
        <v>successful</v>
      </c>
      <c r="E1804" s="12">
        <f t="shared" si="113"/>
        <v>65</v>
      </c>
      <c r="H1804">
        <f>IF(I1804="","",MAX(H$1:H1803)+1)</f>
        <v>766</v>
      </c>
      <c r="I1804" t="str">
        <v>failed</v>
      </c>
      <c r="J1804">
        <v>18</v>
      </c>
      <c r="K1804" s="12" t="str">
        <f t="shared" si="114"/>
        <v/>
      </c>
      <c r="L1804" t="str">
        <f t="shared" si="115"/>
        <v/>
      </c>
    </row>
    <row r="1805" spans="1:12" ht="15.75" x14ac:dyDescent="0.25">
      <c r="A1805" t="str">
        <f>IF(B1805="","",MAX(A$1:A1804)+1)</f>
        <v/>
      </c>
      <c r="B1805" t="str">
        <v/>
      </c>
      <c r="C1805" t="str">
        <v/>
      </c>
      <c r="D1805" s="12" t="str">
        <f t="shared" si="112"/>
        <v>successful</v>
      </c>
      <c r="E1805" s="12">
        <f t="shared" si="113"/>
        <v>46</v>
      </c>
      <c r="H1805">
        <f>IF(I1805="","",MAX(H$1:H1804)+1)</f>
        <v>767</v>
      </c>
      <c r="I1805" t="str">
        <v>failed</v>
      </c>
      <c r="J1805">
        <v>75</v>
      </c>
      <c r="K1805" s="12" t="str">
        <f t="shared" si="114"/>
        <v/>
      </c>
      <c r="L1805" t="str">
        <f t="shared" si="115"/>
        <v/>
      </c>
    </row>
    <row r="1806" spans="1:12" ht="15.75" x14ac:dyDescent="0.25">
      <c r="A1806" t="str">
        <f>IF(B1806="","",MAX(A$1:A1805)+1)</f>
        <v/>
      </c>
      <c r="B1806" t="str">
        <v/>
      </c>
      <c r="C1806" t="str">
        <v/>
      </c>
      <c r="D1806" s="12" t="str">
        <f t="shared" si="112"/>
        <v>successful</v>
      </c>
      <c r="E1806" s="12">
        <f t="shared" si="113"/>
        <v>85</v>
      </c>
      <c r="H1806">
        <f>IF(I1806="","",MAX(H$1:H1805)+1)</f>
        <v>768</v>
      </c>
      <c r="I1806" t="str">
        <v>failed</v>
      </c>
      <c r="J1806">
        <v>52</v>
      </c>
      <c r="K1806" s="12" t="str">
        <f t="shared" si="114"/>
        <v/>
      </c>
      <c r="L1806" t="str">
        <f t="shared" si="115"/>
        <v/>
      </c>
    </row>
    <row r="1807" spans="1:12" ht="15.75" x14ac:dyDescent="0.25">
      <c r="A1807" t="str">
        <f>IF(B1807="","",MAX(A$1:A1806)+1)</f>
        <v/>
      </c>
      <c r="B1807" t="str">
        <v/>
      </c>
      <c r="C1807" t="str">
        <v/>
      </c>
      <c r="D1807" s="12" t="str">
        <f t="shared" si="112"/>
        <v>successful</v>
      </c>
      <c r="E1807" s="12">
        <f t="shared" si="113"/>
        <v>66</v>
      </c>
      <c r="H1807">
        <f>IF(I1807="","",MAX(H$1:H1806)+1)</f>
        <v>769</v>
      </c>
      <c r="I1807" t="str">
        <v>failed</v>
      </c>
      <c r="J1807">
        <v>122</v>
      </c>
      <c r="K1807" s="12" t="str">
        <f t="shared" si="114"/>
        <v/>
      </c>
      <c r="L1807" t="str">
        <f t="shared" si="115"/>
        <v/>
      </c>
    </row>
    <row r="1808" spans="1:12" ht="15.75" x14ac:dyDescent="0.25">
      <c r="A1808" t="str">
        <f>IF(B1808="","",MAX(A$1:A1807)+1)</f>
        <v/>
      </c>
      <c r="B1808" t="str">
        <v/>
      </c>
      <c r="C1808" t="str">
        <v/>
      </c>
      <c r="D1808" s="12" t="str">
        <f t="shared" si="112"/>
        <v>successful</v>
      </c>
      <c r="E1808" s="12">
        <f t="shared" si="113"/>
        <v>165</v>
      </c>
      <c r="H1808">
        <f>IF(I1808="","",MAX(H$1:H1807)+1)</f>
        <v>770</v>
      </c>
      <c r="I1808" t="str">
        <v>failed</v>
      </c>
      <c r="J1808">
        <v>8</v>
      </c>
      <c r="K1808" s="12" t="str">
        <f t="shared" si="114"/>
        <v/>
      </c>
      <c r="L1808" t="str">
        <f t="shared" si="115"/>
        <v/>
      </c>
    </row>
    <row r="1809" spans="1:12" ht="15.75" x14ac:dyDescent="0.25">
      <c r="A1809" t="str">
        <f>IF(B1809="","",MAX(A$1:A1808)+1)</f>
        <v/>
      </c>
      <c r="B1809" t="str">
        <v/>
      </c>
      <c r="C1809" t="str">
        <v/>
      </c>
      <c r="D1809" s="12" t="str">
        <f t="shared" si="112"/>
        <v>successful</v>
      </c>
      <c r="E1809" s="12">
        <f t="shared" si="113"/>
        <v>17</v>
      </c>
      <c r="H1809">
        <f>IF(I1809="","",MAX(H$1:H1808)+1)</f>
        <v>771</v>
      </c>
      <c r="I1809" t="str">
        <v>failed</v>
      </c>
      <c r="J1809">
        <v>8</v>
      </c>
      <c r="K1809" s="12" t="str">
        <f t="shared" si="114"/>
        <v/>
      </c>
      <c r="L1809" t="str">
        <f t="shared" si="115"/>
        <v/>
      </c>
    </row>
    <row r="1810" spans="1:12" ht="15.75" x14ac:dyDescent="0.25">
      <c r="A1810" t="str">
        <f>IF(B1810="","",MAX(A$1:A1809)+1)</f>
        <v/>
      </c>
      <c r="B1810" t="str">
        <v/>
      </c>
      <c r="C1810" t="str">
        <v/>
      </c>
      <c r="D1810" s="12" t="str">
        <f t="shared" si="112"/>
        <v>successful</v>
      </c>
      <c r="E1810" s="12">
        <f t="shared" si="113"/>
        <v>3</v>
      </c>
      <c r="H1810">
        <f>IF(I1810="","",MAX(H$1:H1809)+1)</f>
        <v>772</v>
      </c>
      <c r="I1810" t="str">
        <v>failed</v>
      </c>
      <c r="J1810">
        <v>96</v>
      </c>
      <c r="K1810" s="12" t="str">
        <f t="shared" si="114"/>
        <v/>
      </c>
      <c r="L1810" t="str">
        <f t="shared" si="115"/>
        <v/>
      </c>
    </row>
    <row r="1811" spans="1:12" ht="15.75" x14ac:dyDescent="0.25">
      <c r="A1811" t="str">
        <f>IF(B1811="","",MAX(A$1:A1810)+1)</f>
        <v/>
      </c>
      <c r="B1811" t="str">
        <v/>
      </c>
      <c r="C1811" t="str">
        <v/>
      </c>
      <c r="D1811" s="12" t="str">
        <f t="shared" si="112"/>
        <v>successful</v>
      </c>
      <c r="E1811" s="12">
        <f t="shared" si="113"/>
        <v>17</v>
      </c>
      <c r="H1811">
        <f>IF(I1811="","",MAX(H$1:H1810)+1)</f>
        <v>773</v>
      </c>
      <c r="I1811" t="str">
        <v>failed</v>
      </c>
      <c r="J1811">
        <v>9</v>
      </c>
      <c r="K1811" s="12" t="str">
        <f t="shared" si="114"/>
        <v/>
      </c>
      <c r="L1811" t="str">
        <f t="shared" si="115"/>
        <v/>
      </c>
    </row>
    <row r="1812" spans="1:12" ht="15.75" x14ac:dyDescent="0.25">
      <c r="A1812" t="str">
        <f>IF(B1812="","",MAX(A$1:A1811)+1)</f>
        <v/>
      </c>
      <c r="B1812" t="str">
        <v/>
      </c>
      <c r="C1812" t="str">
        <v/>
      </c>
      <c r="D1812" s="12" t="str">
        <f t="shared" si="112"/>
        <v>successful</v>
      </c>
      <c r="E1812" s="12">
        <f t="shared" si="113"/>
        <v>91</v>
      </c>
      <c r="H1812">
        <f>IF(I1812="","",MAX(H$1:H1811)+1)</f>
        <v>774</v>
      </c>
      <c r="I1812" t="str">
        <v>failed</v>
      </c>
      <c r="J1812">
        <v>2</v>
      </c>
      <c r="K1812" s="12" t="str">
        <f t="shared" si="114"/>
        <v/>
      </c>
      <c r="L1812" t="str">
        <f t="shared" si="115"/>
        <v/>
      </c>
    </row>
    <row r="1813" spans="1:12" ht="15.75" x14ac:dyDescent="0.25">
      <c r="A1813" t="str">
        <f>IF(B1813="","",MAX(A$1:A1812)+1)</f>
        <v/>
      </c>
      <c r="B1813" t="str">
        <v/>
      </c>
      <c r="C1813" t="str">
        <v/>
      </c>
      <c r="D1813" s="12" t="str">
        <f t="shared" si="112"/>
        <v>successful</v>
      </c>
      <c r="E1813" s="12">
        <f t="shared" si="113"/>
        <v>67</v>
      </c>
      <c r="H1813">
        <f>IF(I1813="","",MAX(H$1:H1812)+1)</f>
        <v>775</v>
      </c>
      <c r="I1813" t="str">
        <v>failed</v>
      </c>
      <c r="J1813">
        <v>26</v>
      </c>
      <c r="K1813" s="12" t="str">
        <f t="shared" si="114"/>
        <v/>
      </c>
      <c r="L1813" t="str">
        <f t="shared" si="115"/>
        <v/>
      </c>
    </row>
    <row r="1814" spans="1:12" ht="15.75" x14ac:dyDescent="0.25">
      <c r="A1814" t="str">
        <f>IF(B1814="","",MAX(A$1:A1813)+1)</f>
        <v/>
      </c>
      <c r="B1814" t="str">
        <v/>
      </c>
      <c r="C1814" t="str">
        <v/>
      </c>
      <c r="D1814" s="12" t="str">
        <f t="shared" si="112"/>
        <v>successful</v>
      </c>
      <c r="E1814" s="12">
        <f t="shared" si="113"/>
        <v>18</v>
      </c>
      <c r="H1814">
        <f>IF(I1814="","",MAX(H$1:H1813)+1)</f>
        <v>776</v>
      </c>
      <c r="I1814" t="str">
        <v>failed</v>
      </c>
      <c r="J1814">
        <v>23</v>
      </c>
      <c r="K1814" s="12" t="str">
        <f t="shared" si="114"/>
        <v/>
      </c>
      <c r="L1814" t="str">
        <f t="shared" si="115"/>
        <v/>
      </c>
    </row>
    <row r="1815" spans="1:12" ht="15.75" x14ac:dyDescent="0.25">
      <c r="A1815" t="str">
        <f>IF(B1815="","",MAX(A$1:A1814)+1)</f>
        <v/>
      </c>
      <c r="B1815" t="str">
        <v/>
      </c>
      <c r="C1815" t="str">
        <v/>
      </c>
      <c r="D1815" s="12" t="str">
        <f t="shared" si="112"/>
        <v>successful</v>
      </c>
      <c r="E1815" s="12">
        <f t="shared" si="113"/>
        <v>21</v>
      </c>
      <c r="H1815">
        <f>IF(I1815="","",MAX(H$1:H1814)+1)</f>
        <v>777</v>
      </c>
      <c r="I1815" t="str">
        <v>failed</v>
      </c>
      <c r="J1815">
        <v>0</v>
      </c>
      <c r="K1815" s="12" t="str">
        <f t="shared" si="114"/>
        <v/>
      </c>
      <c r="L1815" t="str">
        <f t="shared" si="115"/>
        <v/>
      </c>
    </row>
    <row r="1816" spans="1:12" ht="15.75" x14ac:dyDescent="0.25">
      <c r="A1816" t="str">
        <f>IF(B1816="","",MAX(A$1:A1815)+1)</f>
        <v/>
      </c>
      <c r="B1816" t="str">
        <v/>
      </c>
      <c r="C1816" t="str">
        <v/>
      </c>
      <c r="D1816" s="12" t="str">
        <f t="shared" si="112"/>
        <v>successful</v>
      </c>
      <c r="E1816" s="12">
        <f t="shared" si="113"/>
        <v>40</v>
      </c>
      <c r="H1816">
        <f>IF(I1816="","",MAX(H$1:H1815)+1)</f>
        <v>778</v>
      </c>
      <c r="I1816" t="str">
        <v>failed</v>
      </c>
      <c r="J1816">
        <v>140</v>
      </c>
      <c r="K1816" s="12" t="str">
        <f t="shared" si="114"/>
        <v/>
      </c>
      <c r="L1816" t="str">
        <f t="shared" si="115"/>
        <v/>
      </c>
    </row>
    <row r="1817" spans="1:12" ht="15.75" x14ac:dyDescent="0.25">
      <c r="A1817" t="str">
        <f>IF(B1817="","",MAX(A$1:A1816)+1)</f>
        <v/>
      </c>
      <c r="B1817" t="str">
        <v/>
      </c>
      <c r="C1817" t="str">
        <v/>
      </c>
      <c r="D1817" s="12" t="str">
        <f t="shared" si="112"/>
        <v>successful</v>
      </c>
      <c r="E1817" s="12">
        <f t="shared" si="113"/>
        <v>78</v>
      </c>
      <c r="H1817">
        <f>IF(I1817="","",MAX(H$1:H1816)+1)</f>
        <v>779</v>
      </c>
      <c r="I1817" t="str">
        <v>failed</v>
      </c>
      <c r="J1817">
        <v>0</v>
      </c>
      <c r="K1817" s="12" t="str">
        <f t="shared" si="114"/>
        <v/>
      </c>
      <c r="L1817" t="str">
        <f t="shared" si="115"/>
        <v/>
      </c>
    </row>
    <row r="1818" spans="1:12" ht="15.75" x14ac:dyDescent="0.25">
      <c r="A1818" t="str">
        <f>IF(B1818="","",MAX(A$1:A1817)+1)</f>
        <v/>
      </c>
      <c r="B1818" t="str">
        <v/>
      </c>
      <c r="C1818" t="str">
        <v/>
      </c>
      <c r="D1818" s="12" t="str">
        <f t="shared" si="112"/>
        <v>successful</v>
      </c>
      <c r="E1818" s="12">
        <f t="shared" si="113"/>
        <v>26</v>
      </c>
      <c r="H1818">
        <f>IF(I1818="","",MAX(H$1:H1817)+1)</f>
        <v>780</v>
      </c>
      <c r="I1818" t="str">
        <v>failed</v>
      </c>
      <c r="J1818">
        <v>6</v>
      </c>
      <c r="K1818" s="12" t="str">
        <f t="shared" si="114"/>
        <v/>
      </c>
      <c r="L1818" t="str">
        <f t="shared" si="115"/>
        <v/>
      </c>
    </row>
    <row r="1819" spans="1:12" ht="15.75" x14ac:dyDescent="0.25">
      <c r="A1819" t="str">
        <f>IF(B1819="","",MAX(A$1:A1818)+1)</f>
        <v/>
      </c>
      <c r="B1819" t="str">
        <v/>
      </c>
      <c r="C1819" t="str">
        <v/>
      </c>
      <c r="D1819" s="12" t="str">
        <f t="shared" si="112"/>
        <v>successful</v>
      </c>
      <c r="E1819" s="12">
        <f t="shared" si="113"/>
        <v>14</v>
      </c>
      <c r="H1819">
        <f>IF(I1819="","",MAX(H$1:H1818)+1)</f>
        <v>781</v>
      </c>
      <c r="I1819" t="str">
        <v>failed</v>
      </c>
      <c r="J1819">
        <v>100</v>
      </c>
      <c r="K1819" s="12" t="str">
        <f t="shared" si="114"/>
        <v/>
      </c>
      <c r="L1819" t="str">
        <f t="shared" si="115"/>
        <v/>
      </c>
    </row>
    <row r="1820" spans="1:12" ht="15.75" x14ac:dyDescent="0.25">
      <c r="A1820" t="str">
        <f>IF(B1820="","",MAX(A$1:A1819)+1)</f>
        <v/>
      </c>
      <c r="B1820" t="str">
        <v/>
      </c>
      <c r="C1820" t="str">
        <v/>
      </c>
      <c r="D1820" s="12" t="str">
        <f t="shared" si="112"/>
        <v>successful</v>
      </c>
      <c r="E1820" s="12">
        <f t="shared" si="113"/>
        <v>44</v>
      </c>
      <c r="H1820">
        <f>IF(I1820="","",MAX(H$1:H1819)+1)</f>
        <v>782</v>
      </c>
      <c r="I1820" t="str">
        <v>failed</v>
      </c>
      <c r="J1820">
        <v>0</v>
      </c>
      <c r="K1820" s="12" t="str">
        <f t="shared" si="114"/>
        <v/>
      </c>
      <c r="L1820" t="str">
        <f t="shared" si="115"/>
        <v/>
      </c>
    </row>
    <row r="1821" spans="1:12" ht="15.75" x14ac:dyDescent="0.25">
      <c r="A1821" t="str">
        <f>IF(B1821="","",MAX(A$1:A1820)+1)</f>
        <v/>
      </c>
      <c r="B1821" t="str">
        <v/>
      </c>
      <c r="C1821" t="str">
        <v/>
      </c>
      <c r="D1821" s="12" t="str">
        <f t="shared" si="112"/>
        <v>successful</v>
      </c>
      <c r="E1821" s="12">
        <f t="shared" si="113"/>
        <v>9</v>
      </c>
      <c r="H1821">
        <f>IF(I1821="","",MAX(H$1:H1820)+1)</f>
        <v>783</v>
      </c>
      <c r="I1821" t="str">
        <v>failed</v>
      </c>
      <c r="J1821">
        <v>4</v>
      </c>
      <c r="K1821" s="12" t="str">
        <f t="shared" si="114"/>
        <v/>
      </c>
      <c r="L1821" t="str">
        <f t="shared" si="115"/>
        <v/>
      </c>
    </row>
    <row r="1822" spans="1:12" ht="15.75" x14ac:dyDescent="0.25">
      <c r="A1822" t="str">
        <f>IF(B1822="","",MAX(A$1:A1821)+1)</f>
        <v/>
      </c>
      <c r="B1822" t="str">
        <v/>
      </c>
      <c r="C1822" t="str">
        <v/>
      </c>
      <c r="D1822" s="12" t="str">
        <f t="shared" si="112"/>
        <v>successful</v>
      </c>
      <c r="E1822" s="12">
        <f t="shared" si="113"/>
        <v>30</v>
      </c>
      <c r="H1822">
        <f>IF(I1822="","",MAX(H$1:H1821)+1)</f>
        <v>784</v>
      </c>
      <c r="I1822" t="str">
        <v>failed</v>
      </c>
      <c r="J1822">
        <v>8</v>
      </c>
      <c r="K1822" s="12" t="str">
        <f t="shared" si="114"/>
        <v/>
      </c>
      <c r="L1822" t="str">
        <f t="shared" si="115"/>
        <v/>
      </c>
    </row>
    <row r="1823" spans="1:12" ht="15.75" x14ac:dyDescent="0.25">
      <c r="A1823">
        <f>IF(B1823="","",MAX(A$1:A1822)+1)</f>
        <v>804</v>
      </c>
      <c r="B1823" t="str">
        <v>successful</v>
      </c>
      <c r="C1823">
        <v>57</v>
      </c>
      <c r="D1823" s="12" t="str">
        <f t="shared" si="112"/>
        <v>successful</v>
      </c>
      <c r="E1823" s="12">
        <f t="shared" si="113"/>
        <v>45</v>
      </c>
      <c r="H1823" t="str">
        <f>IF(I1823="","",MAX(H$1:H1822)+1)</f>
        <v/>
      </c>
      <c r="I1823" t="str">
        <v/>
      </c>
      <c r="J1823" t="str">
        <v/>
      </c>
      <c r="K1823" s="12" t="str">
        <f t="shared" si="114"/>
        <v/>
      </c>
      <c r="L1823" t="str">
        <f t="shared" si="115"/>
        <v/>
      </c>
    </row>
    <row r="1824" spans="1:12" ht="15.75" x14ac:dyDescent="0.25">
      <c r="A1824">
        <f>IF(B1824="","",MAX(A$1:A1823)+1)</f>
        <v>805</v>
      </c>
      <c r="B1824" t="str">
        <v>successful</v>
      </c>
      <c r="C1824">
        <v>11</v>
      </c>
      <c r="D1824" s="12" t="str">
        <f t="shared" si="112"/>
        <v>successful</v>
      </c>
      <c r="E1824" s="12">
        <f t="shared" si="113"/>
        <v>56</v>
      </c>
      <c r="H1824" t="str">
        <f>IF(I1824="","",MAX(H$1:H1823)+1)</f>
        <v/>
      </c>
      <c r="I1824" t="str">
        <v/>
      </c>
      <c r="J1824" t="str">
        <v/>
      </c>
      <c r="K1824" s="12" t="str">
        <f t="shared" si="114"/>
        <v/>
      </c>
      <c r="L1824" t="str">
        <f t="shared" si="115"/>
        <v/>
      </c>
    </row>
    <row r="1825" spans="1:12" ht="15.75" x14ac:dyDescent="0.25">
      <c r="A1825">
        <f>IF(B1825="","",MAX(A$1:A1824)+1)</f>
        <v>806</v>
      </c>
      <c r="B1825" t="str">
        <v>successful</v>
      </c>
      <c r="C1825">
        <v>33</v>
      </c>
      <c r="D1825" s="12" t="str">
        <f t="shared" si="112"/>
        <v>successful</v>
      </c>
      <c r="E1825" s="12">
        <f t="shared" si="113"/>
        <v>46</v>
      </c>
      <c r="H1825" t="str">
        <f>IF(I1825="","",MAX(H$1:H1824)+1)</f>
        <v/>
      </c>
      <c r="I1825" t="str">
        <v/>
      </c>
      <c r="J1825" t="str">
        <v/>
      </c>
      <c r="K1825" s="12" t="str">
        <f t="shared" si="114"/>
        <v/>
      </c>
      <c r="L1825" t="str">
        <f t="shared" si="115"/>
        <v/>
      </c>
    </row>
    <row r="1826" spans="1:12" ht="15.75" x14ac:dyDescent="0.25">
      <c r="A1826">
        <f>IF(B1826="","",MAX(A$1:A1825)+1)</f>
        <v>807</v>
      </c>
      <c r="B1826" t="str">
        <v>successful</v>
      </c>
      <c r="C1826">
        <v>40</v>
      </c>
      <c r="D1826" s="12" t="str">
        <f t="shared" si="112"/>
        <v>successful</v>
      </c>
      <c r="E1826" s="12">
        <f t="shared" si="113"/>
        <v>34</v>
      </c>
      <c r="H1826" t="str">
        <f>IF(I1826="","",MAX(H$1:H1825)+1)</f>
        <v/>
      </c>
      <c r="I1826" t="str">
        <v/>
      </c>
      <c r="J1826" t="str">
        <v/>
      </c>
      <c r="K1826" s="12" t="str">
        <f t="shared" si="114"/>
        <v/>
      </c>
      <c r="L1826" t="str">
        <f t="shared" si="115"/>
        <v/>
      </c>
    </row>
    <row r="1827" spans="1:12" ht="15.75" x14ac:dyDescent="0.25">
      <c r="A1827">
        <f>IF(B1827="","",MAX(A$1:A1826)+1)</f>
        <v>808</v>
      </c>
      <c r="B1827" t="str">
        <v>successful</v>
      </c>
      <c r="C1827">
        <v>50</v>
      </c>
      <c r="D1827" s="12" t="str">
        <f t="shared" si="112"/>
        <v>successful</v>
      </c>
      <c r="E1827" s="12">
        <f t="shared" si="113"/>
        <v>98</v>
      </c>
      <c r="H1827" t="str">
        <f>IF(I1827="","",MAX(H$1:H1826)+1)</f>
        <v/>
      </c>
      <c r="I1827" t="str">
        <v/>
      </c>
      <c r="J1827" t="str">
        <v/>
      </c>
      <c r="K1827" s="12" t="str">
        <f t="shared" si="114"/>
        <v/>
      </c>
      <c r="L1827" t="str">
        <f t="shared" si="115"/>
        <v/>
      </c>
    </row>
    <row r="1828" spans="1:12" ht="15.75" x14ac:dyDescent="0.25">
      <c r="A1828">
        <f>IF(B1828="","",MAX(A$1:A1827)+1)</f>
        <v>809</v>
      </c>
      <c r="B1828" t="str">
        <v>successful</v>
      </c>
      <c r="C1828">
        <v>38</v>
      </c>
      <c r="D1828" s="12" t="str">
        <f t="shared" si="112"/>
        <v>successful</v>
      </c>
      <c r="E1828" s="12">
        <f t="shared" si="113"/>
        <v>46</v>
      </c>
      <c r="H1828" t="str">
        <f>IF(I1828="","",MAX(H$1:H1827)+1)</f>
        <v/>
      </c>
      <c r="I1828" t="str">
        <v/>
      </c>
      <c r="J1828" t="str">
        <v/>
      </c>
      <c r="K1828" s="12" t="str">
        <f t="shared" si="114"/>
        <v/>
      </c>
      <c r="L1828" t="str">
        <f t="shared" si="115"/>
        <v/>
      </c>
    </row>
    <row r="1829" spans="1:12" ht="15.75" x14ac:dyDescent="0.25">
      <c r="A1829">
        <f>IF(B1829="","",MAX(A$1:A1828)+1)</f>
        <v>810</v>
      </c>
      <c r="B1829" t="str">
        <v>successful</v>
      </c>
      <c r="C1829">
        <v>96</v>
      </c>
      <c r="D1829" s="12" t="str">
        <f t="shared" si="112"/>
        <v>successful</v>
      </c>
      <c r="E1829" s="12">
        <f t="shared" si="113"/>
        <v>10</v>
      </c>
      <c r="H1829" t="str">
        <f>IF(I1829="","",MAX(H$1:H1828)+1)</f>
        <v/>
      </c>
      <c r="I1829" t="str">
        <v/>
      </c>
      <c r="J1829" t="str">
        <v/>
      </c>
      <c r="K1829" s="12" t="str">
        <f t="shared" si="114"/>
        <v/>
      </c>
      <c r="L1829" t="str">
        <f t="shared" si="115"/>
        <v/>
      </c>
    </row>
    <row r="1830" spans="1:12" ht="15.75" x14ac:dyDescent="0.25">
      <c r="A1830">
        <f>IF(B1830="","",MAX(A$1:A1829)+1)</f>
        <v>811</v>
      </c>
      <c r="B1830" t="str">
        <v>successful</v>
      </c>
      <c r="C1830">
        <v>48</v>
      </c>
      <c r="D1830" s="12" t="str">
        <f t="shared" si="112"/>
        <v>successful</v>
      </c>
      <c r="E1830" s="12">
        <f t="shared" si="113"/>
        <v>76</v>
      </c>
      <c r="H1830" t="str">
        <f>IF(I1830="","",MAX(H$1:H1829)+1)</f>
        <v/>
      </c>
      <c r="I1830" t="str">
        <v/>
      </c>
      <c r="J1830" t="str">
        <v/>
      </c>
      <c r="K1830" s="12" t="str">
        <f t="shared" si="114"/>
        <v/>
      </c>
      <c r="L1830" t="str">
        <f t="shared" si="115"/>
        <v/>
      </c>
    </row>
    <row r="1831" spans="1:12" ht="15.75" x14ac:dyDescent="0.25">
      <c r="A1831">
        <f>IF(B1831="","",MAX(A$1:A1830)+1)</f>
        <v>812</v>
      </c>
      <c r="B1831" t="str">
        <v>successful</v>
      </c>
      <c r="C1831">
        <v>33</v>
      </c>
      <c r="D1831" s="12" t="str">
        <f t="shared" si="112"/>
        <v>successful</v>
      </c>
      <c r="E1831" s="12">
        <f t="shared" si="113"/>
        <v>104</v>
      </c>
      <c r="H1831" t="str">
        <f>IF(I1831="","",MAX(H$1:H1830)+1)</f>
        <v/>
      </c>
      <c r="I1831" t="str">
        <v/>
      </c>
      <c r="J1831" t="str">
        <v/>
      </c>
      <c r="K1831" s="12" t="str">
        <f t="shared" si="114"/>
        <v/>
      </c>
      <c r="L1831" t="str">
        <f t="shared" si="115"/>
        <v/>
      </c>
    </row>
    <row r="1832" spans="1:12" ht="15.75" x14ac:dyDescent="0.25">
      <c r="A1832">
        <f>IF(B1832="","",MAX(A$1:A1831)+1)</f>
        <v>813</v>
      </c>
      <c r="B1832" t="str">
        <v>successful</v>
      </c>
      <c r="C1832">
        <v>226</v>
      </c>
      <c r="D1832" s="12" t="str">
        <f t="shared" si="112"/>
        <v>successful</v>
      </c>
      <c r="E1832" s="12">
        <f t="shared" si="113"/>
        <v>87</v>
      </c>
      <c r="H1832" t="str">
        <f>IF(I1832="","",MAX(H$1:H1831)+1)</f>
        <v/>
      </c>
      <c r="I1832" t="str">
        <v/>
      </c>
      <c r="J1832" t="str">
        <v/>
      </c>
      <c r="K1832" s="12" t="str">
        <f t="shared" si="114"/>
        <v/>
      </c>
      <c r="L1832" t="str">
        <f t="shared" si="115"/>
        <v/>
      </c>
    </row>
    <row r="1833" spans="1:12" ht="15.75" x14ac:dyDescent="0.25">
      <c r="A1833">
        <f>IF(B1833="","",MAX(A$1:A1832)+1)</f>
        <v>814</v>
      </c>
      <c r="B1833" t="str">
        <v>successful</v>
      </c>
      <c r="C1833">
        <v>14</v>
      </c>
      <c r="D1833" s="12" t="str">
        <f t="shared" si="112"/>
        <v>successful</v>
      </c>
      <c r="E1833" s="12">
        <f t="shared" si="113"/>
        <v>29</v>
      </c>
      <c r="H1833" t="str">
        <f>IF(I1833="","",MAX(H$1:H1832)+1)</f>
        <v/>
      </c>
      <c r="I1833" t="str">
        <v/>
      </c>
      <c r="J1833" t="str">
        <v/>
      </c>
      <c r="K1833" s="12" t="str">
        <f t="shared" si="114"/>
        <v/>
      </c>
      <c r="L1833" t="str">
        <f t="shared" si="115"/>
        <v/>
      </c>
    </row>
    <row r="1834" spans="1:12" ht="15.75" x14ac:dyDescent="0.25">
      <c r="A1834">
        <f>IF(B1834="","",MAX(A$1:A1833)+1)</f>
        <v>815</v>
      </c>
      <c r="B1834" t="str">
        <v>successful</v>
      </c>
      <c r="C1834">
        <v>20</v>
      </c>
      <c r="D1834" s="12" t="str">
        <f t="shared" si="112"/>
        <v>successful</v>
      </c>
      <c r="E1834" s="12">
        <f t="shared" si="113"/>
        <v>51</v>
      </c>
      <c r="H1834" t="str">
        <f>IF(I1834="","",MAX(H$1:H1833)+1)</f>
        <v/>
      </c>
      <c r="I1834" t="str">
        <v/>
      </c>
      <c r="J1834" t="str">
        <v/>
      </c>
      <c r="K1834" s="12" t="str">
        <f t="shared" si="114"/>
        <v/>
      </c>
      <c r="L1834" t="str">
        <f t="shared" si="115"/>
        <v/>
      </c>
    </row>
    <row r="1835" spans="1:12" ht="15.75" x14ac:dyDescent="0.25">
      <c r="A1835">
        <f>IF(B1835="","",MAX(A$1:A1834)+1)</f>
        <v>816</v>
      </c>
      <c r="B1835" t="str">
        <v>successful</v>
      </c>
      <c r="C1835">
        <v>25</v>
      </c>
      <c r="D1835" s="12" t="str">
        <f t="shared" si="112"/>
        <v>successful</v>
      </c>
      <c r="E1835" s="12">
        <f t="shared" si="113"/>
        <v>12</v>
      </c>
      <c r="H1835" t="str">
        <f>IF(I1835="","",MAX(H$1:H1834)+1)</f>
        <v/>
      </c>
      <c r="I1835" t="str">
        <v/>
      </c>
      <c r="J1835" t="str">
        <v/>
      </c>
      <c r="K1835" s="12" t="str">
        <f t="shared" si="114"/>
        <v/>
      </c>
      <c r="L1835" t="str">
        <f t="shared" si="115"/>
        <v/>
      </c>
    </row>
    <row r="1836" spans="1:12" ht="15.75" x14ac:dyDescent="0.25">
      <c r="A1836">
        <f>IF(B1836="","",MAX(A$1:A1835)+1)</f>
        <v>817</v>
      </c>
      <c r="B1836" t="str">
        <v>successful</v>
      </c>
      <c r="C1836">
        <v>90</v>
      </c>
      <c r="D1836" s="12" t="str">
        <f t="shared" si="112"/>
        <v>successful</v>
      </c>
      <c r="E1836" s="12">
        <f t="shared" si="113"/>
        <v>72</v>
      </c>
      <c r="H1836" t="str">
        <f>IF(I1836="","",MAX(H$1:H1835)+1)</f>
        <v/>
      </c>
      <c r="I1836" t="str">
        <v/>
      </c>
      <c r="J1836" t="str">
        <v/>
      </c>
      <c r="K1836" s="12" t="str">
        <f t="shared" si="114"/>
        <v/>
      </c>
      <c r="L1836" t="str">
        <f t="shared" si="115"/>
        <v/>
      </c>
    </row>
    <row r="1837" spans="1:12" ht="15.75" x14ac:dyDescent="0.25">
      <c r="A1837">
        <f>IF(B1837="","",MAX(A$1:A1836)+1)</f>
        <v>818</v>
      </c>
      <c r="B1837" t="str">
        <v>successful</v>
      </c>
      <c r="C1837">
        <v>11</v>
      </c>
      <c r="D1837" s="12" t="str">
        <f t="shared" si="112"/>
        <v>successful</v>
      </c>
      <c r="E1837" s="12">
        <f t="shared" si="113"/>
        <v>21</v>
      </c>
      <c r="H1837" t="str">
        <f>IF(I1837="","",MAX(H$1:H1836)+1)</f>
        <v/>
      </c>
      <c r="I1837" t="str">
        <v/>
      </c>
      <c r="J1837" t="str">
        <v/>
      </c>
      <c r="K1837" s="12" t="str">
        <f t="shared" si="114"/>
        <v/>
      </c>
      <c r="L1837" t="str">
        <f t="shared" si="115"/>
        <v/>
      </c>
    </row>
    <row r="1838" spans="1:12" ht="15.75" x14ac:dyDescent="0.25">
      <c r="A1838">
        <f>IF(B1838="","",MAX(A$1:A1837)+1)</f>
        <v>819</v>
      </c>
      <c r="B1838" t="str">
        <v>successful</v>
      </c>
      <c r="C1838">
        <v>55</v>
      </c>
      <c r="D1838" s="12" t="str">
        <f t="shared" si="112"/>
        <v>successful</v>
      </c>
      <c r="E1838" s="12">
        <f t="shared" si="113"/>
        <v>42</v>
      </c>
      <c r="H1838" t="str">
        <f>IF(I1838="","",MAX(H$1:H1837)+1)</f>
        <v/>
      </c>
      <c r="I1838" t="str">
        <v/>
      </c>
      <c r="J1838" t="str">
        <v/>
      </c>
      <c r="K1838" s="12" t="str">
        <f t="shared" si="114"/>
        <v/>
      </c>
      <c r="L1838" t="str">
        <f t="shared" si="115"/>
        <v/>
      </c>
    </row>
    <row r="1839" spans="1:12" ht="15.75" x14ac:dyDescent="0.25">
      <c r="A1839">
        <f>IF(B1839="","",MAX(A$1:A1838)+1)</f>
        <v>820</v>
      </c>
      <c r="B1839" t="str">
        <v>successful</v>
      </c>
      <c r="C1839">
        <v>30</v>
      </c>
      <c r="D1839" s="12" t="str">
        <f t="shared" si="112"/>
        <v>successful</v>
      </c>
      <c r="E1839" s="12">
        <f t="shared" si="113"/>
        <v>71</v>
      </c>
      <c r="H1839" t="str">
        <f>IF(I1839="","",MAX(H$1:H1838)+1)</f>
        <v/>
      </c>
      <c r="I1839" t="str">
        <v/>
      </c>
      <c r="J1839" t="str">
        <v/>
      </c>
      <c r="K1839" s="12" t="str">
        <f t="shared" si="114"/>
        <v/>
      </c>
      <c r="L1839" t="str">
        <f t="shared" si="115"/>
        <v/>
      </c>
    </row>
    <row r="1840" spans="1:12" ht="15.75" x14ac:dyDescent="0.25">
      <c r="A1840">
        <f>IF(B1840="","",MAX(A$1:A1839)+1)</f>
        <v>821</v>
      </c>
      <c r="B1840" t="str">
        <v>successful</v>
      </c>
      <c r="C1840">
        <v>28</v>
      </c>
      <c r="D1840" s="12" t="str">
        <f t="shared" si="112"/>
        <v>successful</v>
      </c>
      <c r="E1840" s="12">
        <f t="shared" si="113"/>
        <v>168</v>
      </c>
      <c r="H1840" t="str">
        <f>IF(I1840="","",MAX(H$1:H1839)+1)</f>
        <v/>
      </c>
      <c r="I1840" t="str">
        <v/>
      </c>
      <c r="J1840" t="str">
        <v/>
      </c>
      <c r="K1840" s="12" t="str">
        <f t="shared" si="114"/>
        <v/>
      </c>
      <c r="L1840" t="str">
        <f t="shared" si="115"/>
        <v/>
      </c>
    </row>
    <row r="1841" spans="1:12" ht="15.75" x14ac:dyDescent="0.25">
      <c r="A1841">
        <f>IF(B1841="","",MAX(A$1:A1840)+1)</f>
        <v>822</v>
      </c>
      <c r="B1841" t="str">
        <v>successful</v>
      </c>
      <c r="C1841">
        <v>45</v>
      </c>
      <c r="D1841" s="12" t="str">
        <f t="shared" si="112"/>
        <v>successful</v>
      </c>
      <c r="E1841" s="12">
        <f t="shared" si="113"/>
        <v>19</v>
      </c>
      <c r="H1841" t="str">
        <f>IF(I1841="","",MAX(H$1:H1840)+1)</f>
        <v/>
      </c>
      <c r="I1841" t="str">
        <v/>
      </c>
      <c r="J1841" t="str">
        <v/>
      </c>
      <c r="K1841" s="12" t="str">
        <f t="shared" si="114"/>
        <v/>
      </c>
      <c r="L1841" t="str">
        <f t="shared" si="115"/>
        <v/>
      </c>
    </row>
    <row r="1842" spans="1:12" ht="15.75" x14ac:dyDescent="0.25">
      <c r="A1842">
        <f>IF(B1842="","",MAX(A$1:A1841)+1)</f>
        <v>823</v>
      </c>
      <c r="B1842" t="str">
        <v>successful</v>
      </c>
      <c r="C1842">
        <v>13</v>
      </c>
      <c r="D1842" s="12" t="str">
        <f t="shared" si="112"/>
        <v>successful</v>
      </c>
      <c r="E1842" s="12">
        <f t="shared" si="113"/>
        <v>37</v>
      </c>
      <c r="H1842" t="str">
        <f>IF(I1842="","",MAX(H$1:H1841)+1)</f>
        <v/>
      </c>
      <c r="I1842" t="str">
        <v/>
      </c>
      <c r="J1842" t="str">
        <v/>
      </c>
      <c r="K1842" s="12" t="str">
        <f t="shared" si="114"/>
        <v/>
      </c>
      <c r="L1842" t="str">
        <f t="shared" si="115"/>
        <v/>
      </c>
    </row>
    <row r="1843" spans="1:12" ht="15.75" x14ac:dyDescent="0.25">
      <c r="A1843">
        <f>IF(B1843="","",MAX(A$1:A1842)+1)</f>
        <v>824</v>
      </c>
      <c r="B1843" t="str">
        <v>successful</v>
      </c>
      <c r="C1843">
        <v>40</v>
      </c>
      <c r="D1843" s="12" t="str">
        <f t="shared" si="112"/>
        <v>successful</v>
      </c>
      <c r="E1843" s="12">
        <f t="shared" si="113"/>
        <v>36</v>
      </c>
      <c r="H1843" t="str">
        <f>IF(I1843="","",MAX(H$1:H1842)+1)</f>
        <v/>
      </c>
      <c r="I1843" t="str">
        <v/>
      </c>
      <c r="J1843" t="str">
        <v/>
      </c>
      <c r="K1843" s="12" t="str">
        <f t="shared" si="114"/>
        <v/>
      </c>
      <c r="L1843" t="str">
        <f t="shared" si="115"/>
        <v/>
      </c>
    </row>
    <row r="1844" spans="1:12" ht="15.75" x14ac:dyDescent="0.25">
      <c r="A1844">
        <f>IF(B1844="","",MAX(A$1:A1843)+1)</f>
        <v>825</v>
      </c>
      <c r="B1844" t="str">
        <v>successful</v>
      </c>
      <c r="C1844">
        <v>21</v>
      </c>
      <c r="D1844" s="12" t="str">
        <f t="shared" si="112"/>
        <v>successful</v>
      </c>
      <c r="E1844" s="12">
        <f t="shared" si="113"/>
        <v>14</v>
      </c>
      <c r="H1844" t="str">
        <f>IF(I1844="","",MAX(H$1:H1843)+1)</f>
        <v/>
      </c>
      <c r="I1844" t="str">
        <v/>
      </c>
      <c r="J1844" t="str">
        <v/>
      </c>
      <c r="K1844" s="12" t="str">
        <f t="shared" si="114"/>
        <v/>
      </c>
      <c r="L1844" t="str">
        <f t="shared" si="115"/>
        <v/>
      </c>
    </row>
    <row r="1845" spans="1:12" ht="15.75" x14ac:dyDescent="0.25">
      <c r="A1845">
        <f>IF(B1845="","",MAX(A$1:A1844)+1)</f>
        <v>826</v>
      </c>
      <c r="B1845" t="str">
        <v>successful</v>
      </c>
      <c r="C1845">
        <v>134</v>
      </c>
      <c r="D1845" s="12" t="str">
        <f t="shared" si="112"/>
        <v>successful</v>
      </c>
      <c r="E1845" s="12">
        <f t="shared" si="113"/>
        <v>18</v>
      </c>
      <c r="H1845" t="str">
        <f>IF(I1845="","",MAX(H$1:H1844)+1)</f>
        <v/>
      </c>
      <c r="I1845" t="str">
        <v/>
      </c>
      <c r="J1845" t="str">
        <v/>
      </c>
      <c r="K1845" s="12" t="str">
        <f t="shared" si="114"/>
        <v/>
      </c>
      <c r="L1845" t="str">
        <f t="shared" si="115"/>
        <v/>
      </c>
    </row>
    <row r="1846" spans="1:12" ht="15.75" x14ac:dyDescent="0.25">
      <c r="A1846">
        <f>IF(B1846="","",MAX(A$1:A1845)+1)</f>
        <v>827</v>
      </c>
      <c r="B1846" t="str">
        <v>successful</v>
      </c>
      <c r="C1846">
        <v>20</v>
      </c>
      <c r="D1846" s="12" t="str">
        <f t="shared" si="112"/>
        <v>successful</v>
      </c>
      <c r="E1846" s="12">
        <f t="shared" si="113"/>
        <v>82</v>
      </c>
      <c r="H1846" t="str">
        <f>IF(I1846="","",MAX(H$1:H1845)+1)</f>
        <v/>
      </c>
      <c r="I1846" t="str">
        <v/>
      </c>
      <c r="J1846" t="str">
        <v/>
      </c>
      <c r="K1846" s="12" t="str">
        <f t="shared" si="114"/>
        <v/>
      </c>
      <c r="L1846" t="str">
        <f t="shared" si="115"/>
        <v/>
      </c>
    </row>
    <row r="1847" spans="1:12" ht="15.75" x14ac:dyDescent="0.25">
      <c r="A1847">
        <f>IF(B1847="","",MAX(A$1:A1846)+1)</f>
        <v>828</v>
      </c>
      <c r="B1847" t="str">
        <v>successful</v>
      </c>
      <c r="C1847">
        <v>19</v>
      </c>
      <c r="D1847" s="12" t="str">
        <f t="shared" si="112"/>
        <v>successful</v>
      </c>
      <c r="E1847" s="12">
        <f t="shared" si="113"/>
        <v>43</v>
      </c>
      <c r="H1847" t="str">
        <f>IF(I1847="","",MAX(H$1:H1846)+1)</f>
        <v/>
      </c>
      <c r="I1847" t="str">
        <v/>
      </c>
      <c r="J1847" t="str">
        <v/>
      </c>
      <c r="K1847" s="12" t="str">
        <f t="shared" si="114"/>
        <v/>
      </c>
      <c r="L1847" t="str">
        <f t="shared" si="115"/>
        <v/>
      </c>
    </row>
    <row r="1848" spans="1:12" ht="15.75" x14ac:dyDescent="0.25">
      <c r="A1848">
        <f>IF(B1848="","",MAX(A$1:A1847)+1)</f>
        <v>829</v>
      </c>
      <c r="B1848" t="str">
        <v>successful</v>
      </c>
      <c r="C1848">
        <v>209</v>
      </c>
      <c r="D1848" s="12" t="str">
        <f t="shared" si="112"/>
        <v>successful</v>
      </c>
      <c r="E1848" s="12">
        <f t="shared" si="113"/>
        <v>8</v>
      </c>
      <c r="H1848" t="str">
        <f>IF(I1848="","",MAX(H$1:H1847)+1)</f>
        <v/>
      </c>
      <c r="I1848" t="str">
        <v/>
      </c>
      <c r="J1848" t="str">
        <v/>
      </c>
      <c r="K1848" s="12" t="str">
        <f t="shared" si="114"/>
        <v/>
      </c>
      <c r="L1848" t="str">
        <f t="shared" si="115"/>
        <v/>
      </c>
    </row>
    <row r="1849" spans="1:12" ht="15.75" x14ac:dyDescent="0.25">
      <c r="A1849">
        <f>IF(B1849="","",MAX(A$1:A1848)+1)</f>
        <v>830</v>
      </c>
      <c r="B1849" t="str">
        <v>successful</v>
      </c>
      <c r="C1849">
        <v>38</v>
      </c>
      <c r="D1849" s="12" t="str">
        <f t="shared" si="112"/>
        <v>successful</v>
      </c>
      <c r="E1849" s="12">
        <f t="shared" si="113"/>
        <v>45</v>
      </c>
      <c r="H1849" t="str">
        <f>IF(I1849="","",MAX(H$1:H1848)+1)</f>
        <v/>
      </c>
      <c r="I1849" t="str">
        <v/>
      </c>
      <c r="J1849" t="str">
        <v/>
      </c>
      <c r="K1849" s="12" t="str">
        <f t="shared" si="114"/>
        <v/>
      </c>
      <c r="L1849" t="str">
        <f t="shared" si="115"/>
        <v/>
      </c>
    </row>
    <row r="1850" spans="1:12" ht="15.75" x14ac:dyDescent="0.25">
      <c r="A1850">
        <f>IF(B1850="","",MAX(A$1:A1849)+1)</f>
        <v>831</v>
      </c>
      <c r="B1850" t="str">
        <v>successful</v>
      </c>
      <c r="C1850">
        <v>24</v>
      </c>
      <c r="D1850" s="12" t="str">
        <f t="shared" si="112"/>
        <v>successful</v>
      </c>
      <c r="E1850" s="12">
        <f t="shared" si="113"/>
        <v>20</v>
      </c>
      <c r="H1850" t="str">
        <f>IF(I1850="","",MAX(H$1:H1849)+1)</f>
        <v/>
      </c>
      <c r="I1850" t="str">
        <v/>
      </c>
      <c r="J1850" t="str">
        <v/>
      </c>
      <c r="K1850" s="12" t="str">
        <f t="shared" si="114"/>
        <v/>
      </c>
      <c r="L1850" t="str">
        <f t="shared" si="115"/>
        <v/>
      </c>
    </row>
    <row r="1851" spans="1:12" ht="15.75" x14ac:dyDescent="0.25">
      <c r="A1851">
        <f>IF(B1851="","",MAX(A$1:A1850)+1)</f>
        <v>832</v>
      </c>
      <c r="B1851" t="str">
        <v>successful</v>
      </c>
      <c r="C1851">
        <v>8</v>
      </c>
      <c r="D1851" s="12" t="str">
        <f t="shared" si="112"/>
        <v>successful</v>
      </c>
      <c r="E1851" s="12">
        <f t="shared" si="113"/>
        <v>31</v>
      </c>
      <c r="H1851" t="str">
        <f>IF(I1851="","",MAX(H$1:H1850)+1)</f>
        <v/>
      </c>
      <c r="I1851" t="str">
        <v/>
      </c>
      <c r="J1851" t="str">
        <v/>
      </c>
      <c r="K1851" s="12" t="str">
        <f t="shared" si="114"/>
        <v/>
      </c>
      <c r="L1851" t="str">
        <f t="shared" si="115"/>
        <v/>
      </c>
    </row>
    <row r="1852" spans="1:12" ht="15.75" x14ac:dyDescent="0.25">
      <c r="A1852">
        <f>IF(B1852="","",MAX(A$1:A1851)+1)</f>
        <v>833</v>
      </c>
      <c r="B1852" t="str">
        <v>successful</v>
      </c>
      <c r="C1852">
        <v>179</v>
      </c>
      <c r="D1852" s="12" t="str">
        <f t="shared" si="112"/>
        <v>successful</v>
      </c>
      <c r="E1852" s="12">
        <f t="shared" si="113"/>
        <v>25</v>
      </c>
      <c r="H1852" t="str">
        <f>IF(I1852="","",MAX(H$1:H1851)+1)</f>
        <v/>
      </c>
      <c r="I1852" t="str">
        <v/>
      </c>
      <c r="J1852" t="str">
        <v/>
      </c>
      <c r="K1852" s="12" t="str">
        <f t="shared" si="114"/>
        <v/>
      </c>
      <c r="L1852" t="str">
        <f t="shared" si="115"/>
        <v/>
      </c>
    </row>
    <row r="1853" spans="1:12" ht="15.75" x14ac:dyDescent="0.25">
      <c r="A1853">
        <f>IF(B1853="","",MAX(A$1:A1852)+1)</f>
        <v>834</v>
      </c>
      <c r="B1853" t="str">
        <v>successful</v>
      </c>
      <c r="C1853">
        <v>26</v>
      </c>
      <c r="D1853" s="12" t="str">
        <f t="shared" si="112"/>
        <v>successful</v>
      </c>
      <c r="E1853" s="12">
        <f t="shared" si="113"/>
        <v>14</v>
      </c>
      <c r="H1853" t="str">
        <f>IF(I1853="","",MAX(H$1:H1852)+1)</f>
        <v/>
      </c>
      <c r="I1853" t="str">
        <v/>
      </c>
      <c r="J1853" t="str">
        <v/>
      </c>
      <c r="K1853" s="12" t="str">
        <f t="shared" si="114"/>
        <v/>
      </c>
      <c r="L1853" t="str">
        <f t="shared" si="115"/>
        <v/>
      </c>
    </row>
    <row r="1854" spans="1:12" ht="15.75" x14ac:dyDescent="0.25">
      <c r="A1854">
        <f>IF(B1854="","",MAX(A$1:A1853)+1)</f>
        <v>835</v>
      </c>
      <c r="B1854" t="str">
        <v>successful</v>
      </c>
      <c r="C1854">
        <v>131</v>
      </c>
      <c r="D1854" s="12" t="str">
        <f t="shared" si="112"/>
        <v>successful</v>
      </c>
      <c r="E1854" s="12">
        <f t="shared" si="113"/>
        <v>45</v>
      </c>
      <c r="H1854" t="str">
        <f>IF(I1854="","",MAX(H$1:H1853)+1)</f>
        <v/>
      </c>
      <c r="I1854" t="str">
        <v/>
      </c>
      <c r="J1854" t="str">
        <v/>
      </c>
      <c r="K1854" s="12" t="str">
        <f t="shared" si="114"/>
        <v/>
      </c>
      <c r="L1854" t="str">
        <f t="shared" si="115"/>
        <v/>
      </c>
    </row>
    <row r="1855" spans="1:12" ht="15.75" x14ac:dyDescent="0.25">
      <c r="A1855">
        <f>IF(B1855="","",MAX(A$1:A1854)+1)</f>
        <v>836</v>
      </c>
      <c r="B1855" t="str">
        <v>successful</v>
      </c>
      <c r="C1855">
        <v>14</v>
      </c>
      <c r="D1855" s="12" t="str">
        <f t="shared" si="112"/>
        <v>successful</v>
      </c>
      <c r="E1855" s="12">
        <f t="shared" si="113"/>
        <v>20</v>
      </c>
      <c r="H1855" t="str">
        <f>IF(I1855="","",MAX(H$1:H1854)+1)</f>
        <v/>
      </c>
      <c r="I1855" t="str">
        <v/>
      </c>
      <c r="J1855" t="str">
        <v/>
      </c>
      <c r="K1855" s="12" t="str">
        <f t="shared" si="114"/>
        <v/>
      </c>
      <c r="L1855" t="str">
        <f t="shared" si="115"/>
        <v/>
      </c>
    </row>
    <row r="1856" spans="1:12" ht="15.75" x14ac:dyDescent="0.25">
      <c r="A1856">
        <f>IF(B1856="","",MAX(A$1:A1855)+1)</f>
        <v>837</v>
      </c>
      <c r="B1856" t="str">
        <v>successful</v>
      </c>
      <c r="C1856">
        <v>174</v>
      </c>
      <c r="D1856" s="12" t="str">
        <f t="shared" si="112"/>
        <v>successful</v>
      </c>
      <c r="E1856" s="12">
        <f t="shared" si="113"/>
        <v>39</v>
      </c>
      <c r="H1856" t="str">
        <f>IF(I1856="","",MAX(H$1:H1855)+1)</f>
        <v/>
      </c>
      <c r="I1856" t="str">
        <v/>
      </c>
      <c r="J1856" t="str">
        <v/>
      </c>
      <c r="K1856" s="12" t="str">
        <f t="shared" si="114"/>
        <v/>
      </c>
      <c r="L1856" t="str">
        <f t="shared" si="115"/>
        <v/>
      </c>
    </row>
    <row r="1857" spans="1:12" ht="15.75" x14ac:dyDescent="0.25">
      <c r="A1857">
        <f>IF(B1857="","",MAX(A$1:A1856)+1)</f>
        <v>838</v>
      </c>
      <c r="B1857" t="str">
        <v>successful</v>
      </c>
      <c r="C1857">
        <v>191</v>
      </c>
      <c r="D1857" s="12" t="str">
        <f t="shared" si="112"/>
        <v>successful</v>
      </c>
      <c r="E1857" s="12">
        <f t="shared" si="113"/>
        <v>16</v>
      </c>
      <c r="H1857" t="str">
        <f>IF(I1857="","",MAX(H$1:H1856)+1)</f>
        <v/>
      </c>
      <c r="I1857" t="str">
        <v/>
      </c>
      <c r="J1857" t="str">
        <v/>
      </c>
      <c r="K1857" s="12" t="str">
        <f t="shared" si="114"/>
        <v/>
      </c>
      <c r="L1857" t="str">
        <f t="shared" si="115"/>
        <v/>
      </c>
    </row>
    <row r="1858" spans="1:12" ht="15.75" x14ac:dyDescent="0.25">
      <c r="A1858">
        <f>IF(B1858="","",MAX(A$1:A1857)+1)</f>
        <v>839</v>
      </c>
      <c r="B1858" t="str">
        <v>successful</v>
      </c>
      <c r="C1858">
        <v>38</v>
      </c>
      <c r="D1858" s="12" t="str">
        <f t="shared" ref="D1858:D1921" si="116">IFERROR(INDEX($B$2:$B$4155,MATCH(ROW()-ROW($D$1),$A$2:$A$4155,0)),"")</f>
        <v>successful</v>
      </c>
      <c r="E1858" s="12">
        <f t="shared" ref="E1858:E1921" si="117">IFERROR(INDEX($C$2:$C$4155,MATCH(ROW()-ROW($E$1),$A$2:$A$4155,0)),"")</f>
        <v>37</v>
      </c>
      <c r="H1858" t="str">
        <f>IF(I1858="","",MAX(H$1:H1857)+1)</f>
        <v/>
      </c>
      <c r="I1858" t="str">
        <v/>
      </c>
      <c r="J1858" t="str">
        <v/>
      </c>
      <c r="K1858" s="12" t="str">
        <f t="shared" si="114"/>
        <v/>
      </c>
      <c r="L1858" t="str">
        <f t="shared" si="115"/>
        <v/>
      </c>
    </row>
    <row r="1859" spans="1:12" ht="15.75" x14ac:dyDescent="0.25">
      <c r="A1859">
        <f>IF(B1859="","",MAX(A$1:A1858)+1)</f>
        <v>840</v>
      </c>
      <c r="B1859" t="str">
        <v>successful</v>
      </c>
      <c r="C1859">
        <v>22</v>
      </c>
      <c r="D1859" s="12" t="str">
        <f t="shared" si="116"/>
        <v>successful</v>
      </c>
      <c r="E1859" s="12">
        <f t="shared" si="117"/>
        <v>14</v>
      </c>
      <c r="H1859" t="str">
        <f>IF(I1859="","",MAX(H$1:H1858)+1)</f>
        <v/>
      </c>
      <c r="I1859" t="str">
        <v/>
      </c>
      <c r="J1859" t="str">
        <v/>
      </c>
      <c r="K1859" s="12" t="str">
        <f t="shared" ref="K1859:K1922" si="118">IFERROR(INDEX($I$2:$I$4155,MATCH(ROW()-ROW($K$1),$H$2:$H$4155,0)),"")</f>
        <v/>
      </c>
      <c r="L1859" t="str">
        <f t="shared" ref="L1859:L1922" si="119">IFERROR(INDEX($J$2:$J$4155,MATCH(ROW()-ROW($L$1),$H$2:$H$4155,0)),"")</f>
        <v/>
      </c>
    </row>
    <row r="1860" spans="1:12" ht="15.75" x14ac:dyDescent="0.25">
      <c r="A1860">
        <f>IF(B1860="","",MAX(A$1:A1859)+1)</f>
        <v>841</v>
      </c>
      <c r="B1860" t="str">
        <v>successful</v>
      </c>
      <c r="C1860">
        <v>149</v>
      </c>
      <c r="D1860" s="12" t="str">
        <f t="shared" si="116"/>
        <v>successful</v>
      </c>
      <c r="E1860" s="12">
        <f t="shared" si="117"/>
        <v>21</v>
      </c>
      <c r="H1860" t="str">
        <f>IF(I1860="","",MAX(H$1:H1859)+1)</f>
        <v/>
      </c>
      <c r="I1860" t="str">
        <v/>
      </c>
      <c r="J1860" t="str">
        <v/>
      </c>
      <c r="K1860" s="12" t="str">
        <f t="shared" si="118"/>
        <v/>
      </c>
      <c r="L1860" t="str">
        <f t="shared" si="119"/>
        <v/>
      </c>
    </row>
    <row r="1861" spans="1:12" ht="15.75" x14ac:dyDescent="0.25">
      <c r="A1861">
        <f>IF(B1861="","",MAX(A$1:A1860)+1)</f>
        <v>842</v>
      </c>
      <c r="B1861" t="str">
        <v>successful</v>
      </c>
      <c r="C1861">
        <v>56</v>
      </c>
      <c r="D1861" s="12" t="str">
        <f t="shared" si="116"/>
        <v>successful</v>
      </c>
      <c r="E1861" s="12">
        <f t="shared" si="117"/>
        <v>69</v>
      </c>
      <c r="H1861" t="str">
        <f>IF(I1861="","",MAX(H$1:H1860)+1)</f>
        <v/>
      </c>
      <c r="I1861" t="str">
        <v/>
      </c>
      <c r="J1861" t="str">
        <v/>
      </c>
      <c r="K1861" s="12" t="str">
        <f t="shared" si="118"/>
        <v/>
      </c>
      <c r="L1861" t="str">
        <f t="shared" si="119"/>
        <v/>
      </c>
    </row>
    <row r="1862" spans="1:12" ht="15.75" x14ac:dyDescent="0.25">
      <c r="A1862">
        <f>IF(B1862="","",MAX(A$1:A1861)+1)</f>
        <v>843</v>
      </c>
      <c r="B1862" t="str">
        <v>successful</v>
      </c>
      <c r="C1862">
        <v>19</v>
      </c>
      <c r="D1862" s="12" t="str">
        <f t="shared" si="116"/>
        <v>successful</v>
      </c>
      <c r="E1862" s="12">
        <f t="shared" si="117"/>
        <v>16</v>
      </c>
      <c r="H1862" t="str">
        <f>IF(I1862="","",MAX(H$1:H1861)+1)</f>
        <v/>
      </c>
      <c r="I1862" t="str">
        <v/>
      </c>
      <c r="J1862" t="str">
        <v/>
      </c>
      <c r="K1862" s="12" t="str">
        <f t="shared" si="118"/>
        <v/>
      </c>
      <c r="L1862" t="str">
        <f t="shared" si="119"/>
        <v/>
      </c>
    </row>
    <row r="1863" spans="1:12" ht="15.75" x14ac:dyDescent="0.25">
      <c r="A1863" t="str">
        <f>IF(B1863="","",MAX(A$1:A1862)+1)</f>
        <v/>
      </c>
      <c r="B1863" t="str">
        <v/>
      </c>
      <c r="C1863" t="str">
        <v/>
      </c>
      <c r="D1863" s="12" t="str">
        <f t="shared" si="116"/>
        <v>successful</v>
      </c>
      <c r="E1863" s="12">
        <f t="shared" si="117"/>
        <v>55</v>
      </c>
      <c r="H1863">
        <f>IF(I1863="","",MAX(H$1:H1862)+1)</f>
        <v>785</v>
      </c>
      <c r="I1863" t="str">
        <v>failed</v>
      </c>
      <c r="J1863">
        <v>0</v>
      </c>
      <c r="K1863" s="12" t="str">
        <f t="shared" si="118"/>
        <v/>
      </c>
      <c r="L1863" t="str">
        <f t="shared" si="119"/>
        <v/>
      </c>
    </row>
    <row r="1864" spans="1:12" ht="15.75" x14ac:dyDescent="0.25">
      <c r="A1864" t="str">
        <f>IF(B1864="","",MAX(A$1:A1863)+1)</f>
        <v/>
      </c>
      <c r="B1864" t="str">
        <v/>
      </c>
      <c r="C1864" t="str">
        <v/>
      </c>
      <c r="D1864" s="12" t="str">
        <f t="shared" si="116"/>
        <v>successful</v>
      </c>
      <c r="E1864" s="12">
        <f t="shared" si="117"/>
        <v>27</v>
      </c>
      <c r="H1864">
        <f>IF(I1864="","",MAX(H$1:H1863)+1)</f>
        <v>786</v>
      </c>
      <c r="I1864" t="str">
        <v>failed</v>
      </c>
      <c r="J1864">
        <v>16</v>
      </c>
      <c r="K1864" s="12" t="str">
        <f t="shared" si="118"/>
        <v/>
      </c>
      <c r="L1864" t="str">
        <f t="shared" si="119"/>
        <v/>
      </c>
    </row>
    <row r="1865" spans="1:12" ht="15.75" x14ac:dyDescent="0.25">
      <c r="A1865" t="str">
        <f>IF(B1865="","",MAX(A$1:A1864)+1)</f>
        <v/>
      </c>
      <c r="B1865" t="str">
        <v/>
      </c>
      <c r="C1865" t="str">
        <v/>
      </c>
      <c r="D1865" s="12" t="str">
        <f t="shared" si="116"/>
        <v>successful</v>
      </c>
      <c r="E1865" s="12">
        <f t="shared" si="117"/>
        <v>36</v>
      </c>
      <c r="H1865">
        <f>IF(I1865="","",MAX(H$1:H1864)+1)</f>
        <v>787</v>
      </c>
      <c r="I1865" t="str">
        <v>failed</v>
      </c>
      <c r="J1865">
        <v>2</v>
      </c>
      <c r="K1865" s="12" t="str">
        <f t="shared" si="118"/>
        <v/>
      </c>
      <c r="L1865" t="str">
        <f t="shared" si="119"/>
        <v/>
      </c>
    </row>
    <row r="1866" spans="1:12" ht="15.75" x14ac:dyDescent="0.25">
      <c r="A1866" t="str">
        <f>IF(B1866="","",MAX(A$1:A1865)+1)</f>
        <v/>
      </c>
      <c r="B1866" t="str">
        <v/>
      </c>
      <c r="C1866" t="str">
        <v/>
      </c>
      <c r="D1866" s="12" t="str">
        <f t="shared" si="116"/>
        <v>successful</v>
      </c>
      <c r="E1866" s="12">
        <f t="shared" si="117"/>
        <v>19</v>
      </c>
      <c r="H1866">
        <f>IF(I1866="","",MAX(H$1:H1865)+1)</f>
        <v>788</v>
      </c>
      <c r="I1866" t="str">
        <v>failed</v>
      </c>
      <c r="J1866">
        <v>48</v>
      </c>
      <c r="K1866" s="12" t="str">
        <f t="shared" si="118"/>
        <v/>
      </c>
      <c r="L1866" t="str">
        <f t="shared" si="119"/>
        <v/>
      </c>
    </row>
    <row r="1867" spans="1:12" ht="15.75" x14ac:dyDescent="0.25">
      <c r="A1867" t="str">
        <f>IF(B1867="","",MAX(A$1:A1866)+1)</f>
        <v/>
      </c>
      <c r="B1867" t="str">
        <v/>
      </c>
      <c r="C1867" t="str">
        <v/>
      </c>
      <c r="D1867" s="12" t="str">
        <f t="shared" si="116"/>
        <v>successful</v>
      </c>
      <c r="E1867" s="12">
        <f t="shared" si="117"/>
        <v>12</v>
      </c>
      <c r="H1867">
        <f>IF(I1867="","",MAX(H$1:H1866)+1)</f>
        <v>789</v>
      </c>
      <c r="I1867" t="str">
        <v>failed</v>
      </c>
      <c r="J1867">
        <v>2</v>
      </c>
      <c r="K1867" s="12" t="str">
        <f t="shared" si="118"/>
        <v/>
      </c>
      <c r="L1867" t="str">
        <f t="shared" si="119"/>
        <v/>
      </c>
    </row>
    <row r="1868" spans="1:12" ht="15.75" x14ac:dyDescent="0.25">
      <c r="A1868" t="str">
        <f>IF(B1868="","",MAX(A$1:A1867)+1)</f>
        <v/>
      </c>
      <c r="B1868" t="str">
        <v/>
      </c>
      <c r="C1868" t="str">
        <v/>
      </c>
      <c r="D1868" s="12" t="str">
        <f t="shared" si="116"/>
        <v>successful</v>
      </c>
      <c r="E1868" s="12">
        <f t="shared" si="117"/>
        <v>17</v>
      </c>
      <c r="H1868">
        <f>IF(I1868="","",MAX(H$1:H1867)+1)</f>
        <v>790</v>
      </c>
      <c r="I1868" t="str">
        <v>failed</v>
      </c>
      <c r="J1868">
        <v>2</v>
      </c>
      <c r="K1868" s="12" t="str">
        <f t="shared" si="118"/>
        <v/>
      </c>
      <c r="L1868" t="str">
        <f t="shared" si="119"/>
        <v/>
      </c>
    </row>
    <row r="1869" spans="1:12" ht="15.75" x14ac:dyDescent="0.25">
      <c r="A1869" t="str">
        <f>IF(B1869="","",MAX(A$1:A1868)+1)</f>
        <v/>
      </c>
      <c r="B1869" t="str">
        <v/>
      </c>
      <c r="C1869" t="str">
        <v/>
      </c>
      <c r="D1869" s="12" t="str">
        <f t="shared" si="116"/>
        <v>successful</v>
      </c>
      <c r="E1869" s="12">
        <f t="shared" si="117"/>
        <v>114</v>
      </c>
      <c r="H1869">
        <f>IF(I1869="","",MAX(H$1:H1868)+1)</f>
        <v>791</v>
      </c>
      <c r="I1869" t="str">
        <v>failed</v>
      </c>
      <c r="J1869">
        <v>1</v>
      </c>
      <c r="K1869" s="12" t="str">
        <f t="shared" si="118"/>
        <v/>
      </c>
      <c r="L1869" t="str">
        <f t="shared" si="119"/>
        <v/>
      </c>
    </row>
    <row r="1870" spans="1:12" ht="15.75" x14ac:dyDescent="0.25">
      <c r="A1870" t="str">
        <f>IF(B1870="","",MAX(A$1:A1869)+1)</f>
        <v/>
      </c>
      <c r="B1870" t="str">
        <v/>
      </c>
      <c r="C1870" t="str">
        <v/>
      </c>
      <c r="D1870" s="12" t="str">
        <f t="shared" si="116"/>
        <v>successful</v>
      </c>
      <c r="E1870" s="12">
        <f t="shared" si="117"/>
        <v>93</v>
      </c>
      <c r="H1870">
        <f>IF(I1870="","",MAX(H$1:H1869)+1)</f>
        <v>792</v>
      </c>
      <c r="I1870" t="str">
        <v>failed</v>
      </c>
      <c r="J1870">
        <v>17</v>
      </c>
      <c r="K1870" s="12" t="str">
        <f t="shared" si="118"/>
        <v/>
      </c>
      <c r="L1870" t="str">
        <f t="shared" si="119"/>
        <v/>
      </c>
    </row>
    <row r="1871" spans="1:12" ht="15.75" x14ac:dyDescent="0.25">
      <c r="A1871" t="str">
        <f>IF(B1871="","",MAX(A$1:A1870)+1)</f>
        <v/>
      </c>
      <c r="B1871" t="str">
        <v/>
      </c>
      <c r="C1871" t="str">
        <v/>
      </c>
      <c r="D1871" s="12" t="str">
        <f t="shared" si="116"/>
        <v>successful</v>
      </c>
      <c r="E1871" s="12">
        <f t="shared" si="117"/>
        <v>36</v>
      </c>
      <c r="H1871">
        <f>IF(I1871="","",MAX(H$1:H1870)+1)</f>
        <v>793</v>
      </c>
      <c r="I1871" t="str">
        <v>failed</v>
      </c>
      <c r="J1871">
        <v>0</v>
      </c>
      <c r="K1871" s="12" t="str">
        <f t="shared" si="118"/>
        <v/>
      </c>
      <c r="L1871" t="str">
        <f t="shared" si="119"/>
        <v/>
      </c>
    </row>
    <row r="1872" spans="1:12" ht="15.75" x14ac:dyDescent="0.25">
      <c r="A1872" t="str">
        <f>IF(B1872="","",MAX(A$1:A1871)+1)</f>
        <v/>
      </c>
      <c r="B1872" t="str">
        <v/>
      </c>
      <c r="C1872" t="str">
        <v/>
      </c>
      <c r="D1872" s="12" t="str">
        <f t="shared" si="116"/>
        <v>successful</v>
      </c>
      <c r="E1872" s="12">
        <f t="shared" si="117"/>
        <v>61</v>
      </c>
      <c r="H1872">
        <f>IF(I1872="","",MAX(H$1:H1871)+1)</f>
        <v>794</v>
      </c>
      <c r="I1872" t="str">
        <v>failed</v>
      </c>
      <c r="J1872">
        <v>11</v>
      </c>
      <c r="K1872" s="12" t="str">
        <f t="shared" si="118"/>
        <v/>
      </c>
      <c r="L1872" t="str">
        <f t="shared" si="119"/>
        <v/>
      </c>
    </row>
    <row r="1873" spans="1:12" ht="15.75" x14ac:dyDescent="0.25">
      <c r="A1873" t="str">
        <f>IF(B1873="","",MAX(A$1:A1872)+1)</f>
        <v/>
      </c>
      <c r="B1873" t="str">
        <v/>
      </c>
      <c r="C1873" t="str">
        <v/>
      </c>
      <c r="D1873" s="12" t="str">
        <f t="shared" si="116"/>
        <v>successful</v>
      </c>
      <c r="E1873" s="12">
        <f t="shared" si="117"/>
        <v>47</v>
      </c>
      <c r="H1873">
        <f>IF(I1873="","",MAX(H$1:H1872)+1)</f>
        <v>795</v>
      </c>
      <c r="I1873" t="str">
        <v>failed</v>
      </c>
      <c r="J1873">
        <v>95</v>
      </c>
      <c r="K1873" s="12" t="str">
        <f t="shared" si="118"/>
        <v/>
      </c>
      <c r="L1873" t="str">
        <f t="shared" si="119"/>
        <v/>
      </c>
    </row>
    <row r="1874" spans="1:12" ht="15.75" x14ac:dyDescent="0.25">
      <c r="A1874" t="str">
        <f>IF(B1874="","",MAX(A$1:A1873)+1)</f>
        <v/>
      </c>
      <c r="B1874" t="str">
        <v/>
      </c>
      <c r="C1874" t="str">
        <v/>
      </c>
      <c r="D1874" s="12" t="str">
        <f t="shared" si="116"/>
        <v>successful</v>
      </c>
      <c r="E1874" s="12">
        <f t="shared" si="117"/>
        <v>17</v>
      </c>
      <c r="H1874">
        <f>IF(I1874="","",MAX(H$1:H1873)+1)</f>
        <v>796</v>
      </c>
      <c r="I1874" t="str">
        <v>failed</v>
      </c>
      <c r="J1874">
        <v>13</v>
      </c>
      <c r="K1874" s="12" t="str">
        <f t="shared" si="118"/>
        <v/>
      </c>
      <c r="L1874" t="str">
        <f t="shared" si="119"/>
        <v/>
      </c>
    </row>
    <row r="1875" spans="1:12" ht="15.75" x14ac:dyDescent="0.25">
      <c r="A1875" t="str">
        <f>IF(B1875="","",MAX(A$1:A1874)+1)</f>
        <v/>
      </c>
      <c r="B1875" t="str">
        <v/>
      </c>
      <c r="C1875" t="str">
        <v/>
      </c>
      <c r="D1875" s="12" t="str">
        <f t="shared" si="116"/>
        <v>successful</v>
      </c>
      <c r="E1875" s="12">
        <f t="shared" si="117"/>
        <v>63</v>
      </c>
      <c r="H1875">
        <f>IF(I1875="","",MAX(H$1:H1874)+1)</f>
        <v>797</v>
      </c>
      <c r="I1875" t="str">
        <v>failed</v>
      </c>
      <c r="J1875">
        <v>2</v>
      </c>
      <c r="K1875" s="12" t="str">
        <f t="shared" si="118"/>
        <v/>
      </c>
      <c r="L1875" t="str">
        <f t="shared" si="119"/>
        <v/>
      </c>
    </row>
    <row r="1876" spans="1:12" ht="15.75" x14ac:dyDescent="0.25">
      <c r="A1876" t="str">
        <f>IF(B1876="","",MAX(A$1:A1875)+1)</f>
        <v/>
      </c>
      <c r="B1876" t="str">
        <v/>
      </c>
      <c r="C1876" t="str">
        <v/>
      </c>
      <c r="D1876" s="12" t="str">
        <f t="shared" si="116"/>
        <v>successful</v>
      </c>
      <c r="E1876" s="12">
        <f t="shared" si="117"/>
        <v>9</v>
      </c>
      <c r="H1876">
        <f>IF(I1876="","",MAX(H$1:H1875)+1)</f>
        <v>798</v>
      </c>
      <c r="I1876" t="str">
        <v>failed</v>
      </c>
      <c r="J1876">
        <v>2</v>
      </c>
      <c r="K1876" s="12" t="str">
        <f t="shared" si="118"/>
        <v/>
      </c>
      <c r="L1876" t="str">
        <f t="shared" si="119"/>
        <v/>
      </c>
    </row>
    <row r="1877" spans="1:12" ht="15.75" x14ac:dyDescent="0.25">
      <c r="A1877" t="str">
        <f>IF(B1877="","",MAX(A$1:A1876)+1)</f>
        <v/>
      </c>
      <c r="B1877" t="str">
        <v/>
      </c>
      <c r="C1877" t="str">
        <v/>
      </c>
      <c r="D1877" s="12" t="str">
        <f t="shared" si="116"/>
        <v>successful</v>
      </c>
      <c r="E1877" s="12">
        <f t="shared" si="117"/>
        <v>30</v>
      </c>
      <c r="H1877">
        <f>IF(I1877="","",MAX(H$1:H1876)+1)</f>
        <v>799</v>
      </c>
      <c r="I1877" t="str">
        <v>failed</v>
      </c>
      <c r="J1877">
        <v>3</v>
      </c>
      <c r="K1877" s="12" t="str">
        <f t="shared" si="118"/>
        <v/>
      </c>
      <c r="L1877" t="str">
        <f t="shared" si="119"/>
        <v/>
      </c>
    </row>
    <row r="1878" spans="1:12" ht="15.75" x14ac:dyDescent="0.25">
      <c r="A1878" t="str">
        <f>IF(B1878="","",MAX(A$1:A1877)+1)</f>
        <v/>
      </c>
      <c r="B1878" t="str">
        <v/>
      </c>
      <c r="C1878" t="str">
        <v/>
      </c>
      <c r="D1878" s="12" t="str">
        <f t="shared" si="116"/>
        <v>successful</v>
      </c>
      <c r="E1878" s="12">
        <f t="shared" si="117"/>
        <v>23</v>
      </c>
      <c r="H1878">
        <f>IF(I1878="","",MAX(H$1:H1877)+1)</f>
        <v>800</v>
      </c>
      <c r="I1878" t="str">
        <v>failed</v>
      </c>
      <c r="J1878">
        <v>0</v>
      </c>
      <c r="K1878" s="12" t="str">
        <f t="shared" si="118"/>
        <v/>
      </c>
      <c r="L1878" t="str">
        <f t="shared" si="119"/>
        <v/>
      </c>
    </row>
    <row r="1879" spans="1:12" ht="15.75" x14ac:dyDescent="0.25">
      <c r="A1879" t="str">
        <f>IF(B1879="","",MAX(A$1:A1878)+1)</f>
        <v/>
      </c>
      <c r="B1879" t="str">
        <v/>
      </c>
      <c r="C1879" t="str">
        <v/>
      </c>
      <c r="D1879" s="12" t="str">
        <f t="shared" si="116"/>
        <v>successful</v>
      </c>
      <c r="E1879" s="12">
        <f t="shared" si="117"/>
        <v>33</v>
      </c>
      <c r="H1879">
        <f>IF(I1879="","",MAX(H$1:H1878)+1)</f>
        <v>801</v>
      </c>
      <c r="I1879" t="str">
        <v>failed</v>
      </c>
      <c r="J1879">
        <v>0</v>
      </c>
      <c r="K1879" s="12" t="str">
        <f t="shared" si="118"/>
        <v/>
      </c>
      <c r="L1879" t="str">
        <f t="shared" si="119"/>
        <v/>
      </c>
    </row>
    <row r="1880" spans="1:12" ht="15.75" x14ac:dyDescent="0.25">
      <c r="A1880" t="str">
        <f>IF(B1880="","",MAX(A$1:A1879)+1)</f>
        <v/>
      </c>
      <c r="B1880" t="str">
        <v/>
      </c>
      <c r="C1880" t="str">
        <v/>
      </c>
      <c r="D1880" s="12" t="str">
        <f t="shared" si="116"/>
        <v>successful</v>
      </c>
      <c r="E1880" s="12">
        <f t="shared" si="117"/>
        <v>39</v>
      </c>
      <c r="H1880">
        <f>IF(I1880="","",MAX(H$1:H1879)+1)</f>
        <v>802</v>
      </c>
      <c r="I1880" t="str">
        <v>failed</v>
      </c>
      <c r="J1880">
        <v>0</v>
      </c>
      <c r="K1880" s="12" t="str">
        <f t="shared" si="118"/>
        <v/>
      </c>
      <c r="L1880" t="str">
        <f t="shared" si="119"/>
        <v/>
      </c>
    </row>
    <row r="1881" spans="1:12" ht="15.75" x14ac:dyDescent="0.25">
      <c r="A1881" t="str">
        <f>IF(B1881="","",MAX(A$1:A1880)+1)</f>
        <v/>
      </c>
      <c r="B1881" t="str">
        <v/>
      </c>
      <c r="C1881" t="str">
        <v/>
      </c>
      <c r="D1881" s="12" t="str">
        <f t="shared" si="116"/>
        <v>successful</v>
      </c>
      <c r="E1881" s="12">
        <f t="shared" si="117"/>
        <v>17</v>
      </c>
      <c r="H1881">
        <f>IF(I1881="","",MAX(H$1:H1880)+1)</f>
        <v>803</v>
      </c>
      <c r="I1881" t="str">
        <v>failed</v>
      </c>
      <c r="J1881">
        <v>2</v>
      </c>
      <c r="K1881" s="12" t="str">
        <f t="shared" si="118"/>
        <v/>
      </c>
      <c r="L1881" t="str">
        <f t="shared" si="119"/>
        <v/>
      </c>
    </row>
    <row r="1882" spans="1:12" ht="15.75" x14ac:dyDescent="0.25">
      <c r="A1882" t="str">
        <f>IF(B1882="","",MAX(A$1:A1881)+1)</f>
        <v/>
      </c>
      <c r="B1882" t="str">
        <v/>
      </c>
      <c r="C1882" t="str">
        <v/>
      </c>
      <c r="D1882" s="12" t="str">
        <f t="shared" si="116"/>
        <v>successful</v>
      </c>
      <c r="E1882" s="12">
        <f t="shared" si="117"/>
        <v>6</v>
      </c>
      <c r="H1882">
        <f>IF(I1882="","",MAX(H$1:H1881)+1)</f>
        <v>804</v>
      </c>
      <c r="I1882" t="str">
        <v>failed</v>
      </c>
      <c r="J1882">
        <v>24</v>
      </c>
      <c r="K1882" s="12" t="str">
        <f t="shared" si="118"/>
        <v/>
      </c>
      <c r="L1882" t="str">
        <f t="shared" si="119"/>
        <v/>
      </c>
    </row>
    <row r="1883" spans="1:12" ht="15.75" x14ac:dyDescent="0.25">
      <c r="A1883">
        <f>IF(B1883="","",MAX(A$1:A1882)+1)</f>
        <v>844</v>
      </c>
      <c r="B1883" t="str">
        <v>successful</v>
      </c>
      <c r="C1883">
        <v>70</v>
      </c>
      <c r="D1883" s="12" t="str">
        <f t="shared" si="116"/>
        <v>successful</v>
      </c>
      <c r="E1883" s="12">
        <f t="shared" si="117"/>
        <v>39</v>
      </c>
      <c r="H1883" t="str">
        <f>IF(I1883="","",MAX(H$1:H1882)+1)</f>
        <v/>
      </c>
      <c r="I1883" t="str">
        <v/>
      </c>
      <c r="J1883" t="str">
        <v/>
      </c>
      <c r="K1883" s="12" t="str">
        <f t="shared" si="118"/>
        <v/>
      </c>
      <c r="L1883" t="str">
        <f t="shared" si="119"/>
        <v/>
      </c>
    </row>
    <row r="1884" spans="1:12" ht="15.75" x14ac:dyDescent="0.25">
      <c r="A1884">
        <f>IF(B1884="","",MAX(A$1:A1883)+1)</f>
        <v>845</v>
      </c>
      <c r="B1884" t="str">
        <v>successful</v>
      </c>
      <c r="C1884">
        <v>81</v>
      </c>
      <c r="D1884" s="12" t="str">
        <f t="shared" si="116"/>
        <v>successful</v>
      </c>
      <c r="E1884" s="12">
        <f t="shared" si="117"/>
        <v>57</v>
      </c>
      <c r="H1884" t="str">
        <f>IF(I1884="","",MAX(H$1:H1883)+1)</f>
        <v/>
      </c>
      <c r="I1884" t="str">
        <v/>
      </c>
      <c r="J1884" t="str">
        <v/>
      </c>
      <c r="K1884" s="12" t="str">
        <f t="shared" si="118"/>
        <v/>
      </c>
      <c r="L1884" t="str">
        <f t="shared" si="119"/>
        <v/>
      </c>
    </row>
    <row r="1885" spans="1:12" ht="15.75" x14ac:dyDescent="0.25">
      <c r="A1885">
        <f>IF(B1885="","",MAX(A$1:A1884)+1)</f>
        <v>846</v>
      </c>
      <c r="B1885" t="str">
        <v>successful</v>
      </c>
      <c r="C1885">
        <v>32</v>
      </c>
      <c r="D1885" s="12" t="str">
        <f t="shared" si="116"/>
        <v>successful</v>
      </c>
      <c r="E1885" s="12">
        <f t="shared" si="117"/>
        <v>56</v>
      </c>
      <c r="H1885" t="str">
        <f>IF(I1885="","",MAX(H$1:H1884)+1)</f>
        <v/>
      </c>
      <c r="I1885" t="str">
        <v/>
      </c>
      <c r="J1885" t="str">
        <v/>
      </c>
      <c r="K1885" s="12" t="str">
        <f t="shared" si="118"/>
        <v/>
      </c>
      <c r="L1885" t="str">
        <f t="shared" si="119"/>
        <v/>
      </c>
    </row>
    <row r="1886" spans="1:12" ht="15.75" x14ac:dyDescent="0.25">
      <c r="A1886">
        <f>IF(B1886="","",MAX(A$1:A1885)+1)</f>
        <v>847</v>
      </c>
      <c r="B1886" t="str">
        <v>successful</v>
      </c>
      <c r="C1886">
        <v>26</v>
      </c>
      <c r="D1886" s="12" t="str">
        <f t="shared" si="116"/>
        <v>successful</v>
      </c>
      <c r="E1886" s="12">
        <f t="shared" si="117"/>
        <v>13</v>
      </c>
      <c r="H1886" t="str">
        <f>IF(I1886="","",MAX(H$1:H1885)+1)</f>
        <v/>
      </c>
      <c r="I1886" t="str">
        <v/>
      </c>
      <c r="J1886" t="str">
        <v/>
      </c>
      <c r="K1886" s="12" t="str">
        <f t="shared" si="118"/>
        <v/>
      </c>
      <c r="L1886" t="str">
        <f t="shared" si="119"/>
        <v/>
      </c>
    </row>
    <row r="1887" spans="1:12" ht="15.75" x14ac:dyDescent="0.25">
      <c r="A1887">
        <f>IF(B1887="","",MAX(A$1:A1886)+1)</f>
        <v>848</v>
      </c>
      <c r="B1887" t="str">
        <v>successful</v>
      </c>
      <c r="C1887">
        <v>105</v>
      </c>
      <c r="D1887" s="12" t="str">
        <f t="shared" si="116"/>
        <v>successful</v>
      </c>
      <c r="E1887" s="12">
        <f t="shared" si="117"/>
        <v>95</v>
      </c>
      <c r="H1887" t="str">
        <f>IF(I1887="","",MAX(H$1:H1886)+1)</f>
        <v/>
      </c>
      <c r="I1887" t="str">
        <v/>
      </c>
      <c r="J1887" t="str">
        <v/>
      </c>
      <c r="K1887" s="12" t="str">
        <f t="shared" si="118"/>
        <v/>
      </c>
      <c r="L1887" t="str">
        <f t="shared" si="119"/>
        <v/>
      </c>
    </row>
    <row r="1888" spans="1:12" ht="15.75" x14ac:dyDescent="0.25">
      <c r="A1888">
        <f>IF(B1888="","",MAX(A$1:A1887)+1)</f>
        <v>849</v>
      </c>
      <c r="B1888" t="str">
        <v>successful</v>
      </c>
      <c r="C1888">
        <v>29</v>
      </c>
      <c r="D1888" s="12" t="str">
        <f t="shared" si="116"/>
        <v>successful</v>
      </c>
      <c r="E1888" s="12">
        <f t="shared" si="117"/>
        <v>80</v>
      </c>
      <c r="H1888" t="str">
        <f>IF(I1888="","",MAX(H$1:H1887)+1)</f>
        <v/>
      </c>
      <c r="I1888" t="str">
        <v/>
      </c>
      <c r="J1888" t="str">
        <v/>
      </c>
      <c r="K1888" s="12" t="str">
        <f t="shared" si="118"/>
        <v/>
      </c>
      <c r="L1888" t="str">
        <f t="shared" si="119"/>
        <v/>
      </c>
    </row>
    <row r="1889" spans="1:12" ht="15.75" x14ac:dyDescent="0.25">
      <c r="A1889">
        <f>IF(B1889="","",MAX(A$1:A1888)+1)</f>
        <v>850</v>
      </c>
      <c r="B1889" t="str">
        <v>successful</v>
      </c>
      <c r="C1889">
        <v>8</v>
      </c>
      <c r="D1889" s="12" t="str">
        <f t="shared" si="116"/>
        <v>successful</v>
      </c>
      <c r="E1889" s="12">
        <f t="shared" si="117"/>
        <v>133</v>
      </c>
      <c r="H1889" t="str">
        <f>IF(I1889="","",MAX(H$1:H1888)+1)</f>
        <v/>
      </c>
      <c r="I1889" t="str">
        <v/>
      </c>
      <c r="J1889" t="str">
        <v/>
      </c>
      <c r="K1889" s="12" t="str">
        <f t="shared" si="118"/>
        <v/>
      </c>
      <c r="L1889" t="str">
        <f t="shared" si="119"/>
        <v/>
      </c>
    </row>
    <row r="1890" spans="1:12" ht="15.75" x14ac:dyDescent="0.25">
      <c r="A1890">
        <f>IF(B1890="","",MAX(A$1:A1889)+1)</f>
        <v>851</v>
      </c>
      <c r="B1890" t="str">
        <v>successful</v>
      </c>
      <c r="C1890">
        <v>89</v>
      </c>
      <c r="D1890" s="12" t="str">
        <f t="shared" si="116"/>
        <v>successful</v>
      </c>
      <c r="E1890" s="12">
        <f t="shared" si="117"/>
        <v>44</v>
      </c>
      <c r="H1890" t="str">
        <f>IF(I1890="","",MAX(H$1:H1889)+1)</f>
        <v/>
      </c>
      <c r="I1890" t="str">
        <v/>
      </c>
      <c r="J1890" t="str">
        <v/>
      </c>
      <c r="K1890" s="12" t="str">
        <f t="shared" si="118"/>
        <v/>
      </c>
      <c r="L1890" t="str">
        <f t="shared" si="119"/>
        <v/>
      </c>
    </row>
    <row r="1891" spans="1:12" ht="15.75" x14ac:dyDescent="0.25">
      <c r="A1891">
        <f>IF(B1891="","",MAX(A$1:A1890)+1)</f>
        <v>852</v>
      </c>
      <c r="B1891" t="str">
        <v>successful</v>
      </c>
      <c r="C1891">
        <v>44</v>
      </c>
      <c r="D1891" s="12" t="str">
        <f t="shared" si="116"/>
        <v>successful</v>
      </c>
      <c r="E1891" s="12">
        <f t="shared" si="117"/>
        <v>30</v>
      </c>
      <c r="H1891" t="str">
        <f>IF(I1891="","",MAX(H$1:H1890)+1)</f>
        <v/>
      </c>
      <c r="I1891" t="str">
        <v/>
      </c>
      <c r="J1891" t="str">
        <v/>
      </c>
      <c r="K1891" s="12" t="str">
        <f t="shared" si="118"/>
        <v/>
      </c>
      <c r="L1891" t="str">
        <f t="shared" si="119"/>
        <v/>
      </c>
    </row>
    <row r="1892" spans="1:12" ht="15.75" x14ac:dyDescent="0.25">
      <c r="A1892">
        <f>IF(B1892="","",MAX(A$1:A1891)+1)</f>
        <v>853</v>
      </c>
      <c r="B1892" t="str">
        <v>successful</v>
      </c>
      <c r="C1892">
        <v>246</v>
      </c>
      <c r="D1892" s="12" t="str">
        <f t="shared" si="116"/>
        <v>successful</v>
      </c>
      <c r="E1892" s="12">
        <f t="shared" si="117"/>
        <v>56</v>
      </c>
      <c r="H1892" t="str">
        <f>IF(I1892="","",MAX(H$1:H1891)+1)</f>
        <v/>
      </c>
      <c r="I1892" t="str">
        <v/>
      </c>
      <c r="J1892" t="str">
        <v/>
      </c>
      <c r="K1892" s="12" t="str">
        <f t="shared" si="118"/>
        <v/>
      </c>
      <c r="L1892" t="str">
        <f t="shared" si="119"/>
        <v/>
      </c>
    </row>
    <row r="1893" spans="1:12" ht="15.75" x14ac:dyDescent="0.25">
      <c r="A1893">
        <f>IF(B1893="","",MAX(A$1:A1892)+1)</f>
        <v>854</v>
      </c>
      <c r="B1893" t="str">
        <v>successful</v>
      </c>
      <c r="C1893">
        <v>120</v>
      </c>
      <c r="D1893" s="12" t="str">
        <f t="shared" si="116"/>
        <v>successful</v>
      </c>
      <c r="E1893" s="12">
        <f t="shared" si="117"/>
        <v>66</v>
      </c>
      <c r="H1893" t="str">
        <f>IF(I1893="","",MAX(H$1:H1892)+1)</f>
        <v/>
      </c>
      <c r="I1893" t="str">
        <v/>
      </c>
      <c r="J1893" t="str">
        <v/>
      </c>
      <c r="K1893" s="12" t="str">
        <f t="shared" si="118"/>
        <v/>
      </c>
      <c r="L1893" t="str">
        <f t="shared" si="119"/>
        <v/>
      </c>
    </row>
    <row r="1894" spans="1:12" ht="15.75" x14ac:dyDescent="0.25">
      <c r="A1894">
        <f>IF(B1894="","",MAX(A$1:A1893)+1)</f>
        <v>855</v>
      </c>
      <c r="B1894" t="str">
        <v>successful</v>
      </c>
      <c r="C1894">
        <v>26</v>
      </c>
      <c r="D1894" s="12" t="str">
        <f t="shared" si="116"/>
        <v>successful</v>
      </c>
      <c r="E1894" s="12">
        <f t="shared" si="117"/>
        <v>29</v>
      </c>
      <c r="H1894" t="str">
        <f>IF(I1894="","",MAX(H$1:H1893)+1)</f>
        <v/>
      </c>
      <c r="I1894" t="str">
        <v/>
      </c>
      <c r="J1894" t="str">
        <v/>
      </c>
      <c r="K1894" s="12" t="str">
        <f t="shared" si="118"/>
        <v/>
      </c>
      <c r="L1894" t="str">
        <f t="shared" si="119"/>
        <v/>
      </c>
    </row>
    <row r="1895" spans="1:12" ht="15.75" x14ac:dyDescent="0.25">
      <c r="A1895">
        <f>IF(B1895="","",MAX(A$1:A1894)+1)</f>
        <v>856</v>
      </c>
      <c r="B1895" t="str">
        <v>successful</v>
      </c>
      <c r="C1895">
        <v>45</v>
      </c>
      <c r="D1895" s="12" t="str">
        <f t="shared" si="116"/>
        <v>successful</v>
      </c>
      <c r="E1895" s="12">
        <f t="shared" si="117"/>
        <v>72</v>
      </c>
      <c r="H1895" t="str">
        <f>IF(I1895="","",MAX(H$1:H1894)+1)</f>
        <v/>
      </c>
      <c r="I1895" t="str">
        <v/>
      </c>
      <c r="J1895" t="str">
        <v/>
      </c>
      <c r="K1895" s="12" t="str">
        <f t="shared" si="118"/>
        <v/>
      </c>
      <c r="L1895" t="str">
        <f t="shared" si="119"/>
        <v/>
      </c>
    </row>
    <row r="1896" spans="1:12" ht="15.75" x14ac:dyDescent="0.25">
      <c r="A1896">
        <f>IF(B1896="","",MAX(A$1:A1895)+1)</f>
        <v>857</v>
      </c>
      <c r="B1896" t="str">
        <v>successful</v>
      </c>
      <c r="C1896">
        <v>20</v>
      </c>
      <c r="D1896" s="12" t="str">
        <f t="shared" si="116"/>
        <v>successful</v>
      </c>
      <c r="E1896" s="12">
        <f t="shared" si="117"/>
        <v>27</v>
      </c>
      <c r="H1896" t="str">
        <f>IF(I1896="","",MAX(H$1:H1895)+1)</f>
        <v/>
      </c>
      <c r="I1896" t="str">
        <v/>
      </c>
      <c r="J1896" t="str">
        <v/>
      </c>
      <c r="K1896" s="12" t="str">
        <f t="shared" si="118"/>
        <v/>
      </c>
      <c r="L1896" t="str">
        <f t="shared" si="119"/>
        <v/>
      </c>
    </row>
    <row r="1897" spans="1:12" ht="15.75" x14ac:dyDescent="0.25">
      <c r="A1897">
        <f>IF(B1897="","",MAX(A$1:A1896)+1)</f>
        <v>858</v>
      </c>
      <c r="B1897" t="str">
        <v>successful</v>
      </c>
      <c r="C1897">
        <v>47</v>
      </c>
      <c r="D1897" s="12" t="str">
        <f t="shared" si="116"/>
        <v>successful</v>
      </c>
      <c r="E1897" s="12">
        <f t="shared" si="117"/>
        <v>10</v>
      </c>
      <c r="H1897" t="str">
        <f>IF(I1897="","",MAX(H$1:H1896)+1)</f>
        <v/>
      </c>
      <c r="I1897" t="str">
        <v/>
      </c>
      <c r="J1897" t="str">
        <v/>
      </c>
      <c r="K1897" s="12" t="str">
        <f t="shared" si="118"/>
        <v/>
      </c>
      <c r="L1897" t="str">
        <f t="shared" si="119"/>
        <v/>
      </c>
    </row>
    <row r="1898" spans="1:12" ht="15.75" x14ac:dyDescent="0.25">
      <c r="A1898">
        <f>IF(B1898="","",MAX(A$1:A1897)+1)</f>
        <v>859</v>
      </c>
      <c r="B1898" t="str">
        <v>successful</v>
      </c>
      <c r="C1898">
        <v>13</v>
      </c>
      <c r="D1898" s="12" t="str">
        <f t="shared" si="116"/>
        <v>successful</v>
      </c>
      <c r="E1898" s="12">
        <f t="shared" si="117"/>
        <v>35</v>
      </c>
      <c r="H1898" t="str">
        <f>IF(I1898="","",MAX(H$1:H1897)+1)</f>
        <v/>
      </c>
      <c r="I1898" t="str">
        <v/>
      </c>
      <c r="J1898" t="str">
        <v/>
      </c>
      <c r="K1898" s="12" t="str">
        <f t="shared" si="118"/>
        <v/>
      </c>
      <c r="L1898" t="str">
        <f t="shared" si="119"/>
        <v/>
      </c>
    </row>
    <row r="1899" spans="1:12" ht="15.75" x14ac:dyDescent="0.25">
      <c r="A1899">
        <f>IF(B1899="","",MAX(A$1:A1898)+1)</f>
        <v>860</v>
      </c>
      <c r="B1899" t="str">
        <v>successful</v>
      </c>
      <c r="C1899">
        <v>183</v>
      </c>
      <c r="D1899" s="12" t="str">
        <f t="shared" si="116"/>
        <v>successful</v>
      </c>
      <c r="E1899" s="12">
        <f t="shared" si="117"/>
        <v>29</v>
      </c>
      <c r="H1899" t="str">
        <f>IF(I1899="","",MAX(H$1:H1898)+1)</f>
        <v/>
      </c>
      <c r="I1899" t="str">
        <v/>
      </c>
      <c r="J1899" t="str">
        <v/>
      </c>
      <c r="K1899" s="12" t="str">
        <f t="shared" si="118"/>
        <v/>
      </c>
      <c r="L1899" t="str">
        <f t="shared" si="119"/>
        <v/>
      </c>
    </row>
    <row r="1900" spans="1:12" ht="15.75" x14ac:dyDescent="0.25">
      <c r="A1900">
        <f>IF(B1900="","",MAX(A$1:A1899)+1)</f>
        <v>861</v>
      </c>
      <c r="B1900" t="str">
        <v>successful</v>
      </c>
      <c r="C1900">
        <v>21</v>
      </c>
      <c r="D1900" s="12" t="str">
        <f t="shared" si="116"/>
        <v>successful</v>
      </c>
      <c r="E1900" s="12">
        <f t="shared" si="117"/>
        <v>13</v>
      </c>
      <c r="H1900" t="str">
        <f>IF(I1900="","",MAX(H$1:H1899)+1)</f>
        <v/>
      </c>
      <c r="I1900" t="str">
        <v/>
      </c>
      <c r="J1900" t="str">
        <v/>
      </c>
      <c r="K1900" s="12" t="str">
        <f t="shared" si="118"/>
        <v/>
      </c>
      <c r="L1900" t="str">
        <f t="shared" si="119"/>
        <v/>
      </c>
    </row>
    <row r="1901" spans="1:12" ht="15.75" x14ac:dyDescent="0.25">
      <c r="A1901">
        <f>IF(B1901="","",MAX(A$1:A1900)+1)</f>
        <v>862</v>
      </c>
      <c r="B1901" t="str">
        <v>successful</v>
      </c>
      <c r="C1901">
        <v>42</v>
      </c>
      <c r="D1901" s="12" t="str">
        <f t="shared" si="116"/>
        <v>successful</v>
      </c>
      <c r="E1901" s="12">
        <f t="shared" si="117"/>
        <v>72</v>
      </c>
      <c r="H1901" t="str">
        <f>IF(I1901="","",MAX(H$1:H1900)+1)</f>
        <v/>
      </c>
      <c r="I1901" t="str">
        <v/>
      </c>
      <c r="J1901" t="str">
        <v/>
      </c>
      <c r="K1901" s="12" t="str">
        <f t="shared" si="118"/>
        <v/>
      </c>
      <c r="L1901" t="str">
        <f t="shared" si="119"/>
        <v/>
      </c>
    </row>
    <row r="1902" spans="1:12" ht="15.75" x14ac:dyDescent="0.25">
      <c r="A1902">
        <f>IF(B1902="","",MAX(A$1:A1901)+1)</f>
        <v>863</v>
      </c>
      <c r="B1902" t="str">
        <v>successful</v>
      </c>
      <c r="C1902">
        <v>54</v>
      </c>
      <c r="D1902" s="12" t="str">
        <f t="shared" si="116"/>
        <v>successful</v>
      </c>
      <c r="E1902" s="12">
        <f t="shared" si="117"/>
        <v>78</v>
      </c>
      <c r="H1902" t="str">
        <f>IF(I1902="","",MAX(H$1:H1901)+1)</f>
        <v/>
      </c>
      <c r="I1902" t="str">
        <v/>
      </c>
      <c r="J1902" t="str">
        <v/>
      </c>
      <c r="K1902" s="12" t="str">
        <f t="shared" si="118"/>
        <v/>
      </c>
      <c r="L1902" t="str">
        <f t="shared" si="119"/>
        <v/>
      </c>
    </row>
    <row r="1903" spans="1:12" ht="15.75" x14ac:dyDescent="0.25">
      <c r="A1903" t="str">
        <f>IF(B1903="","",MAX(A$1:A1902)+1)</f>
        <v/>
      </c>
      <c r="B1903" t="str">
        <v/>
      </c>
      <c r="C1903" t="str">
        <v/>
      </c>
      <c r="D1903" s="12" t="str">
        <f t="shared" si="116"/>
        <v>successful</v>
      </c>
      <c r="E1903" s="12">
        <f t="shared" si="117"/>
        <v>49</v>
      </c>
      <c r="H1903">
        <f>IF(I1903="","",MAX(H$1:H1902)+1)</f>
        <v>805</v>
      </c>
      <c r="I1903" t="str">
        <v>failed</v>
      </c>
      <c r="J1903">
        <v>25</v>
      </c>
      <c r="K1903" s="12" t="str">
        <f t="shared" si="118"/>
        <v/>
      </c>
      <c r="L1903" t="str">
        <f t="shared" si="119"/>
        <v/>
      </c>
    </row>
    <row r="1904" spans="1:12" ht="15.75" x14ac:dyDescent="0.25">
      <c r="A1904" t="str">
        <f>IF(B1904="","",MAX(A$1:A1903)+1)</f>
        <v/>
      </c>
      <c r="B1904" t="str">
        <v/>
      </c>
      <c r="C1904" t="str">
        <v/>
      </c>
      <c r="D1904" s="12" t="str">
        <f t="shared" si="116"/>
        <v>successful</v>
      </c>
      <c r="E1904" s="12">
        <f t="shared" si="117"/>
        <v>42</v>
      </c>
      <c r="H1904">
        <f>IF(I1904="","",MAX(H$1:H1903)+1)</f>
        <v>806</v>
      </c>
      <c r="I1904" t="str">
        <v>failed</v>
      </c>
      <c r="J1904">
        <v>3</v>
      </c>
      <c r="K1904" s="12" t="str">
        <f t="shared" si="118"/>
        <v/>
      </c>
      <c r="L1904" t="str">
        <f t="shared" si="119"/>
        <v/>
      </c>
    </row>
    <row r="1905" spans="1:12" ht="15.75" x14ac:dyDescent="0.25">
      <c r="A1905" t="str">
        <f>IF(B1905="","",MAX(A$1:A1904)+1)</f>
        <v/>
      </c>
      <c r="B1905" t="str">
        <v/>
      </c>
      <c r="C1905" t="str">
        <v/>
      </c>
      <c r="D1905" s="12" t="str">
        <f t="shared" si="116"/>
        <v>successful</v>
      </c>
      <c r="E1905" s="12">
        <f t="shared" si="117"/>
        <v>35</v>
      </c>
      <c r="H1905">
        <f>IF(I1905="","",MAX(H$1:H1904)+1)</f>
        <v>807</v>
      </c>
      <c r="I1905" t="str">
        <v>failed</v>
      </c>
      <c r="J1905">
        <v>41</v>
      </c>
      <c r="K1905" s="12" t="str">
        <f t="shared" si="118"/>
        <v/>
      </c>
      <c r="L1905" t="str">
        <f t="shared" si="119"/>
        <v/>
      </c>
    </row>
    <row r="1906" spans="1:12" ht="15.75" x14ac:dyDescent="0.25">
      <c r="A1906" t="str">
        <f>IF(B1906="","",MAX(A$1:A1905)+1)</f>
        <v/>
      </c>
      <c r="B1906" t="str">
        <v/>
      </c>
      <c r="C1906" t="str">
        <v/>
      </c>
      <c r="D1906" s="12" t="str">
        <f t="shared" si="116"/>
        <v>successful</v>
      </c>
      <c r="E1906" s="12">
        <f t="shared" si="117"/>
        <v>42</v>
      </c>
      <c r="H1906">
        <f>IF(I1906="","",MAX(H$1:H1905)+1)</f>
        <v>808</v>
      </c>
      <c r="I1906" t="str">
        <v>failed</v>
      </c>
      <c r="J1906">
        <v>2</v>
      </c>
      <c r="K1906" s="12" t="str">
        <f t="shared" si="118"/>
        <v/>
      </c>
      <c r="L1906" t="str">
        <f t="shared" si="119"/>
        <v/>
      </c>
    </row>
    <row r="1907" spans="1:12" ht="15.75" x14ac:dyDescent="0.25">
      <c r="A1907" t="str">
        <f>IF(B1907="","",MAX(A$1:A1906)+1)</f>
        <v/>
      </c>
      <c r="B1907" t="str">
        <v/>
      </c>
      <c r="C1907" t="str">
        <v/>
      </c>
      <c r="D1907" s="12" t="str">
        <f t="shared" si="116"/>
        <v>successful</v>
      </c>
      <c r="E1907" s="12">
        <f t="shared" si="117"/>
        <v>42</v>
      </c>
      <c r="H1907">
        <f>IF(I1907="","",MAX(H$1:H1906)+1)</f>
        <v>809</v>
      </c>
      <c r="I1907" t="str">
        <v>failed</v>
      </c>
      <c r="J1907">
        <v>4</v>
      </c>
      <c r="K1907" s="12" t="str">
        <f t="shared" si="118"/>
        <v/>
      </c>
      <c r="L1907" t="str">
        <f t="shared" si="119"/>
        <v/>
      </c>
    </row>
    <row r="1908" spans="1:12" ht="15.75" x14ac:dyDescent="0.25">
      <c r="A1908" t="str">
        <f>IF(B1908="","",MAX(A$1:A1907)+1)</f>
        <v/>
      </c>
      <c r="B1908" t="str">
        <v/>
      </c>
      <c r="C1908" t="str">
        <v/>
      </c>
      <c r="D1908" s="12" t="str">
        <f t="shared" si="116"/>
        <v>successful</v>
      </c>
      <c r="E1908" s="12">
        <f t="shared" si="117"/>
        <v>31</v>
      </c>
      <c r="H1908">
        <f>IF(I1908="","",MAX(H$1:H1907)+1)</f>
        <v>810</v>
      </c>
      <c r="I1908" t="str">
        <v>failed</v>
      </c>
      <c r="J1908">
        <v>99</v>
      </c>
      <c r="K1908" s="12" t="str">
        <f t="shared" si="118"/>
        <v/>
      </c>
      <c r="L1908" t="str">
        <f t="shared" si="119"/>
        <v/>
      </c>
    </row>
    <row r="1909" spans="1:12" ht="15.75" x14ac:dyDescent="0.25">
      <c r="A1909" t="str">
        <f>IF(B1909="","",MAX(A$1:A1908)+1)</f>
        <v/>
      </c>
      <c r="B1909" t="str">
        <v/>
      </c>
      <c r="C1909" t="str">
        <v/>
      </c>
      <c r="D1909" s="12" t="str">
        <f t="shared" si="116"/>
        <v>successful</v>
      </c>
      <c r="E1909" s="12">
        <f t="shared" si="117"/>
        <v>38</v>
      </c>
      <c r="H1909">
        <f>IF(I1909="","",MAX(H$1:H1908)+1)</f>
        <v>811</v>
      </c>
      <c r="I1909" t="str">
        <v>failed</v>
      </c>
      <c r="J1909">
        <v>4</v>
      </c>
      <c r="K1909" s="12" t="str">
        <f t="shared" si="118"/>
        <v/>
      </c>
      <c r="L1909" t="str">
        <f t="shared" si="119"/>
        <v/>
      </c>
    </row>
    <row r="1910" spans="1:12" ht="15.75" x14ac:dyDescent="0.25">
      <c r="A1910" t="str">
        <f>IF(B1910="","",MAX(A$1:A1909)+1)</f>
        <v/>
      </c>
      <c r="B1910" t="str">
        <v/>
      </c>
      <c r="C1910" t="str">
        <v/>
      </c>
      <c r="D1910" s="12" t="str">
        <f t="shared" si="116"/>
        <v>successful</v>
      </c>
      <c r="E1910" s="12">
        <f t="shared" si="117"/>
        <v>8</v>
      </c>
      <c r="H1910">
        <f>IF(I1910="","",MAX(H$1:H1909)+1)</f>
        <v>812</v>
      </c>
      <c r="I1910" t="str">
        <v>failed</v>
      </c>
      <c r="J1910">
        <v>4</v>
      </c>
      <c r="K1910" s="12" t="str">
        <f t="shared" si="118"/>
        <v/>
      </c>
      <c r="L1910" t="str">
        <f t="shared" si="119"/>
        <v/>
      </c>
    </row>
    <row r="1911" spans="1:12" ht="15.75" x14ac:dyDescent="0.25">
      <c r="A1911" t="str">
        <f>IF(B1911="","",MAX(A$1:A1910)+1)</f>
        <v/>
      </c>
      <c r="B1911" t="str">
        <v/>
      </c>
      <c r="C1911" t="str">
        <v/>
      </c>
      <c r="D1911" s="12" t="str">
        <f t="shared" si="116"/>
        <v>successful</v>
      </c>
      <c r="E1911" s="12">
        <f t="shared" si="117"/>
        <v>39</v>
      </c>
      <c r="H1911">
        <f>IF(I1911="","",MAX(H$1:H1910)+1)</f>
        <v>813</v>
      </c>
      <c r="I1911" t="str">
        <v>failed</v>
      </c>
      <c r="J1911">
        <v>38</v>
      </c>
      <c r="K1911" s="12" t="str">
        <f t="shared" si="118"/>
        <v/>
      </c>
      <c r="L1911" t="str">
        <f t="shared" si="119"/>
        <v/>
      </c>
    </row>
    <row r="1912" spans="1:12" ht="15.75" x14ac:dyDescent="0.25">
      <c r="A1912" t="str">
        <f>IF(B1912="","",MAX(A$1:A1911)+1)</f>
        <v/>
      </c>
      <c r="B1912" t="str">
        <v/>
      </c>
      <c r="C1912" t="str">
        <v/>
      </c>
      <c r="D1912" s="12" t="str">
        <f t="shared" si="116"/>
        <v>successful</v>
      </c>
      <c r="E1912" s="12">
        <f t="shared" si="117"/>
        <v>29</v>
      </c>
      <c r="H1912">
        <f>IF(I1912="","",MAX(H$1:H1911)+1)</f>
        <v>814</v>
      </c>
      <c r="I1912" t="str">
        <v>failed</v>
      </c>
      <c r="J1912">
        <v>285</v>
      </c>
      <c r="K1912" s="12" t="str">
        <f t="shared" si="118"/>
        <v/>
      </c>
      <c r="L1912" t="str">
        <f t="shared" si="119"/>
        <v/>
      </c>
    </row>
    <row r="1913" spans="1:12" ht="15.75" x14ac:dyDescent="0.25">
      <c r="A1913" t="str">
        <f>IF(B1913="","",MAX(A$1:A1912)+1)</f>
        <v/>
      </c>
      <c r="B1913" t="str">
        <v/>
      </c>
      <c r="C1913" t="str">
        <v/>
      </c>
      <c r="D1913" s="12" t="str">
        <f t="shared" si="116"/>
        <v>successful</v>
      </c>
      <c r="E1913" s="12">
        <f t="shared" si="117"/>
        <v>72</v>
      </c>
      <c r="H1913">
        <f>IF(I1913="","",MAX(H$1:H1912)+1)</f>
        <v>815</v>
      </c>
      <c r="I1913" t="str">
        <v>failed</v>
      </c>
      <c r="J1913">
        <v>1</v>
      </c>
      <c r="K1913" s="12" t="str">
        <f t="shared" si="118"/>
        <v/>
      </c>
      <c r="L1913" t="str">
        <f t="shared" si="119"/>
        <v/>
      </c>
    </row>
    <row r="1914" spans="1:12" ht="15.75" x14ac:dyDescent="0.25">
      <c r="A1914" t="str">
        <f>IF(B1914="","",MAX(A$1:A1913)+1)</f>
        <v/>
      </c>
      <c r="B1914" t="str">
        <v/>
      </c>
      <c r="C1914" t="str">
        <v/>
      </c>
      <c r="D1914" s="12" t="str">
        <f t="shared" si="116"/>
        <v>successful</v>
      </c>
      <c r="E1914" s="12">
        <f t="shared" si="117"/>
        <v>15</v>
      </c>
      <c r="H1914">
        <f>IF(I1914="","",MAX(H$1:H1913)+1)</f>
        <v>816</v>
      </c>
      <c r="I1914" t="str">
        <v>failed</v>
      </c>
      <c r="J1914">
        <v>42</v>
      </c>
      <c r="K1914" s="12" t="str">
        <f t="shared" si="118"/>
        <v/>
      </c>
      <c r="L1914" t="str">
        <f t="shared" si="119"/>
        <v/>
      </c>
    </row>
    <row r="1915" spans="1:12" ht="15.75" x14ac:dyDescent="0.25">
      <c r="A1915" t="str">
        <f>IF(B1915="","",MAX(A$1:A1914)+1)</f>
        <v/>
      </c>
      <c r="B1915" t="str">
        <v/>
      </c>
      <c r="C1915" t="str">
        <v/>
      </c>
      <c r="D1915" s="12" t="str">
        <f t="shared" si="116"/>
        <v>successful</v>
      </c>
      <c r="E1915" s="12">
        <f t="shared" si="117"/>
        <v>33</v>
      </c>
      <c r="H1915">
        <f>IF(I1915="","",MAX(H$1:H1914)+1)</f>
        <v>817</v>
      </c>
      <c r="I1915" t="str">
        <v>failed</v>
      </c>
      <c r="J1915">
        <v>26</v>
      </c>
      <c r="K1915" s="12" t="str">
        <f t="shared" si="118"/>
        <v/>
      </c>
      <c r="L1915" t="str">
        <f t="shared" si="119"/>
        <v/>
      </c>
    </row>
    <row r="1916" spans="1:12" ht="15.75" x14ac:dyDescent="0.25">
      <c r="A1916" t="str">
        <f>IF(B1916="","",MAX(A$1:A1915)+1)</f>
        <v/>
      </c>
      <c r="B1916" t="str">
        <v/>
      </c>
      <c r="C1916" t="str">
        <v/>
      </c>
      <c r="D1916" s="12" t="str">
        <f t="shared" si="116"/>
        <v>successful</v>
      </c>
      <c r="E1916" s="12">
        <f t="shared" si="117"/>
        <v>15</v>
      </c>
      <c r="H1916">
        <f>IF(I1916="","",MAX(H$1:H1915)+1)</f>
        <v>818</v>
      </c>
      <c r="I1916" t="str">
        <v>failed</v>
      </c>
      <c r="J1916">
        <v>2</v>
      </c>
      <c r="K1916" s="12" t="str">
        <f t="shared" si="118"/>
        <v/>
      </c>
      <c r="L1916" t="str">
        <f t="shared" si="119"/>
        <v/>
      </c>
    </row>
    <row r="1917" spans="1:12" ht="15.75" x14ac:dyDescent="0.25">
      <c r="A1917" t="str">
        <f>IF(B1917="","",MAX(A$1:A1916)+1)</f>
        <v/>
      </c>
      <c r="B1917" t="str">
        <v/>
      </c>
      <c r="C1917" t="str">
        <v/>
      </c>
      <c r="D1917" s="12" t="str">
        <f t="shared" si="116"/>
        <v>successful</v>
      </c>
      <c r="E1917" s="12">
        <f t="shared" si="117"/>
        <v>19</v>
      </c>
      <c r="H1917">
        <f>IF(I1917="","",MAX(H$1:H1916)+1)</f>
        <v>819</v>
      </c>
      <c r="I1917" t="str">
        <v>failed</v>
      </c>
      <c r="J1917">
        <v>4</v>
      </c>
      <c r="K1917" s="12" t="str">
        <f t="shared" si="118"/>
        <v/>
      </c>
      <c r="L1917" t="str">
        <f t="shared" si="119"/>
        <v/>
      </c>
    </row>
    <row r="1918" spans="1:12" ht="15.75" x14ac:dyDescent="0.25">
      <c r="A1918" t="str">
        <f>IF(B1918="","",MAX(A$1:A1917)+1)</f>
        <v/>
      </c>
      <c r="B1918" t="str">
        <v/>
      </c>
      <c r="C1918" t="str">
        <v/>
      </c>
      <c r="D1918" s="12" t="str">
        <f t="shared" si="116"/>
        <v>successful</v>
      </c>
      <c r="E1918" s="12">
        <f t="shared" si="117"/>
        <v>17</v>
      </c>
      <c r="H1918">
        <f>IF(I1918="","",MAX(H$1:H1917)+1)</f>
        <v>820</v>
      </c>
      <c r="I1918" t="str">
        <v>failed</v>
      </c>
      <c r="J1918">
        <v>6</v>
      </c>
      <c r="K1918" s="12" t="str">
        <f t="shared" si="118"/>
        <v/>
      </c>
      <c r="L1918" t="str">
        <f t="shared" si="119"/>
        <v/>
      </c>
    </row>
    <row r="1919" spans="1:12" ht="15.75" x14ac:dyDescent="0.25">
      <c r="A1919" t="str">
        <f>IF(B1919="","",MAX(A$1:A1918)+1)</f>
        <v/>
      </c>
      <c r="B1919" t="str">
        <v/>
      </c>
      <c r="C1919" t="str">
        <v/>
      </c>
      <c r="D1919" s="12" t="str">
        <f t="shared" si="116"/>
        <v>successful</v>
      </c>
      <c r="E1919" s="12">
        <f t="shared" si="117"/>
        <v>44</v>
      </c>
      <c r="H1919">
        <f>IF(I1919="","",MAX(H$1:H1918)+1)</f>
        <v>821</v>
      </c>
      <c r="I1919" t="str">
        <v>failed</v>
      </c>
      <c r="J1919">
        <v>70</v>
      </c>
      <c r="K1919" s="12" t="str">
        <f t="shared" si="118"/>
        <v/>
      </c>
      <c r="L1919" t="str">
        <f t="shared" si="119"/>
        <v/>
      </c>
    </row>
    <row r="1920" spans="1:12" ht="15.75" x14ac:dyDescent="0.25">
      <c r="A1920" t="str">
        <f>IF(B1920="","",MAX(A$1:A1919)+1)</f>
        <v/>
      </c>
      <c r="B1920" t="str">
        <v/>
      </c>
      <c r="C1920" t="str">
        <v/>
      </c>
      <c r="D1920" s="12" t="str">
        <f t="shared" si="116"/>
        <v>successful</v>
      </c>
      <c r="E1920" s="12">
        <f t="shared" si="117"/>
        <v>10</v>
      </c>
      <c r="H1920">
        <f>IF(I1920="","",MAX(H$1:H1919)+1)</f>
        <v>822</v>
      </c>
      <c r="I1920" t="str">
        <v>failed</v>
      </c>
      <c r="J1920">
        <v>9</v>
      </c>
      <c r="K1920" s="12" t="str">
        <f t="shared" si="118"/>
        <v/>
      </c>
      <c r="L1920" t="str">
        <f t="shared" si="119"/>
        <v/>
      </c>
    </row>
    <row r="1921" spans="1:12" ht="15.75" x14ac:dyDescent="0.25">
      <c r="A1921" t="str">
        <f>IF(B1921="","",MAX(A$1:A1920)+1)</f>
        <v/>
      </c>
      <c r="B1921" t="str">
        <v/>
      </c>
      <c r="C1921" t="str">
        <v/>
      </c>
      <c r="D1921" s="12" t="str">
        <f t="shared" si="116"/>
        <v>successful</v>
      </c>
      <c r="E1921" s="12">
        <f t="shared" si="117"/>
        <v>46</v>
      </c>
      <c r="H1921">
        <f>IF(I1921="","",MAX(H$1:H1920)+1)</f>
        <v>823</v>
      </c>
      <c r="I1921" t="str">
        <v>failed</v>
      </c>
      <c r="J1921">
        <v>8</v>
      </c>
      <c r="K1921" s="12" t="str">
        <f t="shared" si="118"/>
        <v/>
      </c>
      <c r="L1921" t="str">
        <f t="shared" si="119"/>
        <v/>
      </c>
    </row>
    <row r="1922" spans="1:12" ht="15.75" x14ac:dyDescent="0.25">
      <c r="A1922" t="str">
        <f>IF(B1922="","",MAX(A$1:A1921)+1)</f>
        <v/>
      </c>
      <c r="B1922" t="str">
        <v/>
      </c>
      <c r="C1922" t="str">
        <v/>
      </c>
      <c r="D1922" s="12" t="str">
        <f t="shared" ref="D1922:D1985" si="120">IFERROR(INDEX($B$2:$B$4155,MATCH(ROW()-ROW($D$1),$A$2:$A$4155,0)),"")</f>
        <v>successful</v>
      </c>
      <c r="E1922" s="12">
        <f t="shared" ref="E1922:E1985" si="121">IFERROR(INDEX($C$2:$C$4155,MATCH(ROW()-ROW($E$1),$A$2:$A$4155,0)),"")</f>
        <v>11</v>
      </c>
      <c r="H1922">
        <f>IF(I1922="","",MAX(H$1:H1921)+1)</f>
        <v>824</v>
      </c>
      <c r="I1922" t="str">
        <v>failed</v>
      </c>
      <c r="J1922">
        <v>105</v>
      </c>
      <c r="K1922" s="12" t="str">
        <f t="shared" si="118"/>
        <v/>
      </c>
      <c r="L1922" t="str">
        <f t="shared" si="119"/>
        <v/>
      </c>
    </row>
    <row r="1923" spans="1:12" ht="15.75" x14ac:dyDescent="0.25">
      <c r="A1923">
        <f>IF(B1923="","",MAX(A$1:A1922)+1)</f>
        <v>864</v>
      </c>
      <c r="B1923" t="str">
        <v>successful</v>
      </c>
      <c r="C1923">
        <v>38</v>
      </c>
      <c r="D1923" s="12" t="str">
        <f t="shared" si="120"/>
        <v>successful</v>
      </c>
      <c r="E1923" s="12">
        <f t="shared" si="121"/>
        <v>13</v>
      </c>
      <c r="H1923" t="str">
        <f>IF(I1923="","",MAX(H$1:H1922)+1)</f>
        <v/>
      </c>
      <c r="I1923" t="str">
        <v/>
      </c>
      <c r="J1923" t="str">
        <v/>
      </c>
      <c r="K1923" s="12" t="str">
        <f t="shared" ref="K1923:K1986" si="122">IFERROR(INDEX($I$2:$I$4155,MATCH(ROW()-ROW($K$1),$H$2:$H$4155,0)),"")</f>
        <v/>
      </c>
      <c r="L1923" t="str">
        <f t="shared" ref="L1923:L1986" si="123">IFERROR(INDEX($J$2:$J$4155,MATCH(ROW()-ROW($L$1),$H$2:$H$4155,0)),"")</f>
        <v/>
      </c>
    </row>
    <row r="1924" spans="1:12" ht="15.75" x14ac:dyDescent="0.25">
      <c r="A1924">
        <f>IF(B1924="","",MAX(A$1:A1923)+1)</f>
        <v>865</v>
      </c>
      <c r="B1924" t="str">
        <v>successful</v>
      </c>
      <c r="C1924">
        <v>64</v>
      </c>
      <c r="D1924" s="12" t="str">
        <f t="shared" si="120"/>
        <v>successful</v>
      </c>
      <c r="E1924" s="12">
        <f t="shared" si="121"/>
        <v>33</v>
      </c>
      <c r="H1924" t="str">
        <f>IF(I1924="","",MAX(H$1:H1923)+1)</f>
        <v/>
      </c>
      <c r="I1924" t="str">
        <v/>
      </c>
      <c r="J1924" t="str">
        <v/>
      </c>
      <c r="K1924" s="12" t="str">
        <f t="shared" si="122"/>
        <v/>
      </c>
      <c r="L1924" t="str">
        <f t="shared" si="123"/>
        <v/>
      </c>
    </row>
    <row r="1925" spans="1:12" ht="15.75" x14ac:dyDescent="0.25">
      <c r="A1925">
        <f>IF(B1925="","",MAX(A$1:A1924)+1)</f>
        <v>866</v>
      </c>
      <c r="B1925" t="str">
        <v>successful</v>
      </c>
      <c r="C1925">
        <v>13</v>
      </c>
      <c r="D1925" s="12" t="str">
        <f t="shared" si="120"/>
        <v>successful</v>
      </c>
      <c r="E1925" s="12">
        <f t="shared" si="121"/>
        <v>28</v>
      </c>
      <c r="H1925" t="str">
        <f>IF(I1925="","",MAX(H$1:H1924)+1)</f>
        <v/>
      </c>
      <c r="I1925" t="str">
        <v/>
      </c>
      <c r="J1925" t="str">
        <v/>
      </c>
      <c r="K1925" s="12" t="str">
        <f t="shared" si="122"/>
        <v/>
      </c>
      <c r="L1925" t="str">
        <f t="shared" si="123"/>
        <v/>
      </c>
    </row>
    <row r="1926" spans="1:12" ht="15.75" x14ac:dyDescent="0.25">
      <c r="A1926">
        <f>IF(B1926="","",MAX(A$1:A1925)+1)</f>
        <v>867</v>
      </c>
      <c r="B1926" t="str">
        <v>successful</v>
      </c>
      <c r="C1926">
        <v>33</v>
      </c>
      <c r="D1926" s="12" t="str">
        <f t="shared" si="120"/>
        <v>successful</v>
      </c>
      <c r="E1926" s="12">
        <f t="shared" si="121"/>
        <v>21</v>
      </c>
      <c r="H1926" t="str">
        <f>IF(I1926="","",MAX(H$1:H1925)+1)</f>
        <v/>
      </c>
      <c r="I1926" t="str">
        <v/>
      </c>
      <c r="J1926" t="str">
        <v/>
      </c>
      <c r="K1926" s="12" t="str">
        <f t="shared" si="122"/>
        <v/>
      </c>
      <c r="L1926" t="str">
        <f t="shared" si="123"/>
        <v/>
      </c>
    </row>
    <row r="1927" spans="1:12" ht="15.75" x14ac:dyDescent="0.25">
      <c r="A1927">
        <f>IF(B1927="","",MAX(A$1:A1926)+1)</f>
        <v>868</v>
      </c>
      <c r="B1927" t="str">
        <v>successful</v>
      </c>
      <c r="C1927">
        <v>52</v>
      </c>
      <c r="D1927" s="12" t="str">
        <f t="shared" si="120"/>
        <v>successful</v>
      </c>
      <c r="E1927" s="12">
        <f t="shared" si="121"/>
        <v>13</v>
      </c>
      <c r="H1927" t="str">
        <f>IF(I1927="","",MAX(H$1:H1926)+1)</f>
        <v/>
      </c>
      <c r="I1927" t="str">
        <v/>
      </c>
      <c r="J1927" t="str">
        <v/>
      </c>
      <c r="K1927" s="12" t="str">
        <f t="shared" si="122"/>
        <v/>
      </c>
      <c r="L1927" t="str">
        <f t="shared" si="123"/>
        <v/>
      </c>
    </row>
    <row r="1928" spans="1:12" ht="15.75" x14ac:dyDescent="0.25">
      <c r="A1928">
        <f>IF(B1928="","",MAX(A$1:A1927)+1)</f>
        <v>869</v>
      </c>
      <c r="B1928" t="str">
        <v>successful</v>
      </c>
      <c r="C1928">
        <v>107</v>
      </c>
      <c r="D1928" s="12" t="str">
        <f t="shared" si="120"/>
        <v>successful</v>
      </c>
      <c r="E1928" s="12">
        <f t="shared" si="121"/>
        <v>34</v>
      </c>
      <c r="H1928" t="str">
        <f>IF(I1928="","",MAX(H$1:H1927)+1)</f>
        <v/>
      </c>
      <c r="I1928" t="str">
        <v/>
      </c>
      <c r="J1928" t="str">
        <v/>
      </c>
      <c r="K1928" s="12" t="str">
        <f t="shared" si="122"/>
        <v/>
      </c>
      <c r="L1928" t="str">
        <f t="shared" si="123"/>
        <v/>
      </c>
    </row>
    <row r="1929" spans="1:12" ht="15.75" x14ac:dyDescent="0.25">
      <c r="A1929">
        <f>IF(B1929="","",MAX(A$1:A1928)+1)</f>
        <v>870</v>
      </c>
      <c r="B1929" t="str">
        <v>successful</v>
      </c>
      <c r="C1929">
        <v>11</v>
      </c>
      <c r="D1929" s="12" t="str">
        <f t="shared" si="120"/>
        <v>successful</v>
      </c>
      <c r="E1929" s="12">
        <f t="shared" si="121"/>
        <v>80</v>
      </c>
      <c r="H1929" t="str">
        <f>IF(I1929="","",MAX(H$1:H1928)+1)</f>
        <v/>
      </c>
      <c r="I1929" t="str">
        <v/>
      </c>
      <c r="J1929" t="str">
        <v/>
      </c>
      <c r="K1929" s="12" t="str">
        <f t="shared" si="122"/>
        <v/>
      </c>
      <c r="L1929" t="str">
        <f t="shared" si="123"/>
        <v/>
      </c>
    </row>
    <row r="1930" spans="1:12" ht="15.75" x14ac:dyDescent="0.25">
      <c r="A1930">
        <f>IF(B1930="","",MAX(A$1:A1929)+1)</f>
        <v>871</v>
      </c>
      <c r="B1930" t="str">
        <v>successful</v>
      </c>
      <c r="C1930">
        <v>34</v>
      </c>
      <c r="D1930" s="12" t="str">
        <f t="shared" si="120"/>
        <v>successful</v>
      </c>
      <c r="E1930" s="12">
        <f t="shared" si="121"/>
        <v>74</v>
      </c>
      <c r="H1930" t="str">
        <f>IF(I1930="","",MAX(H$1:H1929)+1)</f>
        <v/>
      </c>
      <c r="I1930" t="str">
        <v/>
      </c>
      <c r="J1930" t="str">
        <v/>
      </c>
      <c r="K1930" s="12" t="str">
        <f t="shared" si="122"/>
        <v/>
      </c>
      <c r="L1930" t="str">
        <f t="shared" si="123"/>
        <v/>
      </c>
    </row>
    <row r="1931" spans="1:12" ht="15.75" x14ac:dyDescent="0.25">
      <c r="A1931">
        <f>IF(B1931="","",MAX(A$1:A1930)+1)</f>
        <v>872</v>
      </c>
      <c r="B1931" t="str">
        <v>successful</v>
      </c>
      <c r="C1931">
        <v>75</v>
      </c>
      <c r="D1931" s="12" t="str">
        <f t="shared" si="120"/>
        <v>successful</v>
      </c>
      <c r="E1931" s="12">
        <f t="shared" si="121"/>
        <v>7</v>
      </c>
      <c r="H1931" t="str">
        <f>IF(I1931="","",MAX(H$1:H1930)+1)</f>
        <v/>
      </c>
      <c r="I1931" t="str">
        <v/>
      </c>
      <c r="J1931" t="str">
        <v/>
      </c>
      <c r="K1931" s="12" t="str">
        <f t="shared" si="122"/>
        <v/>
      </c>
      <c r="L1931" t="str">
        <f t="shared" si="123"/>
        <v/>
      </c>
    </row>
    <row r="1932" spans="1:12" ht="15.75" x14ac:dyDescent="0.25">
      <c r="A1932">
        <f>IF(B1932="","",MAX(A$1:A1931)+1)</f>
        <v>873</v>
      </c>
      <c r="B1932" t="str">
        <v>successful</v>
      </c>
      <c r="C1932">
        <v>26</v>
      </c>
      <c r="D1932" s="12" t="str">
        <f t="shared" si="120"/>
        <v>successful</v>
      </c>
      <c r="E1932" s="12">
        <f t="shared" si="121"/>
        <v>34</v>
      </c>
      <c r="H1932" t="str">
        <f>IF(I1932="","",MAX(H$1:H1931)+1)</f>
        <v/>
      </c>
      <c r="I1932" t="str">
        <v/>
      </c>
      <c r="J1932" t="str">
        <v/>
      </c>
      <c r="K1932" s="12" t="str">
        <f t="shared" si="122"/>
        <v/>
      </c>
      <c r="L1932" t="str">
        <f t="shared" si="123"/>
        <v/>
      </c>
    </row>
    <row r="1933" spans="1:12" ht="15.75" x14ac:dyDescent="0.25">
      <c r="A1933">
        <f>IF(B1933="","",MAX(A$1:A1932)+1)</f>
        <v>874</v>
      </c>
      <c r="B1933" t="str">
        <v>successful</v>
      </c>
      <c r="C1933">
        <v>50</v>
      </c>
      <c r="D1933" s="12" t="str">
        <f t="shared" si="120"/>
        <v>successful</v>
      </c>
      <c r="E1933" s="12">
        <f t="shared" si="121"/>
        <v>86</v>
      </c>
      <c r="H1933" t="str">
        <f>IF(I1933="","",MAX(H$1:H1932)+1)</f>
        <v/>
      </c>
      <c r="I1933" t="str">
        <v/>
      </c>
      <c r="J1933" t="str">
        <v/>
      </c>
      <c r="K1933" s="12" t="str">
        <f t="shared" si="122"/>
        <v/>
      </c>
      <c r="L1933" t="str">
        <f t="shared" si="123"/>
        <v/>
      </c>
    </row>
    <row r="1934" spans="1:12" ht="15.75" x14ac:dyDescent="0.25">
      <c r="A1934">
        <f>IF(B1934="","",MAX(A$1:A1933)+1)</f>
        <v>875</v>
      </c>
      <c r="B1934" t="str">
        <v>successful</v>
      </c>
      <c r="C1934">
        <v>80</v>
      </c>
      <c r="D1934" s="12" t="str">
        <f t="shared" si="120"/>
        <v>successful</v>
      </c>
      <c r="E1934" s="12">
        <f t="shared" si="121"/>
        <v>37</v>
      </c>
      <c r="H1934" t="str">
        <f>IF(I1934="","",MAX(H$1:H1933)+1)</f>
        <v/>
      </c>
      <c r="I1934" t="str">
        <v/>
      </c>
      <c r="J1934" t="str">
        <v/>
      </c>
      <c r="K1934" s="12" t="str">
        <f t="shared" si="122"/>
        <v/>
      </c>
      <c r="L1934" t="str">
        <f t="shared" si="123"/>
        <v/>
      </c>
    </row>
    <row r="1935" spans="1:12" ht="15.75" x14ac:dyDescent="0.25">
      <c r="A1935">
        <f>IF(B1935="","",MAX(A$1:A1934)+1)</f>
        <v>876</v>
      </c>
      <c r="B1935" t="str">
        <v>successful</v>
      </c>
      <c r="C1935">
        <v>110</v>
      </c>
      <c r="D1935" s="12" t="str">
        <f t="shared" si="120"/>
        <v>successful</v>
      </c>
      <c r="E1935" s="12">
        <f t="shared" si="121"/>
        <v>18</v>
      </c>
      <c r="H1935" t="str">
        <f>IF(I1935="","",MAX(H$1:H1934)+1)</f>
        <v/>
      </c>
      <c r="I1935" t="str">
        <v/>
      </c>
      <c r="J1935" t="str">
        <v/>
      </c>
      <c r="K1935" s="12" t="str">
        <f t="shared" si="122"/>
        <v/>
      </c>
      <c r="L1935" t="str">
        <f t="shared" si="123"/>
        <v/>
      </c>
    </row>
    <row r="1936" spans="1:12" ht="15.75" x14ac:dyDescent="0.25">
      <c r="A1936">
        <f>IF(B1936="","",MAX(A$1:A1935)+1)</f>
        <v>877</v>
      </c>
      <c r="B1936" t="str">
        <v>successful</v>
      </c>
      <c r="C1936">
        <v>77</v>
      </c>
      <c r="D1936" s="12" t="str">
        <f t="shared" si="120"/>
        <v>successful</v>
      </c>
      <c r="E1936" s="12">
        <f t="shared" si="121"/>
        <v>22</v>
      </c>
      <c r="H1936" t="str">
        <f>IF(I1936="","",MAX(H$1:H1935)+1)</f>
        <v/>
      </c>
      <c r="I1936" t="str">
        <v/>
      </c>
      <c r="J1936" t="str">
        <v/>
      </c>
      <c r="K1936" s="12" t="str">
        <f t="shared" si="122"/>
        <v/>
      </c>
      <c r="L1936" t="str">
        <f t="shared" si="123"/>
        <v/>
      </c>
    </row>
    <row r="1937" spans="1:12" ht="15.75" x14ac:dyDescent="0.25">
      <c r="A1937">
        <f>IF(B1937="","",MAX(A$1:A1936)+1)</f>
        <v>878</v>
      </c>
      <c r="B1937" t="str">
        <v>successful</v>
      </c>
      <c r="C1937">
        <v>50</v>
      </c>
      <c r="D1937" s="12" t="str">
        <f t="shared" si="120"/>
        <v>successful</v>
      </c>
      <c r="E1937" s="12">
        <f t="shared" si="121"/>
        <v>26</v>
      </c>
      <c r="H1937" t="str">
        <f>IF(I1937="","",MAX(H$1:H1936)+1)</f>
        <v/>
      </c>
      <c r="I1937" t="str">
        <v/>
      </c>
      <c r="J1937" t="str">
        <v/>
      </c>
      <c r="K1937" s="12" t="str">
        <f t="shared" si="122"/>
        <v/>
      </c>
      <c r="L1937" t="str">
        <f t="shared" si="123"/>
        <v/>
      </c>
    </row>
    <row r="1938" spans="1:12" ht="15.75" x14ac:dyDescent="0.25">
      <c r="A1938">
        <f>IF(B1938="","",MAX(A$1:A1937)+1)</f>
        <v>879</v>
      </c>
      <c r="B1938" t="str">
        <v>successful</v>
      </c>
      <c r="C1938">
        <v>145</v>
      </c>
      <c r="D1938" s="12" t="str">
        <f t="shared" si="120"/>
        <v>successful</v>
      </c>
      <c r="E1938" s="12">
        <f t="shared" si="121"/>
        <v>27</v>
      </c>
      <c r="H1938" t="str">
        <f>IF(I1938="","",MAX(H$1:H1937)+1)</f>
        <v/>
      </c>
      <c r="I1938" t="str">
        <v/>
      </c>
      <c r="J1938" t="str">
        <v/>
      </c>
      <c r="K1938" s="12" t="str">
        <f t="shared" si="122"/>
        <v/>
      </c>
      <c r="L1938" t="str">
        <f t="shared" si="123"/>
        <v/>
      </c>
    </row>
    <row r="1939" spans="1:12" ht="15.75" x14ac:dyDescent="0.25">
      <c r="A1939">
        <f>IF(B1939="","",MAX(A$1:A1938)+1)</f>
        <v>880</v>
      </c>
      <c r="B1939" t="str">
        <v>successful</v>
      </c>
      <c r="C1939">
        <v>29</v>
      </c>
      <c r="D1939" s="12" t="str">
        <f t="shared" si="120"/>
        <v>successful</v>
      </c>
      <c r="E1939" s="12">
        <f t="shared" si="121"/>
        <v>8</v>
      </c>
      <c r="H1939" t="str">
        <f>IF(I1939="","",MAX(H$1:H1938)+1)</f>
        <v/>
      </c>
      <c r="I1939" t="str">
        <v/>
      </c>
      <c r="J1939" t="str">
        <v/>
      </c>
      <c r="K1939" s="12" t="str">
        <f t="shared" si="122"/>
        <v/>
      </c>
      <c r="L1939" t="str">
        <f t="shared" si="123"/>
        <v/>
      </c>
    </row>
    <row r="1940" spans="1:12" ht="15.75" x14ac:dyDescent="0.25">
      <c r="A1940">
        <f>IF(B1940="","",MAX(A$1:A1939)+1)</f>
        <v>881</v>
      </c>
      <c r="B1940" t="str">
        <v>successful</v>
      </c>
      <c r="C1940">
        <v>114</v>
      </c>
      <c r="D1940" s="12" t="str">
        <f t="shared" si="120"/>
        <v>successful</v>
      </c>
      <c r="E1940" s="12">
        <f t="shared" si="121"/>
        <v>204</v>
      </c>
      <c r="H1940" t="str">
        <f>IF(I1940="","",MAX(H$1:H1939)+1)</f>
        <v/>
      </c>
      <c r="I1940" t="str">
        <v/>
      </c>
      <c r="J1940" t="str">
        <v/>
      </c>
      <c r="K1940" s="12" t="str">
        <f t="shared" si="122"/>
        <v/>
      </c>
      <c r="L1940" t="str">
        <f t="shared" si="123"/>
        <v/>
      </c>
    </row>
    <row r="1941" spans="1:12" ht="15.75" x14ac:dyDescent="0.25">
      <c r="A1941">
        <f>IF(B1941="","",MAX(A$1:A1940)+1)</f>
        <v>882</v>
      </c>
      <c r="B1941" t="str">
        <v>successful</v>
      </c>
      <c r="C1941">
        <v>96</v>
      </c>
      <c r="D1941" s="12" t="str">
        <f t="shared" si="120"/>
        <v>successful</v>
      </c>
      <c r="E1941" s="12">
        <f t="shared" si="121"/>
        <v>46</v>
      </c>
      <c r="H1941" t="str">
        <f>IF(I1941="","",MAX(H$1:H1940)+1)</f>
        <v/>
      </c>
      <c r="I1941" t="str">
        <v/>
      </c>
      <c r="J1941" t="str">
        <v/>
      </c>
      <c r="K1941" s="12" t="str">
        <f t="shared" si="122"/>
        <v/>
      </c>
      <c r="L1941" t="str">
        <f t="shared" si="123"/>
        <v/>
      </c>
    </row>
    <row r="1942" spans="1:12" ht="15.75" x14ac:dyDescent="0.25">
      <c r="A1942">
        <f>IF(B1942="","",MAX(A$1:A1941)+1)</f>
        <v>883</v>
      </c>
      <c r="B1942" t="str">
        <v>successful</v>
      </c>
      <c r="C1942">
        <v>31</v>
      </c>
      <c r="D1942" s="12" t="str">
        <f t="shared" si="120"/>
        <v>successful</v>
      </c>
      <c r="E1942" s="12">
        <f t="shared" si="121"/>
        <v>17</v>
      </c>
      <c r="H1942" t="str">
        <f>IF(I1942="","",MAX(H$1:H1941)+1)</f>
        <v/>
      </c>
      <c r="I1942" t="str">
        <v/>
      </c>
      <c r="J1942" t="str">
        <v/>
      </c>
      <c r="K1942" s="12" t="str">
        <f t="shared" si="122"/>
        <v/>
      </c>
      <c r="L1942" t="str">
        <f t="shared" si="123"/>
        <v/>
      </c>
    </row>
    <row r="1943" spans="1:12" ht="15.75" x14ac:dyDescent="0.25">
      <c r="A1943">
        <f>IF(B1943="","",MAX(A$1:A1942)+1)</f>
        <v>884</v>
      </c>
      <c r="B1943" t="str">
        <v>successful</v>
      </c>
      <c r="C1943">
        <v>4883</v>
      </c>
      <c r="D1943" s="12" t="str">
        <f t="shared" si="120"/>
        <v>successful</v>
      </c>
      <c r="E1943" s="12">
        <f t="shared" si="121"/>
        <v>28</v>
      </c>
      <c r="H1943" t="str">
        <f>IF(I1943="","",MAX(H$1:H1942)+1)</f>
        <v/>
      </c>
      <c r="I1943" t="str">
        <v/>
      </c>
      <c r="J1943" t="str">
        <v/>
      </c>
      <c r="K1943" s="12" t="str">
        <f t="shared" si="122"/>
        <v/>
      </c>
      <c r="L1943" t="str">
        <f t="shared" si="123"/>
        <v/>
      </c>
    </row>
    <row r="1944" spans="1:12" ht="15.75" x14ac:dyDescent="0.25">
      <c r="A1944">
        <f>IF(B1944="","",MAX(A$1:A1943)+1)</f>
        <v>885</v>
      </c>
      <c r="B1944" t="str">
        <v>successful</v>
      </c>
      <c r="C1944">
        <v>95</v>
      </c>
      <c r="D1944" s="12" t="str">
        <f t="shared" si="120"/>
        <v>successful</v>
      </c>
      <c r="E1944" s="12">
        <f t="shared" si="121"/>
        <v>83</v>
      </c>
      <c r="H1944" t="str">
        <f>IF(I1944="","",MAX(H$1:H1943)+1)</f>
        <v/>
      </c>
      <c r="I1944" t="str">
        <v/>
      </c>
      <c r="J1944" t="str">
        <v/>
      </c>
      <c r="K1944" s="12" t="str">
        <f t="shared" si="122"/>
        <v/>
      </c>
      <c r="L1944" t="str">
        <f t="shared" si="123"/>
        <v/>
      </c>
    </row>
    <row r="1945" spans="1:12" ht="15.75" x14ac:dyDescent="0.25">
      <c r="A1945">
        <f>IF(B1945="","",MAX(A$1:A1944)+1)</f>
        <v>886</v>
      </c>
      <c r="B1945" t="str">
        <v>successful</v>
      </c>
      <c r="C1945">
        <v>2478</v>
      </c>
      <c r="D1945" s="12" t="str">
        <f t="shared" si="120"/>
        <v>successful</v>
      </c>
      <c r="E1945" s="12">
        <f t="shared" si="121"/>
        <v>13</v>
      </c>
      <c r="H1945" t="str">
        <f>IF(I1945="","",MAX(H$1:H1944)+1)</f>
        <v/>
      </c>
      <c r="I1945" t="str">
        <v/>
      </c>
      <c r="J1945" t="str">
        <v/>
      </c>
      <c r="K1945" s="12" t="str">
        <f t="shared" si="122"/>
        <v/>
      </c>
      <c r="L1945" t="str">
        <f t="shared" si="123"/>
        <v/>
      </c>
    </row>
    <row r="1946" spans="1:12" ht="15.75" x14ac:dyDescent="0.25">
      <c r="A1946">
        <f>IF(B1946="","",MAX(A$1:A1945)+1)</f>
        <v>887</v>
      </c>
      <c r="B1946" t="str">
        <v>successful</v>
      </c>
      <c r="C1946">
        <v>1789</v>
      </c>
      <c r="D1946" s="12" t="str">
        <f t="shared" si="120"/>
        <v>successful</v>
      </c>
      <c r="E1946" s="12">
        <f t="shared" si="121"/>
        <v>8</v>
      </c>
      <c r="H1946" t="str">
        <f>IF(I1946="","",MAX(H$1:H1945)+1)</f>
        <v/>
      </c>
      <c r="I1946" t="str">
        <v/>
      </c>
      <c r="J1946" t="str">
        <v/>
      </c>
      <c r="K1946" s="12" t="str">
        <f t="shared" si="122"/>
        <v/>
      </c>
      <c r="L1946" t="str">
        <f t="shared" si="123"/>
        <v/>
      </c>
    </row>
    <row r="1947" spans="1:12" ht="15.75" x14ac:dyDescent="0.25">
      <c r="A1947">
        <f>IF(B1947="","",MAX(A$1:A1946)+1)</f>
        <v>888</v>
      </c>
      <c r="B1947" t="str">
        <v>successful</v>
      </c>
      <c r="C1947">
        <v>680</v>
      </c>
      <c r="D1947" s="12" t="str">
        <f t="shared" si="120"/>
        <v>successful</v>
      </c>
      <c r="E1947" s="12">
        <f t="shared" si="121"/>
        <v>32</v>
      </c>
      <c r="H1947" t="str">
        <f>IF(I1947="","",MAX(H$1:H1946)+1)</f>
        <v/>
      </c>
      <c r="I1947" t="str">
        <v/>
      </c>
      <c r="J1947" t="str">
        <v/>
      </c>
      <c r="K1947" s="12" t="str">
        <f t="shared" si="122"/>
        <v/>
      </c>
      <c r="L1947" t="str">
        <f t="shared" si="123"/>
        <v/>
      </c>
    </row>
    <row r="1948" spans="1:12" ht="15.75" x14ac:dyDescent="0.25">
      <c r="A1948">
        <f>IF(B1948="","",MAX(A$1:A1947)+1)</f>
        <v>889</v>
      </c>
      <c r="B1948" t="str">
        <v>successful</v>
      </c>
      <c r="C1948">
        <v>70</v>
      </c>
      <c r="D1948" s="12" t="str">
        <f t="shared" si="120"/>
        <v>successful</v>
      </c>
      <c r="E1948" s="12">
        <f t="shared" si="121"/>
        <v>85</v>
      </c>
      <c r="H1948" t="str">
        <f>IF(I1948="","",MAX(H$1:H1947)+1)</f>
        <v/>
      </c>
      <c r="I1948" t="str">
        <v/>
      </c>
      <c r="J1948" t="str">
        <v/>
      </c>
      <c r="K1948" s="12" t="str">
        <f t="shared" si="122"/>
        <v/>
      </c>
      <c r="L1948" t="str">
        <f t="shared" si="123"/>
        <v/>
      </c>
    </row>
    <row r="1949" spans="1:12" ht="15.75" x14ac:dyDescent="0.25">
      <c r="A1949">
        <f>IF(B1949="","",MAX(A$1:A1948)+1)</f>
        <v>890</v>
      </c>
      <c r="B1949" t="str">
        <v>successful</v>
      </c>
      <c r="C1949">
        <v>23</v>
      </c>
      <c r="D1949" s="12" t="str">
        <f t="shared" si="120"/>
        <v>successful</v>
      </c>
      <c r="E1949" s="12">
        <f t="shared" si="121"/>
        <v>29</v>
      </c>
      <c r="H1949" t="str">
        <f>IF(I1949="","",MAX(H$1:H1948)+1)</f>
        <v/>
      </c>
      <c r="I1949" t="str">
        <v/>
      </c>
      <c r="J1949" t="str">
        <v/>
      </c>
      <c r="K1949" s="12" t="str">
        <f t="shared" si="122"/>
        <v/>
      </c>
      <c r="L1949" t="str">
        <f t="shared" si="123"/>
        <v/>
      </c>
    </row>
    <row r="1950" spans="1:12" ht="15.75" x14ac:dyDescent="0.25">
      <c r="A1950">
        <f>IF(B1950="","",MAX(A$1:A1949)+1)</f>
        <v>891</v>
      </c>
      <c r="B1950" t="str">
        <v>successful</v>
      </c>
      <c r="C1950">
        <v>4245</v>
      </c>
      <c r="D1950" s="12" t="str">
        <f t="shared" si="120"/>
        <v>successful</v>
      </c>
      <c r="E1950" s="12">
        <f t="shared" si="121"/>
        <v>24</v>
      </c>
      <c r="H1950" t="str">
        <f>IF(I1950="","",MAX(H$1:H1949)+1)</f>
        <v/>
      </c>
      <c r="I1950" t="str">
        <v/>
      </c>
      <c r="J1950" t="str">
        <v/>
      </c>
      <c r="K1950" s="12" t="str">
        <f t="shared" si="122"/>
        <v/>
      </c>
      <c r="L1950" t="str">
        <f t="shared" si="123"/>
        <v/>
      </c>
    </row>
    <row r="1951" spans="1:12" ht="15.75" x14ac:dyDescent="0.25">
      <c r="A1951">
        <f>IF(B1951="","",MAX(A$1:A1950)+1)</f>
        <v>892</v>
      </c>
      <c r="B1951" t="str">
        <v>successful</v>
      </c>
      <c r="C1951">
        <v>943</v>
      </c>
      <c r="D1951" s="12" t="str">
        <f t="shared" si="120"/>
        <v>successful</v>
      </c>
      <c r="E1951" s="12">
        <f t="shared" si="121"/>
        <v>8</v>
      </c>
      <c r="H1951" t="str">
        <f>IF(I1951="","",MAX(H$1:H1950)+1)</f>
        <v/>
      </c>
      <c r="I1951" t="str">
        <v/>
      </c>
      <c r="J1951" t="str">
        <v/>
      </c>
      <c r="K1951" s="12" t="str">
        <f t="shared" si="122"/>
        <v/>
      </c>
      <c r="L1951" t="str">
        <f t="shared" si="123"/>
        <v/>
      </c>
    </row>
    <row r="1952" spans="1:12" ht="15.75" x14ac:dyDescent="0.25">
      <c r="A1952">
        <f>IF(B1952="","",MAX(A$1:A1951)+1)</f>
        <v>893</v>
      </c>
      <c r="B1952" t="str">
        <v>successful</v>
      </c>
      <c r="C1952">
        <v>1876</v>
      </c>
      <c r="D1952" s="12" t="str">
        <f t="shared" si="120"/>
        <v>successful</v>
      </c>
      <c r="E1952" s="12">
        <f t="shared" si="121"/>
        <v>19</v>
      </c>
      <c r="H1952" t="str">
        <f>IF(I1952="","",MAX(H$1:H1951)+1)</f>
        <v/>
      </c>
      <c r="I1952" t="str">
        <v/>
      </c>
      <c r="J1952" t="str">
        <v/>
      </c>
      <c r="K1952" s="12" t="str">
        <f t="shared" si="122"/>
        <v/>
      </c>
      <c r="L1952" t="str">
        <f t="shared" si="123"/>
        <v/>
      </c>
    </row>
    <row r="1953" spans="1:12" ht="15.75" x14ac:dyDescent="0.25">
      <c r="A1953">
        <f>IF(B1953="","",MAX(A$1:A1952)+1)</f>
        <v>894</v>
      </c>
      <c r="B1953" t="str">
        <v>successful</v>
      </c>
      <c r="C1953">
        <v>834</v>
      </c>
      <c r="D1953" s="12" t="str">
        <f t="shared" si="120"/>
        <v>successful</v>
      </c>
      <c r="E1953" s="12">
        <f t="shared" si="121"/>
        <v>336</v>
      </c>
      <c r="H1953" t="str">
        <f>IF(I1953="","",MAX(H$1:H1952)+1)</f>
        <v/>
      </c>
      <c r="I1953" t="str">
        <v/>
      </c>
      <c r="J1953" t="str">
        <v/>
      </c>
      <c r="K1953" s="12" t="str">
        <f t="shared" si="122"/>
        <v/>
      </c>
      <c r="L1953" t="str">
        <f t="shared" si="123"/>
        <v/>
      </c>
    </row>
    <row r="1954" spans="1:12" ht="15.75" x14ac:dyDescent="0.25">
      <c r="A1954">
        <f>IF(B1954="","",MAX(A$1:A1953)+1)</f>
        <v>895</v>
      </c>
      <c r="B1954" t="str">
        <v>successful</v>
      </c>
      <c r="C1954">
        <v>682</v>
      </c>
      <c r="D1954" s="12" t="str">
        <f t="shared" si="120"/>
        <v>successful</v>
      </c>
      <c r="E1954" s="12">
        <f t="shared" si="121"/>
        <v>13</v>
      </c>
      <c r="H1954" t="str">
        <f>IF(I1954="","",MAX(H$1:H1953)+1)</f>
        <v/>
      </c>
      <c r="I1954" t="str">
        <v/>
      </c>
      <c r="J1954" t="str">
        <v/>
      </c>
      <c r="K1954" s="12" t="str">
        <f t="shared" si="122"/>
        <v/>
      </c>
      <c r="L1954" t="str">
        <f t="shared" si="123"/>
        <v/>
      </c>
    </row>
    <row r="1955" spans="1:12" ht="15.75" x14ac:dyDescent="0.25">
      <c r="A1955">
        <f>IF(B1955="","",MAX(A$1:A1954)+1)</f>
        <v>896</v>
      </c>
      <c r="B1955" t="str">
        <v>successful</v>
      </c>
      <c r="C1955">
        <v>147</v>
      </c>
      <c r="D1955" s="12" t="str">
        <f t="shared" si="120"/>
        <v>successful</v>
      </c>
      <c r="E1955" s="12">
        <f t="shared" si="121"/>
        <v>42</v>
      </c>
      <c r="H1955" t="str">
        <f>IF(I1955="","",MAX(H$1:H1954)+1)</f>
        <v/>
      </c>
      <c r="I1955" t="str">
        <v/>
      </c>
      <c r="J1955" t="str">
        <v/>
      </c>
      <c r="K1955" s="12" t="str">
        <f t="shared" si="122"/>
        <v/>
      </c>
      <c r="L1955" t="str">
        <f t="shared" si="123"/>
        <v/>
      </c>
    </row>
    <row r="1956" spans="1:12" ht="15.75" x14ac:dyDescent="0.25">
      <c r="A1956">
        <f>IF(B1956="","",MAX(A$1:A1955)+1)</f>
        <v>897</v>
      </c>
      <c r="B1956" t="str">
        <v>successful</v>
      </c>
      <c r="C1956">
        <v>415</v>
      </c>
      <c r="D1956" s="12" t="str">
        <f t="shared" si="120"/>
        <v>successful</v>
      </c>
      <c r="E1956" s="12">
        <f t="shared" si="121"/>
        <v>64</v>
      </c>
      <c r="H1956" t="str">
        <f>IF(I1956="","",MAX(H$1:H1955)+1)</f>
        <v/>
      </c>
      <c r="I1956" t="str">
        <v/>
      </c>
      <c r="J1956" t="str">
        <v/>
      </c>
      <c r="K1956" s="12" t="str">
        <f t="shared" si="122"/>
        <v/>
      </c>
      <c r="L1956" t="str">
        <f t="shared" si="123"/>
        <v/>
      </c>
    </row>
    <row r="1957" spans="1:12" ht="15.75" x14ac:dyDescent="0.25">
      <c r="A1957">
        <f>IF(B1957="","",MAX(A$1:A1956)+1)</f>
        <v>898</v>
      </c>
      <c r="B1957" t="str">
        <v>successful</v>
      </c>
      <c r="C1957">
        <v>290</v>
      </c>
      <c r="D1957" s="12" t="str">
        <f t="shared" si="120"/>
        <v>successful</v>
      </c>
      <c r="E1957" s="12">
        <f t="shared" si="121"/>
        <v>25</v>
      </c>
      <c r="H1957" t="str">
        <f>IF(I1957="","",MAX(H$1:H1956)+1)</f>
        <v/>
      </c>
      <c r="I1957" t="str">
        <v/>
      </c>
      <c r="J1957" t="str">
        <v/>
      </c>
      <c r="K1957" s="12" t="str">
        <f t="shared" si="122"/>
        <v/>
      </c>
      <c r="L1957" t="str">
        <f t="shared" si="123"/>
        <v/>
      </c>
    </row>
    <row r="1958" spans="1:12" ht="15.75" x14ac:dyDescent="0.25">
      <c r="A1958">
        <f>IF(B1958="","",MAX(A$1:A1957)+1)</f>
        <v>899</v>
      </c>
      <c r="B1958" t="str">
        <v>successful</v>
      </c>
      <c r="C1958">
        <v>365</v>
      </c>
      <c r="D1958" s="12" t="str">
        <f t="shared" si="120"/>
        <v>successful</v>
      </c>
      <c r="E1958" s="12">
        <f t="shared" si="121"/>
        <v>20</v>
      </c>
      <c r="H1958" t="str">
        <f>IF(I1958="","",MAX(H$1:H1957)+1)</f>
        <v/>
      </c>
      <c r="I1958" t="str">
        <v/>
      </c>
      <c r="J1958" t="str">
        <v/>
      </c>
      <c r="K1958" s="12" t="str">
        <f t="shared" si="122"/>
        <v/>
      </c>
      <c r="L1958" t="str">
        <f t="shared" si="123"/>
        <v/>
      </c>
    </row>
    <row r="1959" spans="1:12" ht="15.75" x14ac:dyDescent="0.25">
      <c r="A1959">
        <f>IF(B1959="","",MAX(A$1:A1958)+1)</f>
        <v>900</v>
      </c>
      <c r="B1959" t="str">
        <v>successful</v>
      </c>
      <c r="C1959">
        <v>660</v>
      </c>
      <c r="D1959" s="12" t="str">
        <f t="shared" si="120"/>
        <v>successful</v>
      </c>
      <c r="E1959" s="12">
        <f t="shared" si="121"/>
        <v>104</v>
      </c>
      <c r="H1959" t="str">
        <f>IF(I1959="","",MAX(H$1:H1958)+1)</f>
        <v/>
      </c>
      <c r="I1959" t="str">
        <v/>
      </c>
      <c r="J1959" t="str">
        <v/>
      </c>
      <c r="K1959" s="12" t="str">
        <f t="shared" si="122"/>
        <v/>
      </c>
      <c r="L1959" t="str">
        <f t="shared" si="123"/>
        <v/>
      </c>
    </row>
    <row r="1960" spans="1:12" ht="15.75" x14ac:dyDescent="0.25">
      <c r="A1960">
        <f>IF(B1960="","",MAX(A$1:A1959)+1)</f>
        <v>901</v>
      </c>
      <c r="B1960" t="str">
        <v>successful</v>
      </c>
      <c r="C1960">
        <v>1356</v>
      </c>
      <c r="D1960" s="12" t="str">
        <f t="shared" si="120"/>
        <v>successful</v>
      </c>
      <c r="E1960" s="12">
        <f t="shared" si="121"/>
        <v>53</v>
      </c>
      <c r="H1960" t="str">
        <f>IF(I1960="","",MAX(H$1:H1959)+1)</f>
        <v/>
      </c>
      <c r="I1960" t="str">
        <v/>
      </c>
      <c r="J1960" t="str">
        <v/>
      </c>
      <c r="K1960" s="12" t="str">
        <f t="shared" si="122"/>
        <v/>
      </c>
      <c r="L1960" t="str">
        <f t="shared" si="123"/>
        <v/>
      </c>
    </row>
    <row r="1961" spans="1:12" ht="15.75" x14ac:dyDescent="0.25">
      <c r="A1961">
        <f>IF(B1961="","",MAX(A$1:A1960)+1)</f>
        <v>902</v>
      </c>
      <c r="B1961" t="str">
        <v>successful</v>
      </c>
      <c r="C1961">
        <v>424</v>
      </c>
      <c r="D1961" s="12" t="str">
        <f t="shared" si="120"/>
        <v>successful</v>
      </c>
      <c r="E1961" s="12">
        <f t="shared" si="121"/>
        <v>14</v>
      </c>
      <c r="H1961" t="str">
        <f>IF(I1961="","",MAX(H$1:H1960)+1)</f>
        <v/>
      </c>
      <c r="I1961" t="str">
        <v/>
      </c>
      <c r="J1961" t="str">
        <v/>
      </c>
      <c r="K1961" s="12" t="str">
        <f t="shared" si="122"/>
        <v/>
      </c>
      <c r="L1961" t="str">
        <f t="shared" si="123"/>
        <v/>
      </c>
    </row>
    <row r="1962" spans="1:12" ht="15.75" x14ac:dyDescent="0.25">
      <c r="A1962">
        <f>IF(B1962="","",MAX(A$1:A1961)+1)</f>
        <v>903</v>
      </c>
      <c r="B1962" t="str">
        <v>successful</v>
      </c>
      <c r="C1962">
        <v>33</v>
      </c>
      <c r="D1962" s="12" t="str">
        <f t="shared" si="120"/>
        <v>successful</v>
      </c>
      <c r="E1962" s="12">
        <f t="shared" si="121"/>
        <v>20</v>
      </c>
      <c r="H1962" t="str">
        <f>IF(I1962="","",MAX(H$1:H1961)+1)</f>
        <v/>
      </c>
      <c r="I1962" t="str">
        <v/>
      </c>
      <c r="J1962" t="str">
        <v/>
      </c>
      <c r="K1962" s="12" t="str">
        <f t="shared" si="122"/>
        <v/>
      </c>
      <c r="L1962" t="str">
        <f t="shared" si="123"/>
        <v/>
      </c>
    </row>
    <row r="1963" spans="1:12" ht="15.75" x14ac:dyDescent="0.25">
      <c r="A1963">
        <f>IF(B1963="","",MAX(A$1:A1962)+1)</f>
        <v>904</v>
      </c>
      <c r="B1963" t="str">
        <v>successful</v>
      </c>
      <c r="C1963">
        <v>1633</v>
      </c>
      <c r="D1963" s="12" t="str">
        <f t="shared" si="120"/>
        <v>successful</v>
      </c>
      <c r="E1963" s="12">
        <f t="shared" si="121"/>
        <v>558</v>
      </c>
      <c r="H1963" t="str">
        <f>IF(I1963="","",MAX(H$1:H1962)+1)</f>
        <v/>
      </c>
      <c r="I1963" t="str">
        <v/>
      </c>
      <c r="J1963" t="str">
        <v/>
      </c>
      <c r="K1963" s="12" t="str">
        <f t="shared" si="122"/>
        <v/>
      </c>
      <c r="L1963" t="str">
        <f t="shared" si="123"/>
        <v/>
      </c>
    </row>
    <row r="1964" spans="1:12" ht="15.75" x14ac:dyDescent="0.25">
      <c r="A1964">
        <f>IF(B1964="","",MAX(A$1:A1963)+1)</f>
        <v>905</v>
      </c>
      <c r="B1964" t="str">
        <v>successful</v>
      </c>
      <c r="C1964">
        <v>306</v>
      </c>
      <c r="D1964" s="12" t="str">
        <f t="shared" si="120"/>
        <v>successful</v>
      </c>
      <c r="E1964" s="12">
        <f t="shared" si="121"/>
        <v>22</v>
      </c>
      <c r="H1964" t="str">
        <f>IF(I1964="","",MAX(H$1:H1963)+1)</f>
        <v/>
      </c>
      <c r="I1964" t="str">
        <v/>
      </c>
      <c r="J1964" t="str">
        <v/>
      </c>
      <c r="K1964" s="12" t="str">
        <f t="shared" si="122"/>
        <v/>
      </c>
      <c r="L1964" t="str">
        <f t="shared" si="123"/>
        <v/>
      </c>
    </row>
    <row r="1965" spans="1:12" ht="15.75" x14ac:dyDescent="0.25">
      <c r="A1965">
        <f>IF(B1965="","",MAX(A$1:A1964)+1)</f>
        <v>906</v>
      </c>
      <c r="B1965" t="str">
        <v>successful</v>
      </c>
      <c r="C1965">
        <v>205</v>
      </c>
      <c r="D1965" s="12" t="str">
        <f t="shared" si="120"/>
        <v>successful</v>
      </c>
      <c r="E1965" s="12">
        <f t="shared" si="121"/>
        <v>24</v>
      </c>
      <c r="H1965" t="str">
        <f>IF(I1965="","",MAX(H$1:H1964)+1)</f>
        <v/>
      </c>
      <c r="I1965" t="str">
        <v/>
      </c>
      <c r="J1965" t="str">
        <v/>
      </c>
      <c r="K1965" s="12" t="str">
        <f t="shared" si="122"/>
        <v/>
      </c>
      <c r="L1965" t="str">
        <f t="shared" si="123"/>
        <v/>
      </c>
    </row>
    <row r="1966" spans="1:12" ht="15.75" x14ac:dyDescent="0.25">
      <c r="A1966">
        <f>IF(B1966="","",MAX(A$1:A1965)+1)</f>
        <v>907</v>
      </c>
      <c r="B1966" t="str">
        <v>successful</v>
      </c>
      <c r="C1966">
        <v>1281</v>
      </c>
      <c r="D1966" s="12" t="str">
        <f t="shared" si="120"/>
        <v>successful</v>
      </c>
      <c r="E1966" s="12">
        <f t="shared" si="121"/>
        <v>74</v>
      </c>
      <c r="H1966" t="str">
        <f>IF(I1966="","",MAX(H$1:H1965)+1)</f>
        <v/>
      </c>
      <c r="I1966" t="str">
        <v/>
      </c>
      <c r="J1966" t="str">
        <v/>
      </c>
      <c r="K1966" s="12" t="str">
        <f t="shared" si="122"/>
        <v/>
      </c>
      <c r="L1966" t="str">
        <f t="shared" si="123"/>
        <v/>
      </c>
    </row>
    <row r="1967" spans="1:12" ht="15.75" x14ac:dyDescent="0.25">
      <c r="A1967">
        <f>IF(B1967="","",MAX(A$1:A1966)+1)</f>
        <v>908</v>
      </c>
      <c r="B1967" t="str">
        <v>successful</v>
      </c>
      <c r="C1967">
        <v>103</v>
      </c>
      <c r="D1967" s="12" t="str">
        <f t="shared" si="120"/>
        <v>successful</v>
      </c>
      <c r="E1967" s="12">
        <f t="shared" si="121"/>
        <v>54</v>
      </c>
      <c r="H1967" t="str">
        <f>IF(I1967="","",MAX(H$1:H1966)+1)</f>
        <v/>
      </c>
      <c r="I1967" t="str">
        <v/>
      </c>
      <c r="J1967" t="str">
        <v/>
      </c>
      <c r="K1967" s="12" t="str">
        <f t="shared" si="122"/>
        <v/>
      </c>
      <c r="L1967" t="str">
        <f t="shared" si="123"/>
        <v/>
      </c>
    </row>
    <row r="1968" spans="1:12" ht="15.75" x14ac:dyDescent="0.25">
      <c r="A1968">
        <f>IF(B1968="","",MAX(A$1:A1967)+1)</f>
        <v>909</v>
      </c>
      <c r="B1968" t="str">
        <v>successful</v>
      </c>
      <c r="C1968">
        <v>1513</v>
      </c>
      <c r="D1968" s="12" t="str">
        <f t="shared" si="120"/>
        <v>successful</v>
      </c>
      <c r="E1968" s="12">
        <f t="shared" si="121"/>
        <v>31</v>
      </c>
      <c r="H1968" t="str">
        <f>IF(I1968="","",MAX(H$1:H1967)+1)</f>
        <v/>
      </c>
      <c r="I1968" t="str">
        <v/>
      </c>
      <c r="J1968" t="str">
        <v/>
      </c>
      <c r="K1968" s="12" t="str">
        <f t="shared" si="122"/>
        <v/>
      </c>
      <c r="L1968" t="str">
        <f t="shared" si="123"/>
        <v/>
      </c>
    </row>
    <row r="1969" spans="1:12" ht="15.75" x14ac:dyDescent="0.25">
      <c r="A1969">
        <f>IF(B1969="","",MAX(A$1:A1968)+1)</f>
        <v>910</v>
      </c>
      <c r="B1969" t="str">
        <v>successful</v>
      </c>
      <c r="C1969">
        <v>405</v>
      </c>
      <c r="D1969" s="12" t="str">
        <f t="shared" si="120"/>
        <v>successful</v>
      </c>
      <c r="E1969" s="12">
        <f t="shared" si="121"/>
        <v>25</v>
      </c>
      <c r="H1969" t="str">
        <f>IF(I1969="","",MAX(H$1:H1968)+1)</f>
        <v/>
      </c>
      <c r="I1969" t="str">
        <v/>
      </c>
      <c r="J1969" t="str">
        <v/>
      </c>
      <c r="K1969" s="12" t="str">
        <f t="shared" si="122"/>
        <v/>
      </c>
      <c r="L1969" t="str">
        <f t="shared" si="123"/>
        <v/>
      </c>
    </row>
    <row r="1970" spans="1:12" ht="15.75" x14ac:dyDescent="0.25">
      <c r="A1970">
        <f>IF(B1970="","",MAX(A$1:A1969)+1)</f>
        <v>911</v>
      </c>
      <c r="B1970" t="str">
        <v>successful</v>
      </c>
      <c r="C1970">
        <v>510</v>
      </c>
      <c r="D1970" s="12" t="str">
        <f t="shared" si="120"/>
        <v>successful</v>
      </c>
      <c r="E1970" s="12">
        <f t="shared" si="121"/>
        <v>17</v>
      </c>
      <c r="H1970" t="str">
        <f>IF(I1970="","",MAX(H$1:H1969)+1)</f>
        <v/>
      </c>
      <c r="I1970" t="str">
        <v/>
      </c>
      <c r="J1970" t="str">
        <v/>
      </c>
      <c r="K1970" s="12" t="str">
        <f t="shared" si="122"/>
        <v/>
      </c>
      <c r="L1970" t="str">
        <f t="shared" si="123"/>
        <v/>
      </c>
    </row>
    <row r="1971" spans="1:12" ht="15.75" x14ac:dyDescent="0.25">
      <c r="A1971">
        <f>IF(B1971="","",MAX(A$1:A1970)+1)</f>
        <v>912</v>
      </c>
      <c r="B1971" t="str">
        <v>successful</v>
      </c>
      <c r="C1971">
        <v>1887</v>
      </c>
      <c r="D1971" s="12" t="str">
        <f t="shared" si="120"/>
        <v>successful</v>
      </c>
      <c r="E1971" s="12">
        <f t="shared" si="121"/>
        <v>12</v>
      </c>
      <c r="H1971" t="str">
        <f>IF(I1971="","",MAX(H$1:H1970)+1)</f>
        <v/>
      </c>
      <c r="I1971" t="str">
        <v/>
      </c>
      <c r="J1971" t="str">
        <v/>
      </c>
      <c r="K1971" s="12" t="str">
        <f t="shared" si="122"/>
        <v/>
      </c>
      <c r="L1971" t="str">
        <f t="shared" si="123"/>
        <v/>
      </c>
    </row>
    <row r="1972" spans="1:12" ht="15.75" x14ac:dyDescent="0.25">
      <c r="A1972">
        <f>IF(B1972="","",MAX(A$1:A1971)+1)</f>
        <v>913</v>
      </c>
      <c r="B1972" t="str">
        <v>successful</v>
      </c>
      <c r="C1972">
        <v>701</v>
      </c>
      <c r="D1972" s="12" t="str">
        <f t="shared" si="120"/>
        <v>successful</v>
      </c>
      <c r="E1972" s="12">
        <f t="shared" si="121"/>
        <v>38</v>
      </c>
      <c r="H1972" t="str">
        <f>IF(I1972="","",MAX(H$1:H1971)+1)</f>
        <v/>
      </c>
      <c r="I1972" t="str">
        <v/>
      </c>
      <c r="J1972" t="str">
        <v/>
      </c>
      <c r="K1972" s="12" t="str">
        <f t="shared" si="122"/>
        <v/>
      </c>
      <c r="L1972" t="str">
        <f t="shared" si="123"/>
        <v/>
      </c>
    </row>
    <row r="1973" spans="1:12" ht="15.75" x14ac:dyDescent="0.25">
      <c r="A1973">
        <f>IF(B1973="","",MAX(A$1:A1972)+1)</f>
        <v>914</v>
      </c>
      <c r="B1973" t="str">
        <v>successful</v>
      </c>
      <c r="C1973">
        <v>3863</v>
      </c>
      <c r="D1973" s="12" t="str">
        <f t="shared" si="120"/>
        <v>successful</v>
      </c>
      <c r="E1973" s="12">
        <f t="shared" si="121"/>
        <v>41</v>
      </c>
      <c r="H1973" t="str">
        <f>IF(I1973="","",MAX(H$1:H1972)+1)</f>
        <v/>
      </c>
      <c r="I1973" t="str">
        <v/>
      </c>
      <c r="J1973" t="str">
        <v/>
      </c>
      <c r="K1973" s="12" t="str">
        <f t="shared" si="122"/>
        <v/>
      </c>
      <c r="L1973" t="str">
        <f t="shared" si="123"/>
        <v/>
      </c>
    </row>
    <row r="1974" spans="1:12" ht="15.75" x14ac:dyDescent="0.25">
      <c r="A1974">
        <f>IF(B1974="","",MAX(A$1:A1973)+1)</f>
        <v>915</v>
      </c>
      <c r="B1974" t="str">
        <v>successful</v>
      </c>
      <c r="C1974">
        <v>238</v>
      </c>
      <c r="D1974" s="12" t="str">
        <f t="shared" si="120"/>
        <v>successful</v>
      </c>
      <c r="E1974" s="12">
        <f t="shared" si="121"/>
        <v>19</v>
      </c>
      <c r="H1974" t="str">
        <f>IF(I1974="","",MAX(H$1:H1973)+1)</f>
        <v/>
      </c>
      <c r="I1974" t="str">
        <v/>
      </c>
      <c r="J1974" t="str">
        <v/>
      </c>
      <c r="K1974" s="12" t="str">
        <f t="shared" si="122"/>
        <v/>
      </c>
      <c r="L1974" t="str">
        <f t="shared" si="123"/>
        <v/>
      </c>
    </row>
    <row r="1975" spans="1:12" ht="15.75" x14ac:dyDescent="0.25">
      <c r="A1975">
        <f>IF(B1975="","",MAX(A$1:A1974)+1)</f>
        <v>916</v>
      </c>
      <c r="B1975" t="str">
        <v>successful</v>
      </c>
      <c r="C1975">
        <v>2051</v>
      </c>
      <c r="D1975" s="12" t="str">
        <f t="shared" si="120"/>
        <v>successful</v>
      </c>
      <c r="E1975" s="12">
        <f t="shared" si="121"/>
        <v>41</v>
      </c>
      <c r="H1975" t="str">
        <f>IF(I1975="","",MAX(H$1:H1974)+1)</f>
        <v/>
      </c>
      <c r="I1975" t="str">
        <v/>
      </c>
      <c r="J1975" t="str">
        <v/>
      </c>
      <c r="K1975" s="12" t="str">
        <f t="shared" si="122"/>
        <v/>
      </c>
      <c r="L1975" t="str">
        <f t="shared" si="123"/>
        <v/>
      </c>
    </row>
    <row r="1976" spans="1:12" ht="15.75" x14ac:dyDescent="0.25">
      <c r="A1976">
        <f>IF(B1976="","",MAX(A$1:A1975)+1)</f>
        <v>917</v>
      </c>
      <c r="B1976" t="str">
        <v>successful</v>
      </c>
      <c r="C1976">
        <v>402</v>
      </c>
      <c r="D1976" s="12" t="str">
        <f t="shared" si="120"/>
        <v>successful</v>
      </c>
      <c r="E1976" s="12">
        <f t="shared" si="121"/>
        <v>26</v>
      </c>
      <c r="H1976" t="str">
        <f>IF(I1976="","",MAX(H$1:H1975)+1)</f>
        <v/>
      </c>
      <c r="I1976" t="str">
        <v/>
      </c>
      <c r="J1976" t="str">
        <v/>
      </c>
      <c r="K1976" s="12" t="str">
        <f t="shared" si="122"/>
        <v/>
      </c>
      <c r="L1976" t="str">
        <f t="shared" si="123"/>
        <v/>
      </c>
    </row>
    <row r="1977" spans="1:12" ht="15.75" x14ac:dyDescent="0.25">
      <c r="A1977">
        <f>IF(B1977="","",MAX(A$1:A1976)+1)</f>
        <v>918</v>
      </c>
      <c r="B1977" t="str">
        <v>successful</v>
      </c>
      <c r="C1977">
        <v>253</v>
      </c>
      <c r="D1977" s="12" t="str">
        <f t="shared" si="120"/>
        <v>successful</v>
      </c>
      <c r="E1977" s="12">
        <f t="shared" si="121"/>
        <v>25</v>
      </c>
      <c r="H1977" t="str">
        <f>IF(I1977="","",MAX(H$1:H1976)+1)</f>
        <v/>
      </c>
      <c r="I1977" t="str">
        <v/>
      </c>
      <c r="J1977" t="str">
        <v/>
      </c>
      <c r="K1977" s="12" t="str">
        <f t="shared" si="122"/>
        <v/>
      </c>
      <c r="L1977" t="str">
        <f t="shared" si="123"/>
        <v/>
      </c>
    </row>
    <row r="1978" spans="1:12" ht="15.75" x14ac:dyDescent="0.25">
      <c r="A1978">
        <f>IF(B1978="","",MAX(A$1:A1977)+1)</f>
        <v>919</v>
      </c>
      <c r="B1978" t="str">
        <v>successful</v>
      </c>
      <c r="C1978">
        <v>473</v>
      </c>
      <c r="D1978" s="12" t="str">
        <f t="shared" si="120"/>
        <v>successful</v>
      </c>
      <c r="E1978" s="12">
        <f t="shared" si="121"/>
        <v>9</v>
      </c>
      <c r="H1978" t="str">
        <f>IF(I1978="","",MAX(H$1:H1977)+1)</f>
        <v/>
      </c>
      <c r="I1978" t="str">
        <v/>
      </c>
      <c r="J1978" t="str">
        <v/>
      </c>
      <c r="K1978" s="12" t="str">
        <f t="shared" si="122"/>
        <v/>
      </c>
      <c r="L1978" t="str">
        <f t="shared" si="123"/>
        <v/>
      </c>
    </row>
    <row r="1979" spans="1:12" ht="15.75" x14ac:dyDescent="0.25">
      <c r="A1979">
        <f>IF(B1979="","",MAX(A$1:A1978)+1)</f>
        <v>920</v>
      </c>
      <c r="B1979" t="str">
        <v>successful</v>
      </c>
      <c r="C1979">
        <v>821</v>
      </c>
      <c r="D1979" s="12" t="str">
        <f t="shared" si="120"/>
        <v>successful</v>
      </c>
      <c r="E1979" s="12">
        <f t="shared" si="121"/>
        <v>78</v>
      </c>
      <c r="H1979" t="str">
        <f>IF(I1979="","",MAX(H$1:H1978)+1)</f>
        <v/>
      </c>
      <c r="I1979" t="str">
        <v/>
      </c>
      <c r="J1979" t="str">
        <v/>
      </c>
      <c r="K1979" s="12" t="str">
        <f t="shared" si="122"/>
        <v/>
      </c>
      <c r="L1979" t="str">
        <f t="shared" si="123"/>
        <v/>
      </c>
    </row>
    <row r="1980" spans="1:12" ht="15.75" x14ac:dyDescent="0.25">
      <c r="A1980">
        <f>IF(B1980="","",MAX(A$1:A1979)+1)</f>
        <v>921</v>
      </c>
      <c r="B1980" t="str">
        <v>successful</v>
      </c>
      <c r="C1980">
        <v>388</v>
      </c>
      <c r="D1980" s="12" t="str">
        <f t="shared" si="120"/>
        <v>successful</v>
      </c>
      <c r="E1980" s="12">
        <f t="shared" si="121"/>
        <v>45</v>
      </c>
      <c r="H1980" t="str">
        <f>IF(I1980="","",MAX(H$1:H1979)+1)</f>
        <v/>
      </c>
      <c r="I1980" t="str">
        <v/>
      </c>
      <c r="J1980" t="str">
        <v/>
      </c>
      <c r="K1980" s="12" t="str">
        <f t="shared" si="122"/>
        <v/>
      </c>
      <c r="L1980" t="str">
        <f t="shared" si="123"/>
        <v/>
      </c>
    </row>
    <row r="1981" spans="1:12" ht="15.75" x14ac:dyDescent="0.25">
      <c r="A1981">
        <f>IF(B1981="","",MAX(A$1:A1980)+1)</f>
        <v>922</v>
      </c>
      <c r="B1981" t="str">
        <v>successful</v>
      </c>
      <c r="C1981">
        <v>813</v>
      </c>
      <c r="D1981" s="12" t="str">
        <f t="shared" si="120"/>
        <v>successful</v>
      </c>
      <c r="E1981" s="12">
        <f t="shared" si="121"/>
        <v>102</v>
      </c>
      <c r="H1981" t="str">
        <f>IF(I1981="","",MAX(H$1:H1980)+1)</f>
        <v/>
      </c>
      <c r="I1981" t="str">
        <v/>
      </c>
      <c r="J1981" t="str">
        <v/>
      </c>
      <c r="K1981" s="12" t="str">
        <f t="shared" si="122"/>
        <v/>
      </c>
      <c r="L1981" t="str">
        <f t="shared" si="123"/>
        <v/>
      </c>
    </row>
    <row r="1982" spans="1:12" ht="15.75" x14ac:dyDescent="0.25">
      <c r="A1982">
        <f>IF(B1982="","",MAX(A$1:A1981)+1)</f>
        <v>923</v>
      </c>
      <c r="B1982" t="str">
        <v>successful</v>
      </c>
      <c r="C1982">
        <v>1945</v>
      </c>
      <c r="D1982" s="12" t="str">
        <f t="shared" si="120"/>
        <v>successful</v>
      </c>
      <c r="E1982" s="12">
        <f t="shared" si="121"/>
        <v>5</v>
      </c>
      <c r="H1982" t="str">
        <f>IF(I1982="","",MAX(H$1:H1981)+1)</f>
        <v/>
      </c>
      <c r="I1982" t="str">
        <v/>
      </c>
      <c r="J1982" t="str">
        <v/>
      </c>
      <c r="K1982" s="12" t="str">
        <f t="shared" si="122"/>
        <v/>
      </c>
      <c r="L1982" t="str">
        <f t="shared" si="123"/>
        <v/>
      </c>
    </row>
    <row r="1983" spans="1:12" ht="15.75" x14ac:dyDescent="0.25">
      <c r="A1983" t="str">
        <f>IF(B1983="","",MAX(A$1:A1982)+1)</f>
        <v/>
      </c>
      <c r="B1983" t="str">
        <v/>
      </c>
      <c r="C1983" t="str">
        <v/>
      </c>
      <c r="D1983" s="12" t="str">
        <f t="shared" si="120"/>
        <v>successful</v>
      </c>
      <c r="E1983" s="12">
        <f t="shared" si="121"/>
        <v>27</v>
      </c>
      <c r="H1983">
        <f>IF(I1983="","",MAX(H$1:H1982)+1)</f>
        <v>825</v>
      </c>
      <c r="I1983" t="str">
        <v>failed</v>
      </c>
      <c r="J1983">
        <v>12</v>
      </c>
      <c r="K1983" s="12" t="str">
        <f t="shared" si="122"/>
        <v/>
      </c>
      <c r="L1983" t="str">
        <f t="shared" si="123"/>
        <v/>
      </c>
    </row>
    <row r="1984" spans="1:12" ht="15.75" x14ac:dyDescent="0.25">
      <c r="A1984" t="str">
        <f>IF(B1984="","",MAX(A$1:A1983)+1)</f>
        <v/>
      </c>
      <c r="B1984" t="str">
        <v/>
      </c>
      <c r="C1984" t="str">
        <v/>
      </c>
      <c r="D1984" s="12" t="str">
        <f t="shared" si="120"/>
        <v>successful</v>
      </c>
      <c r="E1984" s="12">
        <f t="shared" si="121"/>
        <v>37</v>
      </c>
      <c r="H1984">
        <f>IF(I1984="","",MAX(H$1:H1983)+1)</f>
        <v>826</v>
      </c>
      <c r="I1984" t="str">
        <v>failed</v>
      </c>
      <c r="J1984">
        <v>0</v>
      </c>
      <c r="K1984" s="12" t="str">
        <f t="shared" si="122"/>
        <v/>
      </c>
      <c r="L1984" t="str">
        <f t="shared" si="123"/>
        <v/>
      </c>
    </row>
    <row r="1985" spans="1:12" ht="15.75" x14ac:dyDescent="0.25">
      <c r="A1985" t="str">
        <f>IF(B1985="","",MAX(A$1:A1984)+1)</f>
        <v/>
      </c>
      <c r="B1985" t="str">
        <v/>
      </c>
      <c r="C1985" t="str">
        <v/>
      </c>
      <c r="D1985" s="12" t="str">
        <f t="shared" si="120"/>
        <v>successful</v>
      </c>
      <c r="E1985" s="12">
        <f t="shared" si="121"/>
        <v>14</v>
      </c>
      <c r="H1985">
        <f>IF(I1985="","",MAX(H$1:H1984)+1)</f>
        <v>827</v>
      </c>
      <c r="I1985" t="str">
        <v>failed</v>
      </c>
      <c r="J1985">
        <v>16</v>
      </c>
      <c r="K1985" s="12" t="str">
        <f t="shared" si="122"/>
        <v/>
      </c>
      <c r="L1985" t="str">
        <f t="shared" si="123"/>
        <v/>
      </c>
    </row>
    <row r="1986" spans="1:12" ht="15.75" x14ac:dyDescent="0.25">
      <c r="A1986" t="str">
        <f>IF(B1986="","",MAX(A$1:A1985)+1)</f>
        <v/>
      </c>
      <c r="B1986" t="str">
        <v/>
      </c>
      <c r="C1986" t="str">
        <v/>
      </c>
      <c r="D1986" s="12" t="str">
        <f t="shared" ref="D1986:D2049" si="124">IFERROR(INDEX($B$2:$B$4155,MATCH(ROW()-ROW($D$1),$A$2:$A$4155,0)),"")</f>
        <v>successful</v>
      </c>
      <c r="E1986" s="12">
        <f t="shared" ref="E1986:E2049" si="125">IFERROR(INDEX($C$2:$C$4155,MATCH(ROW()-ROW($E$1),$A$2:$A$4155,0)),"")</f>
        <v>27</v>
      </c>
      <c r="H1986">
        <f>IF(I1986="","",MAX(H$1:H1985)+1)</f>
        <v>828</v>
      </c>
      <c r="I1986" t="str">
        <v>failed</v>
      </c>
      <c r="J1986">
        <v>7</v>
      </c>
      <c r="K1986" s="12" t="str">
        <f t="shared" si="122"/>
        <v/>
      </c>
      <c r="L1986" t="str">
        <f t="shared" si="123"/>
        <v/>
      </c>
    </row>
    <row r="1987" spans="1:12" ht="15.75" x14ac:dyDescent="0.25">
      <c r="A1987" t="str">
        <f>IF(B1987="","",MAX(A$1:A1986)+1)</f>
        <v/>
      </c>
      <c r="B1987" t="str">
        <v/>
      </c>
      <c r="C1987" t="str">
        <v/>
      </c>
      <c r="D1987" s="12" t="str">
        <f t="shared" si="124"/>
        <v>successful</v>
      </c>
      <c r="E1987" s="12">
        <f t="shared" si="125"/>
        <v>45</v>
      </c>
      <c r="H1987">
        <f>IF(I1987="","",MAX(H$1:H1986)+1)</f>
        <v>829</v>
      </c>
      <c r="I1987" t="str">
        <v>failed</v>
      </c>
      <c r="J1987">
        <v>4</v>
      </c>
      <c r="K1987" s="12" t="str">
        <f t="shared" ref="K1987:K2050" si="126">IFERROR(INDEX($I$2:$I$4155,MATCH(ROW()-ROW($K$1),$H$2:$H$4155,0)),"")</f>
        <v/>
      </c>
      <c r="L1987" t="str">
        <f t="shared" ref="L1987:L2050" si="127">IFERROR(INDEX($J$2:$J$4155,MATCH(ROW()-ROW($L$1),$H$2:$H$4155,0)),"")</f>
        <v/>
      </c>
    </row>
    <row r="1988" spans="1:12" ht="15.75" x14ac:dyDescent="0.25">
      <c r="A1988" t="str">
        <f>IF(B1988="","",MAX(A$1:A1987)+1)</f>
        <v/>
      </c>
      <c r="B1988" t="str">
        <v/>
      </c>
      <c r="C1988" t="str">
        <v/>
      </c>
      <c r="D1988" s="12" t="str">
        <f t="shared" si="124"/>
        <v>successful</v>
      </c>
      <c r="E1988" s="12">
        <f t="shared" si="125"/>
        <v>49</v>
      </c>
      <c r="H1988">
        <f>IF(I1988="","",MAX(H$1:H1987)+1)</f>
        <v>830</v>
      </c>
      <c r="I1988" t="str">
        <v>failed</v>
      </c>
      <c r="J1988">
        <v>1</v>
      </c>
      <c r="K1988" s="12" t="str">
        <f t="shared" si="126"/>
        <v/>
      </c>
      <c r="L1988" t="str">
        <f t="shared" si="127"/>
        <v/>
      </c>
    </row>
    <row r="1989" spans="1:12" ht="15.75" x14ac:dyDescent="0.25">
      <c r="A1989" t="str">
        <f>IF(B1989="","",MAX(A$1:A1988)+1)</f>
        <v/>
      </c>
      <c r="B1989" t="str">
        <v/>
      </c>
      <c r="C1989" t="str">
        <v/>
      </c>
      <c r="D1989" s="12" t="str">
        <f t="shared" si="124"/>
        <v>successful</v>
      </c>
      <c r="E1989" s="12">
        <f t="shared" si="125"/>
        <v>24</v>
      </c>
      <c r="H1989">
        <f>IF(I1989="","",MAX(H$1:H1988)+1)</f>
        <v>831</v>
      </c>
      <c r="I1989" t="str">
        <v>failed</v>
      </c>
      <c r="J1989">
        <v>28</v>
      </c>
      <c r="K1989" s="12" t="str">
        <f t="shared" si="126"/>
        <v/>
      </c>
      <c r="L1989" t="str">
        <f t="shared" si="127"/>
        <v/>
      </c>
    </row>
    <row r="1990" spans="1:12" ht="15.75" x14ac:dyDescent="0.25">
      <c r="A1990" t="str">
        <f>IF(B1990="","",MAX(A$1:A1989)+1)</f>
        <v/>
      </c>
      <c r="B1990" t="str">
        <v/>
      </c>
      <c r="C1990" t="str">
        <v/>
      </c>
      <c r="D1990" s="12" t="str">
        <f t="shared" si="124"/>
        <v>successful</v>
      </c>
      <c r="E1990" s="12">
        <f t="shared" si="125"/>
        <v>112</v>
      </c>
      <c r="H1990">
        <f>IF(I1990="","",MAX(H$1:H1989)+1)</f>
        <v>832</v>
      </c>
      <c r="I1990" t="str">
        <v>failed</v>
      </c>
      <c r="J1990">
        <v>1</v>
      </c>
      <c r="K1990" s="12" t="str">
        <f t="shared" si="126"/>
        <v/>
      </c>
      <c r="L1990" t="str">
        <f t="shared" si="127"/>
        <v/>
      </c>
    </row>
    <row r="1991" spans="1:12" ht="15.75" x14ac:dyDescent="0.25">
      <c r="A1991" t="str">
        <f>IF(B1991="","",MAX(A$1:A1990)+1)</f>
        <v/>
      </c>
      <c r="B1991" t="str">
        <v/>
      </c>
      <c r="C1991" t="str">
        <v/>
      </c>
      <c r="D1991" s="12" t="str">
        <f t="shared" si="124"/>
        <v>successful</v>
      </c>
      <c r="E1991" s="12">
        <f t="shared" si="125"/>
        <v>23</v>
      </c>
      <c r="H1991">
        <f>IF(I1991="","",MAX(H$1:H1990)+1)</f>
        <v>833</v>
      </c>
      <c r="I1991" t="str">
        <v>failed</v>
      </c>
      <c r="J1991">
        <v>1</v>
      </c>
      <c r="K1991" s="12" t="str">
        <f t="shared" si="126"/>
        <v/>
      </c>
      <c r="L1991" t="str">
        <f t="shared" si="127"/>
        <v/>
      </c>
    </row>
    <row r="1992" spans="1:12" ht="15.75" x14ac:dyDescent="0.25">
      <c r="A1992" t="str">
        <f>IF(B1992="","",MAX(A$1:A1991)+1)</f>
        <v/>
      </c>
      <c r="B1992" t="str">
        <v/>
      </c>
      <c r="C1992" t="str">
        <v/>
      </c>
      <c r="D1992" s="12" t="str">
        <f t="shared" si="124"/>
        <v>successful</v>
      </c>
      <c r="E1992" s="12">
        <f t="shared" si="125"/>
        <v>54</v>
      </c>
      <c r="H1992">
        <f>IF(I1992="","",MAX(H$1:H1991)+1)</f>
        <v>834</v>
      </c>
      <c r="I1992" t="str">
        <v>failed</v>
      </c>
      <c r="J1992">
        <v>5</v>
      </c>
      <c r="K1992" s="12" t="str">
        <f t="shared" si="126"/>
        <v/>
      </c>
      <c r="L1992" t="str">
        <f t="shared" si="127"/>
        <v/>
      </c>
    </row>
    <row r="1993" spans="1:12" ht="15.75" x14ac:dyDescent="0.25">
      <c r="A1993" t="str">
        <f>IF(B1993="","",MAX(A$1:A1992)+1)</f>
        <v/>
      </c>
      <c r="B1993" t="str">
        <v/>
      </c>
      <c r="C1993" t="str">
        <v/>
      </c>
      <c r="D1993" s="12" t="str">
        <f t="shared" si="124"/>
        <v>successful</v>
      </c>
      <c r="E1993" s="12">
        <f t="shared" si="125"/>
        <v>28</v>
      </c>
      <c r="H1993">
        <f>IF(I1993="","",MAX(H$1:H1992)+1)</f>
        <v>835</v>
      </c>
      <c r="I1993" t="str">
        <v>failed</v>
      </c>
      <c r="J1993">
        <v>3</v>
      </c>
      <c r="K1993" s="12" t="str">
        <f t="shared" si="126"/>
        <v/>
      </c>
      <c r="L1993" t="str">
        <f t="shared" si="127"/>
        <v/>
      </c>
    </row>
    <row r="1994" spans="1:12" ht="15.75" x14ac:dyDescent="0.25">
      <c r="A1994" t="str">
        <f>IF(B1994="","",MAX(A$1:A1993)+1)</f>
        <v/>
      </c>
      <c r="B1994" t="str">
        <v/>
      </c>
      <c r="C1994" t="str">
        <v/>
      </c>
      <c r="D1994" s="12" t="str">
        <f t="shared" si="124"/>
        <v>successful</v>
      </c>
      <c r="E1994" s="12">
        <f t="shared" si="125"/>
        <v>11</v>
      </c>
      <c r="H1994">
        <f>IF(I1994="","",MAX(H$1:H1993)+1)</f>
        <v>836</v>
      </c>
      <c r="I1994" t="str">
        <v>failed</v>
      </c>
      <c r="J1994">
        <v>2</v>
      </c>
      <c r="K1994" s="12" t="str">
        <f t="shared" si="126"/>
        <v/>
      </c>
      <c r="L1994" t="str">
        <f t="shared" si="127"/>
        <v/>
      </c>
    </row>
    <row r="1995" spans="1:12" ht="15.75" x14ac:dyDescent="0.25">
      <c r="A1995" t="str">
        <f>IF(B1995="","",MAX(A$1:A1994)+1)</f>
        <v/>
      </c>
      <c r="B1995" t="str">
        <v/>
      </c>
      <c r="C1995" t="str">
        <v/>
      </c>
      <c r="D1995" s="12" t="str">
        <f t="shared" si="124"/>
        <v>successful</v>
      </c>
      <c r="E1995" s="12">
        <f t="shared" si="125"/>
        <v>62</v>
      </c>
      <c r="H1995">
        <f>IF(I1995="","",MAX(H$1:H1994)+1)</f>
        <v>837</v>
      </c>
      <c r="I1995" t="str">
        <v>failed</v>
      </c>
      <c r="J1995">
        <v>0</v>
      </c>
      <c r="K1995" s="12" t="str">
        <f t="shared" si="126"/>
        <v/>
      </c>
      <c r="L1995" t="str">
        <f t="shared" si="127"/>
        <v/>
      </c>
    </row>
    <row r="1996" spans="1:12" ht="15.75" x14ac:dyDescent="0.25">
      <c r="A1996" t="str">
        <f>IF(B1996="","",MAX(A$1:A1995)+1)</f>
        <v/>
      </c>
      <c r="B1996" t="str">
        <v/>
      </c>
      <c r="C1996" t="str">
        <v/>
      </c>
      <c r="D1996" s="12" t="str">
        <f t="shared" si="124"/>
        <v>successful</v>
      </c>
      <c r="E1996" s="12">
        <f t="shared" si="125"/>
        <v>73</v>
      </c>
      <c r="H1996">
        <f>IF(I1996="","",MAX(H$1:H1995)+1)</f>
        <v>838</v>
      </c>
      <c r="I1996" t="str">
        <v>failed</v>
      </c>
      <c r="J1996">
        <v>0</v>
      </c>
      <c r="K1996" s="12" t="str">
        <f t="shared" si="126"/>
        <v/>
      </c>
      <c r="L1996" t="str">
        <f t="shared" si="127"/>
        <v/>
      </c>
    </row>
    <row r="1997" spans="1:12" ht="15.75" x14ac:dyDescent="0.25">
      <c r="A1997" t="str">
        <f>IF(B1997="","",MAX(A$1:A1996)+1)</f>
        <v/>
      </c>
      <c r="B1997" t="str">
        <v/>
      </c>
      <c r="C1997" t="str">
        <v/>
      </c>
      <c r="D1997" s="12" t="str">
        <f t="shared" si="124"/>
        <v>successful</v>
      </c>
      <c r="E1997" s="12">
        <f t="shared" si="125"/>
        <v>18</v>
      </c>
      <c r="H1997">
        <f>IF(I1997="","",MAX(H$1:H1996)+1)</f>
        <v>839</v>
      </c>
      <c r="I1997" t="str">
        <v>failed</v>
      </c>
      <c r="J1997">
        <v>3</v>
      </c>
      <c r="K1997" s="12" t="str">
        <f t="shared" si="126"/>
        <v/>
      </c>
      <c r="L1997" t="str">
        <f t="shared" si="127"/>
        <v/>
      </c>
    </row>
    <row r="1998" spans="1:12" ht="15.75" x14ac:dyDescent="0.25">
      <c r="A1998" t="str">
        <f>IF(B1998="","",MAX(A$1:A1997)+1)</f>
        <v/>
      </c>
      <c r="B1998" t="str">
        <v/>
      </c>
      <c r="C1998" t="str">
        <v/>
      </c>
      <c r="D1998" s="12" t="str">
        <f t="shared" si="124"/>
        <v>successful</v>
      </c>
      <c r="E1998" s="12">
        <f t="shared" si="125"/>
        <v>35</v>
      </c>
      <c r="H1998">
        <f>IF(I1998="","",MAX(H$1:H1997)+1)</f>
        <v>840</v>
      </c>
      <c r="I1998" t="str">
        <v>failed</v>
      </c>
      <c r="J1998">
        <v>0</v>
      </c>
      <c r="K1998" s="12" t="str">
        <f t="shared" si="126"/>
        <v/>
      </c>
      <c r="L1998" t="str">
        <f t="shared" si="127"/>
        <v/>
      </c>
    </row>
    <row r="1999" spans="1:12" ht="15.75" x14ac:dyDescent="0.25">
      <c r="A1999" t="str">
        <f>IF(B1999="","",MAX(A$1:A1998)+1)</f>
        <v/>
      </c>
      <c r="B1999" t="str">
        <v/>
      </c>
      <c r="C1999" t="str">
        <v/>
      </c>
      <c r="D1999" s="12" t="str">
        <f t="shared" si="124"/>
        <v>successful</v>
      </c>
      <c r="E1999" s="12">
        <f t="shared" si="125"/>
        <v>43</v>
      </c>
      <c r="H1999">
        <f>IF(I1999="","",MAX(H$1:H1998)+1)</f>
        <v>841</v>
      </c>
      <c r="I1999" t="str">
        <v>failed</v>
      </c>
      <c r="J1999">
        <v>0</v>
      </c>
      <c r="K1999" s="12" t="str">
        <f t="shared" si="126"/>
        <v/>
      </c>
      <c r="L1999" t="str">
        <f t="shared" si="127"/>
        <v/>
      </c>
    </row>
    <row r="2000" spans="1:12" ht="15.75" x14ac:dyDescent="0.25">
      <c r="A2000" t="str">
        <f>IF(B2000="","",MAX(A$1:A1999)+1)</f>
        <v/>
      </c>
      <c r="B2000" t="str">
        <v/>
      </c>
      <c r="C2000" t="str">
        <v/>
      </c>
      <c r="D2000" s="12" t="str">
        <f t="shared" si="124"/>
        <v>successful</v>
      </c>
      <c r="E2000" s="12">
        <f t="shared" si="125"/>
        <v>36</v>
      </c>
      <c r="H2000">
        <f>IF(I2000="","",MAX(H$1:H1999)+1)</f>
        <v>842</v>
      </c>
      <c r="I2000" t="str">
        <v>failed</v>
      </c>
      <c r="J2000">
        <v>3</v>
      </c>
      <c r="K2000" s="12" t="str">
        <f t="shared" si="126"/>
        <v/>
      </c>
      <c r="L2000" t="str">
        <f t="shared" si="127"/>
        <v/>
      </c>
    </row>
    <row r="2001" spans="1:12" ht="15.75" x14ac:dyDescent="0.25">
      <c r="A2001" t="str">
        <f>IF(B2001="","",MAX(A$1:A2000)+1)</f>
        <v/>
      </c>
      <c r="B2001" t="str">
        <v/>
      </c>
      <c r="C2001" t="str">
        <v/>
      </c>
      <c r="D2001" s="12" t="str">
        <f t="shared" si="124"/>
        <v>successful</v>
      </c>
      <c r="E2001" s="12">
        <f t="shared" si="125"/>
        <v>62</v>
      </c>
      <c r="H2001">
        <f>IF(I2001="","",MAX(H$1:H2000)+1)</f>
        <v>843</v>
      </c>
      <c r="I2001" t="str">
        <v>failed</v>
      </c>
      <c r="J2001">
        <v>7</v>
      </c>
      <c r="K2001" s="12" t="str">
        <f t="shared" si="126"/>
        <v/>
      </c>
      <c r="L2001" t="str">
        <f t="shared" si="127"/>
        <v/>
      </c>
    </row>
    <row r="2002" spans="1:12" ht="15.75" x14ac:dyDescent="0.25">
      <c r="A2002" t="str">
        <f>IF(B2002="","",MAX(A$1:A2001)+1)</f>
        <v/>
      </c>
      <c r="B2002" t="str">
        <v/>
      </c>
      <c r="C2002" t="str">
        <v/>
      </c>
      <c r="D2002" s="12" t="str">
        <f t="shared" si="124"/>
        <v>successful</v>
      </c>
      <c r="E2002" s="12">
        <f t="shared" si="125"/>
        <v>15</v>
      </c>
      <c r="H2002">
        <f>IF(I2002="","",MAX(H$1:H2001)+1)</f>
        <v>844</v>
      </c>
      <c r="I2002" t="str">
        <v>failed</v>
      </c>
      <c r="J2002">
        <v>25</v>
      </c>
      <c r="K2002" s="12" t="str">
        <f t="shared" si="126"/>
        <v/>
      </c>
      <c r="L2002" t="str">
        <f t="shared" si="127"/>
        <v/>
      </c>
    </row>
    <row r="2003" spans="1:12" ht="15.75" x14ac:dyDescent="0.25">
      <c r="A2003">
        <f>IF(B2003="","",MAX(A$1:A2002)+1)</f>
        <v>924</v>
      </c>
      <c r="B2003" t="str">
        <v>successful</v>
      </c>
      <c r="C2003">
        <v>1637</v>
      </c>
      <c r="D2003" s="12" t="str">
        <f t="shared" si="124"/>
        <v>successful</v>
      </c>
      <c r="E2003" s="12">
        <f t="shared" si="125"/>
        <v>33</v>
      </c>
      <c r="H2003" t="str">
        <f>IF(I2003="","",MAX(H$1:H2002)+1)</f>
        <v/>
      </c>
      <c r="I2003" t="str">
        <v/>
      </c>
      <c r="J2003" t="str">
        <v/>
      </c>
      <c r="K2003" s="12" t="str">
        <f t="shared" si="126"/>
        <v/>
      </c>
      <c r="L2003" t="str">
        <f t="shared" si="127"/>
        <v/>
      </c>
    </row>
    <row r="2004" spans="1:12" ht="15.75" x14ac:dyDescent="0.25">
      <c r="A2004">
        <f>IF(B2004="","",MAX(A$1:A2003)+1)</f>
        <v>925</v>
      </c>
      <c r="B2004" t="str">
        <v>successful</v>
      </c>
      <c r="C2004">
        <v>1375</v>
      </c>
      <c r="D2004" s="12" t="str">
        <f t="shared" si="124"/>
        <v>successful</v>
      </c>
      <c r="E2004" s="12">
        <f t="shared" si="125"/>
        <v>27</v>
      </c>
      <c r="H2004" t="str">
        <f>IF(I2004="","",MAX(H$1:H2003)+1)</f>
        <v/>
      </c>
      <c r="I2004" t="str">
        <v/>
      </c>
      <c r="J2004" t="str">
        <v/>
      </c>
      <c r="K2004" s="12" t="str">
        <f t="shared" si="126"/>
        <v/>
      </c>
      <c r="L2004" t="str">
        <f t="shared" si="127"/>
        <v/>
      </c>
    </row>
    <row r="2005" spans="1:12" ht="15.75" x14ac:dyDescent="0.25">
      <c r="A2005">
        <f>IF(B2005="","",MAX(A$1:A2004)+1)</f>
        <v>926</v>
      </c>
      <c r="B2005" t="str">
        <v>successful</v>
      </c>
      <c r="C2005">
        <v>17</v>
      </c>
      <c r="D2005" s="12" t="str">
        <f t="shared" si="124"/>
        <v>successful</v>
      </c>
      <c r="E2005" s="12">
        <f t="shared" si="125"/>
        <v>17</v>
      </c>
      <c r="H2005" t="str">
        <f>IF(I2005="","",MAX(H$1:H2004)+1)</f>
        <v/>
      </c>
      <c r="I2005" t="str">
        <v/>
      </c>
      <c r="J2005" t="str">
        <v/>
      </c>
      <c r="K2005" s="12" t="str">
        <f t="shared" si="126"/>
        <v/>
      </c>
      <c r="L2005" t="str">
        <f t="shared" si="127"/>
        <v/>
      </c>
    </row>
    <row r="2006" spans="1:12" ht="15.75" x14ac:dyDescent="0.25">
      <c r="A2006">
        <f>IF(B2006="","",MAX(A$1:A2005)+1)</f>
        <v>927</v>
      </c>
      <c r="B2006" t="str">
        <v>successful</v>
      </c>
      <c r="C2006">
        <v>354</v>
      </c>
      <c r="D2006" s="12" t="str">
        <f t="shared" si="124"/>
        <v>successful</v>
      </c>
      <c r="E2006" s="12">
        <f t="shared" si="125"/>
        <v>4</v>
      </c>
      <c r="H2006" t="str">
        <f>IF(I2006="","",MAX(H$1:H2005)+1)</f>
        <v/>
      </c>
      <c r="I2006" t="str">
        <v/>
      </c>
      <c r="J2006" t="str">
        <v/>
      </c>
      <c r="K2006" s="12" t="str">
        <f t="shared" si="126"/>
        <v/>
      </c>
      <c r="L2006" t="str">
        <f t="shared" si="127"/>
        <v/>
      </c>
    </row>
    <row r="2007" spans="1:12" ht="15.75" x14ac:dyDescent="0.25">
      <c r="A2007">
        <f>IF(B2007="","",MAX(A$1:A2006)+1)</f>
        <v>928</v>
      </c>
      <c r="B2007" t="str">
        <v>successful</v>
      </c>
      <c r="C2007">
        <v>191</v>
      </c>
      <c r="D2007" s="12" t="str">
        <f t="shared" si="124"/>
        <v>successful</v>
      </c>
      <c r="E2007" s="12">
        <f t="shared" si="125"/>
        <v>53</v>
      </c>
      <c r="H2007" t="str">
        <f>IF(I2007="","",MAX(H$1:H2006)+1)</f>
        <v/>
      </c>
      <c r="I2007" t="str">
        <v/>
      </c>
      <c r="J2007" t="str">
        <v/>
      </c>
      <c r="K2007" s="12" t="str">
        <f t="shared" si="126"/>
        <v/>
      </c>
      <c r="L2007" t="str">
        <f t="shared" si="127"/>
        <v/>
      </c>
    </row>
    <row r="2008" spans="1:12" ht="15.75" x14ac:dyDescent="0.25">
      <c r="A2008">
        <f>IF(B2008="","",MAX(A$1:A2007)+1)</f>
        <v>929</v>
      </c>
      <c r="B2008" t="str">
        <v>successful</v>
      </c>
      <c r="C2008">
        <v>303</v>
      </c>
      <c r="D2008" s="12" t="str">
        <f t="shared" si="124"/>
        <v>successful</v>
      </c>
      <c r="E2008" s="12">
        <f t="shared" si="125"/>
        <v>49</v>
      </c>
      <c r="H2008" t="str">
        <f>IF(I2008="","",MAX(H$1:H2007)+1)</f>
        <v/>
      </c>
      <c r="I2008" t="str">
        <v/>
      </c>
      <c r="J2008" t="str">
        <v/>
      </c>
      <c r="K2008" s="12" t="str">
        <f t="shared" si="126"/>
        <v/>
      </c>
      <c r="L2008" t="str">
        <f t="shared" si="127"/>
        <v/>
      </c>
    </row>
    <row r="2009" spans="1:12" ht="15.75" x14ac:dyDescent="0.25">
      <c r="A2009">
        <f>IF(B2009="","",MAX(A$1:A2008)+1)</f>
        <v>930</v>
      </c>
      <c r="B2009" t="str">
        <v>successful</v>
      </c>
      <c r="C2009">
        <v>137</v>
      </c>
      <c r="D2009" s="12" t="str">
        <f t="shared" si="124"/>
        <v>successful</v>
      </c>
      <c r="E2009" s="12">
        <f t="shared" si="125"/>
        <v>57</v>
      </c>
      <c r="H2009" t="str">
        <f>IF(I2009="","",MAX(H$1:H2008)+1)</f>
        <v/>
      </c>
      <c r="I2009" t="str">
        <v/>
      </c>
      <c r="J2009" t="str">
        <v/>
      </c>
      <c r="K2009" s="12" t="str">
        <f t="shared" si="126"/>
        <v/>
      </c>
      <c r="L2009" t="str">
        <f t="shared" si="127"/>
        <v/>
      </c>
    </row>
    <row r="2010" spans="1:12" ht="15.75" x14ac:dyDescent="0.25">
      <c r="A2010">
        <f>IF(B2010="","",MAX(A$1:A2009)+1)</f>
        <v>931</v>
      </c>
      <c r="B2010" t="str">
        <v>successful</v>
      </c>
      <c r="C2010">
        <v>41</v>
      </c>
      <c r="D2010" s="12" t="str">
        <f t="shared" si="124"/>
        <v>successful</v>
      </c>
      <c r="E2010" s="12">
        <f t="shared" si="125"/>
        <v>69</v>
      </c>
      <c r="H2010" t="str">
        <f>IF(I2010="","",MAX(H$1:H2009)+1)</f>
        <v/>
      </c>
      <c r="I2010" t="str">
        <v/>
      </c>
      <c r="J2010" t="str">
        <v/>
      </c>
      <c r="K2010" s="12" t="str">
        <f t="shared" si="126"/>
        <v/>
      </c>
      <c r="L2010" t="str">
        <f t="shared" si="127"/>
        <v/>
      </c>
    </row>
    <row r="2011" spans="1:12" ht="15.75" x14ac:dyDescent="0.25">
      <c r="A2011">
        <f>IF(B2011="","",MAX(A$1:A2010)+1)</f>
        <v>932</v>
      </c>
      <c r="B2011" t="str">
        <v>successful</v>
      </c>
      <c r="C2011">
        <v>398</v>
      </c>
      <c r="D2011" s="12" t="str">
        <f t="shared" si="124"/>
        <v>successful</v>
      </c>
      <c r="E2011" s="12">
        <f t="shared" si="125"/>
        <v>15</v>
      </c>
      <c r="H2011" t="str">
        <f>IF(I2011="","",MAX(H$1:H2010)+1)</f>
        <v/>
      </c>
      <c r="I2011" t="str">
        <v/>
      </c>
      <c r="J2011" t="str">
        <v/>
      </c>
      <c r="K2011" s="12" t="str">
        <f t="shared" si="126"/>
        <v/>
      </c>
      <c r="L2011" t="str">
        <f t="shared" si="127"/>
        <v/>
      </c>
    </row>
    <row r="2012" spans="1:12" ht="15.75" x14ac:dyDescent="0.25">
      <c r="A2012">
        <f>IF(B2012="","",MAX(A$1:A2011)+1)</f>
        <v>933</v>
      </c>
      <c r="B2012" t="str">
        <v>successful</v>
      </c>
      <c r="C2012">
        <v>1737</v>
      </c>
      <c r="D2012" s="12" t="str">
        <f t="shared" si="124"/>
        <v>successful</v>
      </c>
      <c r="E2012" s="12">
        <f t="shared" si="125"/>
        <v>64</v>
      </c>
      <c r="H2012" t="str">
        <f>IF(I2012="","",MAX(H$1:H2011)+1)</f>
        <v/>
      </c>
      <c r="I2012" t="str">
        <v/>
      </c>
      <c r="J2012" t="str">
        <v/>
      </c>
      <c r="K2012" s="12" t="str">
        <f t="shared" si="126"/>
        <v/>
      </c>
      <c r="L2012" t="str">
        <f t="shared" si="127"/>
        <v/>
      </c>
    </row>
    <row r="2013" spans="1:12" ht="15.75" x14ac:dyDescent="0.25">
      <c r="A2013">
        <f>IF(B2013="","",MAX(A$1:A2012)+1)</f>
        <v>934</v>
      </c>
      <c r="B2013" t="str">
        <v>successful</v>
      </c>
      <c r="C2013">
        <v>971</v>
      </c>
      <c r="D2013" s="12" t="str">
        <f t="shared" si="124"/>
        <v>successful</v>
      </c>
      <c r="E2013" s="12">
        <f t="shared" si="125"/>
        <v>20</v>
      </c>
      <c r="H2013" t="str">
        <f>IF(I2013="","",MAX(H$1:H2012)+1)</f>
        <v/>
      </c>
      <c r="I2013" t="str">
        <v/>
      </c>
      <c r="J2013" t="str">
        <v/>
      </c>
      <c r="K2013" s="12" t="str">
        <f t="shared" si="126"/>
        <v/>
      </c>
      <c r="L2013" t="str">
        <f t="shared" si="127"/>
        <v/>
      </c>
    </row>
    <row r="2014" spans="1:12" ht="15.75" x14ac:dyDescent="0.25">
      <c r="A2014">
        <f>IF(B2014="","",MAX(A$1:A2013)+1)</f>
        <v>935</v>
      </c>
      <c r="B2014" t="str">
        <v>successful</v>
      </c>
      <c r="C2014">
        <v>183</v>
      </c>
      <c r="D2014" s="12" t="str">
        <f t="shared" si="124"/>
        <v>successful</v>
      </c>
      <c r="E2014" s="12">
        <f t="shared" si="125"/>
        <v>27</v>
      </c>
      <c r="H2014" t="str">
        <f>IF(I2014="","",MAX(H$1:H2013)+1)</f>
        <v/>
      </c>
      <c r="I2014" t="str">
        <v/>
      </c>
      <c r="J2014" t="str">
        <v/>
      </c>
      <c r="K2014" s="12" t="str">
        <f t="shared" si="126"/>
        <v/>
      </c>
      <c r="L2014" t="str">
        <f t="shared" si="127"/>
        <v/>
      </c>
    </row>
    <row r="2015" spans="1:12" ht="15.75" x14ac:dyDescent="0.25">
      <c r="A2015">
        <f>IF(B2015="","",MAX(A$1:A2014)+1)</f>
        <v>936</v>
      </c>
      <c r="B2015" t="str">
        <v>successful</v>
      </c>
      <c r="C2015">
        <v>4562</v>
      </c>
      <c r="D2015" s="12" t="str">
        <f t="shared" si="124"/>
        <v>successful</v>
      </c>
      <c r="E2015" s="12">
        <f t="shared" si="125"/>
        <v>21</v>
      </c>
      <c r="H2015" t="str">
        <f>IF(I2015="","",MAX(H$1:H2014)+1)</f>
        <v/>
      </c>
      <c r="I2015" t="str">
        <v/>
      </c>
      <c r="J2015" t="str">
        <v/>
      </c>
      <c r="K2015" s="12" t="str">
        <f t="shared" si="126"/>
        <v/>
      </c>
      <c r="L2015" t="str">
        <f t="shared" si="127"/>
        <v/>
      </c>
    </row>
    <row r="2016" spans="1:12" ht="15.75" x14ac:dyDescent="0.25">
      <c r="A2016">
        <f>IF(B2016="","",MAX(A$1:A2015)+1)</f>
        <v>937</v>
      </c>
      <c r="B2016" t="str">
        <v>successful</v>
      </c>
      <c r="C2016">
        <v>26457</v>
      </c>
      <c r="D2016" s="12" t="str">
        <f t="shared" si="124"/>
        <v>successful</v>
      </c>
      <c r="E2016" s="12">
        <f t="shared" si="125"/>
        <v>31</v>
      </c>
      <c r="H2016" t="str">
        <f>IF(I2016="","",MAX(H$1:H2015)+1)</f>
        <v/>
      </c>
      <c r="I2016" t="str">
        <v/>
      </c>
      <c r="J2016" t="str">
        <v/>
      </c>
      <c r="K2016" s="12" t="str">
        <f t="shared" si="126"/>
        <v/>
      </c>
      <c r="L2016" t="str">
        <f t="shared" si="127"/>
        <v/>
      </c>
    </row>
    <row r="2017" spans="1:12" ht="15.75" x14ac:dyDescent="0.25">
      <c r="A2017">
        <f>IF(B2017="","",MAX(A$1:A2016)+1)</f>
        <v>938</v>
      </c>
      <c r="B2017" t="str">
        <v>successful</v>
      </c>
      <c r="C2017">
        <v>162</v>
      </c>
      <c r="D2017" s="12" t="str">
        <f t="shared" si="124"/>
        <v>successful</v>
      </c>
      <c r="E2017" s="12">
        <f t="shared" si="125"/>
        <v>51</v>
      </c>
      <c r="H2017" t="str">
        <f>IF(I2017="","",MAX(H$1:H2016)+1)</f>
        <v/>
      </c>
      <c r="I2017" t="str">
        <v/>
      </c>
      <c r="J2017" t="str">
        <v/>
      </c>
      <c r="K2017" s="12" t="str">
        <f t="shared" si="126"/>
        <v/>
      </c>
      <c r="L2017" t="str">
        <f t="shared" si="127"/>
        <v/>
      </c>
    </row>
    <row r="2018" spans="1:12" ht="15.75" x14ac:dyDescent="0.25">
      <c r="A2018">
        <f>IF(B2018="","",MAX(A$1:A2017)+1)</f>
        <v>939</v>
      </c>
      <c r="B2018" t="str">
        <v>successful</v>
      </c>
      <c r="C2018">
        <v>479</v>
      </c>
      <c r="D2018" s="12" t="str">
        <f t="shared" si="124"/>
        <v>successful</v>
      </c>
      <c r="E2018" s="12">
        <f t="shared" si="125"/>
        <v>57</v>
      </c>
      <c r="H2018" t="str">
        <f>IF(I2018="","",MAX(H$1:H2017)+1)</f>
        <v/>
      </c>
      <c r="I2018" t="str">
        <v/>
      </c>
      <c r="J2018" t="str">
        <v/>
      </c>
      <c r="K2018" s="12" t="str">
        <f t="shared" si="126"/>
        <v/>
      </c>
      <c r="L2018" t="str">
        <f t="shared" si="127"/>
        <v/>
      </c>
    </row>
    <row r="2019" spans="1:12" ht="15.75" x14ac:dyDescent="0.25">
      <c r="A2019">
        <f>IF(B2019="","",MAX(A$1:A2018)+1)</f>
        <v>940</v>
      </c>
      <c r="B2019" t="str">
        <v>successful</v>
      </c>
      <c r="C2019">
        <v>426</v>
      </c>
      <c r="D2019" s="12" t="str">
        <f t="shared" si="124"/>
        <v>successful</v>
      </c>
      <c r="E2019" s="12">
        <f t="shared" si="125"/>
        <v>20</v>
      </c>
      <c r="H2019" t="str">
        <f>IF(I2019="","",MAX(H$1:H2018)+1)</f>
        <v/>
      </c>
      <c r="I2019" t="str">
        <v/>
      </c>
      <c r="J2019" t="str">
        <v/>
      </c>
      <c r="K2019" s="12" t="str">
        <f t="shared" si="126"/>
        <v/>
      </c>
      <c r="L2019" t="str">
        <f t="shared" si="127"/>
        <v/>
      </c>
    </row>
    <row r="2020" spans="1:12" ht="15.75" x14ac:dyDescent="0.25">
      <c r="A2020">
        <f>IF(B2020="","",MAX(A$1:A2019)+1)</f>
        <v>941</v>
      </c>
      <c r="B2020" t="str">
        <v>successful</v>
      </c>
      <c r="C2020">
        <v>450</v>
      </c>
      <c r="D2020" s="12" t="str">
        <f t="shared" si="124"/>
        <v>successful</v>
      </c>
      <c r="E2020" s="12">
        <f t="shared" si="125"/>
        <v>71</v>
      </c>
      <c r="H2020" t="str">
        <f>IF(I2020="","",MAX(H$1:H2019)+1)</f>
        <v/>
      </c>
      <c r="I2020" t="str">
        <v/>
      </c>
      <c r="J2020" t="str">
        <v/>
      </c>
      <c r="K2020" s="12" t="str">
        <f t="shared" si="126"/>
        <v/>
      </c>
      <c r="L2020" t="str">
        <f t="shared" si="127"/>
        <v/>
      </c>
    </row>
    <row r="2021" spans="1:12" ht="15.75" x14ac:dyDescent="0.25">
      <c r="A2021">
        <f>IF(B2021="","",MAX(A$1:A2020)+1)</f>
        <v>942</v>
      </c>
      <c r="B2021" t="str">
        <v>successful</v>
      </c>
      <c r="C2021">
        <v>1780</v>
      </c>
      <c r="D2021" s="12" t="str">
        <f t="shared" si="124"/>
        <v>successful</v>
      </c>
      <c r="E2021" s="12">
        <f t="shared" si="125"/>
        <v>72</v>
      </c>
      <c r="H2021" t="str">
        <f>IF(I2021="","",MAX(H$1:H2020)+1)</f>
        <v/>
      </c>
      <c r="I2021" t="str">
        <v/>
      </c>
      <c r="J2021" t="str">
        <v/>
      </c>
      <c r="K2021" s="12" t="str">
        <f t="shared" si="126"/>
        <v/>
      </c>
      <c r="L2021" t="str">
        <f t="shared" si="127"/>
        <v/>
      </c>
    </row>
    <row r="2022" spans="1:12" ht="15.75" x14ac:dyDescent="0.25">
      <c r="A2022">
        <f>IF(B2022="","",MAX(A$1:A2021)+1)</f>
        <v>943</v>
      </c>
      <c r="B2022" t="str">
        <v>successful</v>
      </c>
      <c r="C2022">
        <v>122</v>
      </c>
      <c r="D2022" s="12" t="str">
        <f t="shared" si="124"/>
        <v>successful</v>
      </c>
      <c r="E2022" s="12">
        <f t="shared" si="125"/>
        <v>45</v>
      </c>
      <c r="H2022" t="str">
        <f>IF(I2022="","",MAX(H$1:H2021)+1)</f>
        <v/>
      </c>
      <c r="I2022" t="str">
        <v/>
      </c>
      <c r="J2022" t="str">
        <v/>
      </c>
      <c r="K2022" s="12" t="str">
        <f t="shared" si="126"/>
        <v/>
      </c>
      <c r="L2022" t="str">
        <f t="shared" si="127"/>
        <v/>
      </c>
    </row>
    <row r="2023" spans="1:12" ht="15.75" x14ac:dyDescent="0.25">
      <c r="A2023">
        <f>IF(B2023="","",MAX(A$1:A2022)+1)</f>
        <v>944</v>
      </c>
      <c r="B2023" t="str">
        <v>successful</v>
      </c>
      <c r="C2023">
        <v>95</v>
      </c>
      <c r="D2023" s="12" t="str">
        <f t="shared" si="124"/>
        <v>successful</v>
      </c>
      <c r="E2023" s="12">
        <f t="shared" si="125"/>
        <v>51</v>
      </c>
      <c r="H2023" t="str">
        <f>IF(I2023="","",MAX(H$1:H2022)+1)</f>
        <v/>
      </c>
      <c r="I2023" t="str">
        <v/>
      </c>
      <c r="J2023" t="str">
        <v/>
      </c>
      <c r="K2023" s="12" t="str">
        <f t="shared" si="126"/>
        <v/>
      </c>
      <c r="L2023" t="str">
        <f t="shared" si="127"/>
        <v/>
      </c>
    </row>
    <row r="2024" spans="1:12" ht="15.75" x14ac:dyDescent="0.25">
      <c r="A2024">
        <f>IF(B2024="","",MAX(A$1:A2023)+1)</f>
        <v>945</v>
      </c>
      <c r="B2024" t="str">
        <v>successful</v>
      </c>
      <c r="C2024">
        <v>325</v>
      </c>
      <c r="D2024" s="12" t="str">
        <f t="shared" si="124"/>
        <v>successful</v>
      </c>
      <c r="E2024" s="12">
        <f t="shared" si="125"/>
        <v>56</v>
      </c>
      <c r="H2024" t="str">
        <f>IF(I2024="","",MAX(H$1:H2023)+1)</f>
        <v/>
      </c>
      <c r="I2024" t="str">
        <v/>
      </c>
      <c r="J2024" t="str">
        <v/>
      </c>
      <c r="K2024" s="12" t="str">
        <f t="shared" si="126"/>
        <v/>
      </c>
      <c r="L2024" t="str">
        <f t="shared" si="127"/>
        <v/>
      </c>
    </row>
    <row r="2025" spans="1:12" ht="15.75" x14ac:dyDescent="0.25">
      <c r="A2025">
        <f>IF(B2025="","",MAX(A$1:A2024)+1)</f>
        <v>946</v>
      </c>
      <c r="B2025" t="str">
        <v>successful</v>
      </c>
      <c r="C2025">
        <v>353</v>
      </c>
      <c r="D2025" s="12" t="str">
        <f t="shared" si="124"/>
        <v>successful</v>
      </c>
      <c r="E2025" s="12">
        <f t="shared" si="125"/>
        <v>17</v>
      </c>
      <c r="H2025" t="str">
        <f>IF(I2025="","",MAX(H$1:H2024)+1)</f>
        <v/>
      </c>
      <c r="I2025" t="str">
        <v/>
      </c>
      <c r="J2025" t="str">
        <v/>
      </c>
      <c r="K2025" s="12" t="str">
        <f t="shared" si="126"/>
        <v/>
      </c>
      <c r="L2025" t="str">
        <f t="shared" si="127"/>
        <v/>
      </c>
    </row>
    <row r="2026" spans="1:12" ht="15.75" x14ac:dyDescent="0.25">
      <c r="A2026">
        <f>IF(B2026="","",MAX(A$1:A2025)+1)</f>
        <v>947</v>
      </c>
      <c r="B2026" t="str">
        <v>successful</v>
      </c>
      <c r="C2026">
        <v>105</v>
      </c>
      <c r="D2026" s="12" t="str">
        <f t="shared" si="124"/>
        <v>successful</v>
      </c>
      <c r="E2026" s="12">
        <f t="shared" si="125"/>
        <v>197</v>
      </c>
      <c r="H2026" t="str">
        <f>IF(I2026="","",MAX(H$1:H2025)+1)</f>
        <v/>
      </c>
      <c r="I2026" t="str">
        <v/>
      </c>
      <c r="J2026" t="str">
        <v/>
      </c>
      <c r="K2026" s="12" t="str">
        <f t="shared" si="126"/>
        <v/>
      </c>
      <c r="L2026" t="str">
        <f t="shared" si="127"/>
        <v/>
      </c>
    </row>
    <row r="2027" spans="1:12" ht="15.75" x14ac:dyDescent="0.25">
      <c r="A2027">
        <f>IF(B2027="","",MAX(A$1:A2026)+1)</f>
        <v>948</v>
      </c>
      <c r="B2027" t="str">
        <v>successful</v>
      </c>
      <c r="C2027">
        <v>729</v>
      </c>
      <c r="D2027" s="12" t="str">
        <f t="shared" si="124"/>
        <v>successful</v>
      </c>
      <c r="E2027" s="12">
        <f t="shared" si="125"/>
        <v>70</v>
      </c>
      <c r="H2027" t="str">
        <f>IF(I2027="","",MAX(H$1:H2026)+1)</f>
        <v/>
      </c>
      <c r="I2027" t="str">
        <v/>
      </c>
      <c r="J2027" t="str">
        <v/>
      </c>
      <c r="K2027" s="12" t="str">
        <f t="shared" si="126"/>
        <v/>
      </c>
      <c r="L2027" t="str">
        <f t="shared" si="127"/>
        <v/>
      </c>
    </row>
    <row r="2028" spans="1:12" ht="15.75" x14ac:dyDescent="0.25">
      <c r="A2028">
        <f>IF(B2028="","",MAX(A$1:A2027)+1)</f>
        <v>949</v>
      </c>
      <c r="B2028" t="str">
        <v>successful</v>
      </c>
      <c r="C2028">
        <v>454</v>
      </c>
      <c r="D2028" s="12" t="str">
        <f t="shared" si="124"/>
        <v>successful</v>
      </c>
      <c r="E2028" s="12">
        <f t="shared" si="125"/>
        <v>21</v>
      </c>
      <c r="H2028" t="str">
        <f>IF(I2028="","",MAX(H$1:H2027)+1)</f>
        <v/>
      </c>
      <c r="I2028" t="str">
        <v/>
      </c>
      <c r="J2028" t="str">
        <v/>
      </c>
      <c r="K2028" s="12" t="str">
        <f t="shared" si="126"/>
        <v/>
      </c>
      <c r="L2028" t="str">
        <f t="shared" si="127"/>
        <v/>
      </c>
    </row>
    <row r="2029" spans="1:12" ht="15.75" x14ac:dyDescent="0.25">
      <c r="A2029">
        <f>IF(B2029="","",MAX(A$1:A2028)+1)</f>
        <v>950</v>
      </c>
      <c r="B2029" t="str">
        <v>successful</v>
      </c>
      <c r="C2029">
        <v>539</v>
      </c>
      <c r="D2029" s="12" t="str">
        <f t="shared" si="124"/>
        <v>successful</v>
      </c>
      <c r="E2029" s="12">
        <f t="shared" si="125"/>
        <v>34</v>
      </c>
      <c r="H2029" t="str">
        <f>IF(I2029="","",MAX(H$1:H2028)+1)</f>
        <v/>
      </c>
      <c r="I2029" t="str">
        <v/>
      </c>
      <c r="J2029" t="str">
        <v/>
      </c>
      <c r="K2029" s="12" t="str">
        <f t="shared" si="126"/>
        <v/>
      </c>
      <c r="L2029" t="str">
        <f t="shared" si="127"/>
        <v/>
      </c>
    </row>
    <row r="2030" spans="1:12" ht="15.75" x14ac:dyDescent="0.25">
      <c r="A2030">
        <f>IF(B2030="","",MAX(A$1:A2029)+1)</f>
        <v>951</v>
      </c>
      <c r="B2030" t="str">
        <v>successful</v>
      </c>
      <c r="C2030">
        <v>79</v>
      </c>
      <c r="D2030" s="12" t="str">
        <f t="shared" si="124"/>
        <v>successful</v>
      </c>
      <c r="E2030" s="12">
        <f t="shared" si="125"/>
        <v>39</v>
      </c>
      <c r="H2030" t="str">
        <f>IF(I2030="","",MAX(H$1:H2029)+1)</f>
        <v/>
      </c>
      <c r="I2030" t="str">
        <v/>
      </c>
      <c r="J2030" t="str">
        <v/>
      </c>
      <c r="K2030" s="12" t="str">
        <f t="shared" si="126"/>
        <v/>
      </c>
      <c r="L2030" t="str">
        <f t="shared" si="127"/>
        <v/>
      </c>
    </row>
    <row r="2031" spans="1:12" ht="15.75" x14ac:dyDescent="0.25">
      <c r="A2031">
        <f>IF(B2031="","",MAX(A$1:A2030)+1)</f>
        <v>952</v>
      </c>
      <c r="B2031" t="str">
        <v>successful</v>
      </c>
      <c r="C2031">
        <v>94</v>
      </c>
      <c r="D2031" s="12" t="str">
        <f t="shared" si="124"/>
        <v>successful</v>
      </c>
      <c r="E2031" s="12">
        <f t="shared" si="125"/>
        <v>78</v>
      </c>
      <c r="H2031" t="str">
        <f>IF(I2031="","",MAX(H$1:H2030)+1)</f>
        <v/>
      </c>
      <c r="I2031" t="str">
        <v/>
      </c>
      <c r="J2031" t="str">
        <v/>
      </c>
      <c r="K2031" s="12" t="str">
        <f t="shared" si="126"/>
        <v/>
      </c>
      <c r="L2031" t="str">
        <f t="shared" si="127"/>
        <v/>
      </c>
    </row>
    <row r="2032" spans="1:12" ht="15.75" x14ac:dyDescent="0.25">
      <c r="A2032">
        <f>IF(B2032="","",MAX(A$1:A2031)+1)</f>
        <v>953</v>
      </c>
      <c r="B2032" t="str">
        <v>successful</v>
      </c>
      <c r="C2032">
        <v>625</v>
      </c>
      <c r="D2032" s="12" t="str">
        <f t="shared" si="124"/>
        <v>successful</v>
      </c>
      <c r="E2032" s="12">
        <f t="shared" si="125"/>
        <v>48</v>
      </c>
      <c r="H2032" t="str">
        <f>IF(I2032="","",MAX(H$1:H2031)+1)</f>
        <v/>
      </c>
      <c r="I2032" t="str">
        <v/>
      </c>
      <c r="J2032" t="str">
        <v/>
      </c>
      <c r="K2032" s="12" t="str">
        <f t="shared" si="126"/>
        <v/>
      </c>
      <c r="L2032" t="str">
        <f t="shared" si="127"/>
        <v/>
      </c>
    </row>
    <row r="2033" spans="1:12" ht="15.75" x14ac:dyDescent="0.25">
      <c r="A2033">
        <f>IF(B2033="","",MAX(A$1:A2032)+1)</f>
        <v>954</v>
      </c>
      <c r="B2033" t="str">
        <v>successful</v>
      </c>
      <c r="C2033">
        <v>508</v>
      </c>
      <c r="D2033" s="12" t="str">
        <f t="shared" si="124"/>
        <v>successful</v>
      </c>
      <c r="E2033" s="12">
        <f t="shared" si="125"/>
        <v>29</v>
      </c>
      <c r="H2033" t="str">
        <f>IF(I2033="","",MAX(H$1:H2032)+1)</f>
        <v/>
      </c>
      <c r="I2033" t="str">
        <v/>
      </c>
      <c r="J2033" t="str">
        <v/>
      </c>
      <c r="K2033" s="12" t="str">
        <f t="shared" si="126"/>
        <v/>
      </c>
      <c r="L2033" t="str">
        <f t="shared" si="127"/>
        <v/>
      </c>
    </row>
    <row r="2034" spans="1:12" ht="15.75" x14ac:dyDescent="0.25">
      <c r="A2034">
        <f>IF(B2034="","",MAX(A$1:A2033)+1)</f>
        <v>955</v>
      </c>
      <c r="B2034" t="str">
        <v>successful</v>
      </c>
      <c r="C2034">
        <v>531</v>
      </c>
      <c r="D2034" s="12" t="str">
        <f t="shared" si="124"/>
        <v>successful</v>
      </c>
      <c r="E2034" s="12">
        <f t="shared" si="125"/>
        <v>73</v>
      </c>
      <c r="H2034" t="str">
        <f>IF(I2034="","",MAX(H$1:H2033)+1)</f>
        <v/>
      </c>
      <c r="I2034" t="str">
        <v/>
      </c>
      <c r="J2034" t="str">
        <v/>
      </c>
      <c r="K2034" s="12" t="str">
        <f t="shared" si="126"/>
        <v/>
      </c>
      <c r="L2034" t="str">
        <f t="shared" si="127"/>
        <v/>
      </c>
    </row>
    <row r="2035" spans="1:12" ht="15.75" x14ac:dyDescent="0.25">
      <c r="A2035">
        <f>IF(B2035="","",MAX(A$1:A2034)+1)</f>
        <v>956</v>
      </c>
      <c r="B2035" t="str">
        <v>successful</v>
      </c>
      <c r="C2035">
        <v>158</v>
      </c>
      <c r="D2035" s="12" t="str">
        <f t="shared" si="124"/>
        <v>successful</v>
      </c>
      <c r="E2035" s="12">
        <f t="shared" si="125"/>
        <v>8</v>
      </c>
      <c r="H2035" t="str">
        <f>IF(I2035="","",MAX(H$1:H2034)+1)</f>
        <v/>
      </c>
      <c r="I2035" t="str">
        <v/>
      </c>
      <c r="J2035" t="str">
        <v/>
      </c>
      <c r="K2035" s="12" t="str">
        <f t="shared" si="126"/>
        <v/>
      </c>
      <c r="L2035" t="str">
        <f t="shared" si="127"/>
        <v/>
      </c>
    </row>
    <row r="2036" spans="1:12" ht="15.75" x14ac:dyDescent="0.25">
      <c r="A2036">
        <f>IF(B2036="","",MAX(A$1:A2035)+1)</f>
        <v>957</v>
      </c>
      <c r="B2036" t="str">
        <v>successful</v>
      </c>
      <c r="C2036">
        <v>508</v>
      </c>
      <c r="D2036" s="12" t="str">
        <f t="shared" si="124"/>
        <v>successful</v>
      </c>
      <c r="E2036" s="12">
        <f t="shared" si="125"/>
        <v>17</v>
      </c>
      <c r="H2036" t="str">
        <f>IF(I2036="","",MAX(H$1:H2035)+1)</f>
        <v/>
      </c>
      <c r="I2036" t="str">
        <v/>
      </c>
      <c r="J2036" t="str">
        <v/>
      </c>
      <c r="K2036" s="12" t="str">
        <f t="shared" si="126"/>
        <v/>
      </c>
      <c r="L2036" t="str">
        <f t="shared" si="127"/>
        <v/>
      </c>
    </row>
    <row r="2037" spans="1:12" ht="15.75" x14ac:dyDescent="0.25">
      <c r="A2037">
        <f>IF(B2037="","",MAX(A$1:A2036)+1)</f>
        <v>958</v>
      </c>
      <c r="B2037" t="str">
        <v>successful</v>
      </c>
      <c r="C2037">
        <v>644</v>
      </c>
      <c r="D2037" s="12" t="str">
        <f t="shared" si="124"/>
        <v>successful</v>
      </c>
      <c r="E2037" s="12">
        <f t="shared" si="125"/>
        <v>9</v>
      </c>
      <c r="H2037" t="str">
        <f>IF(I2037="","",MAX(H$1:H2036)+1)</f>
        <v/>
      </c>
      <c r="I2037" t="str">
        <v/>
      </c>
      <c r="J2037" t="str">
        <v/>
      </c>
      <c r="K2037" s="12" t="str">
        <f t="shared" si="126"/>
        <v/>
      </c>
      <c r="L2037" t="str">
        <f t="shared" si="127"/>
        <v/>
      </c>
    </row>
    <row r="2038" spans="1:12" ht="15.75" x14ac:dyDescent="0.25">
      <c r="A2038">
        <f>IF(B2038="","",MAX(A$1:A2037)+1)</f>
        <v>959</v>
      </c>
      <c r="B2038" t="str">
        <v>successful</v>
      </c>
      <c r="C2038">
        <v>848</v>
      </c>
      <c r="D2038" s="12" t="str">
        <f t="shared" si="124"/>
        <v>successful</v>
      </c>
      <c r="E2038" s="12">
        <f t="shared" si="125"/>
        <v>17</v>
      </c>
      <c r="H2038" t="str">
        <f>IF(I2038="","",MAX(H$1:H2037)+1)</f>
        <v/>
      </c>
      <c r="I2038" t="str">
        <v/>
      </c>
      <c r="J2038" t="str">
        <v/>
      </c>
      <c r="K2038" s="12" t="str">
        <f t="shared" si="126"/>
        <v/>
      </c>
      <c r="L2038" t="str">
        <f t="shared" si="127"/>
        <v/>
      </c>
    </row>
    <row r="2039" spans="1:12" ht="15.75" x14ac:dyDescent="0.25">
      <c r="A2039">
        <f>IF(B2039="","",MAX(A$1:A2038)+1)</f>
        <v>960</v>
      </c>
      <c r="B2039" t="str">
        <v>successful</v>
      </c>
      <c r="C2039">
        <v>429</v>
      </c>
      <c r="D2039" s="12" t="str">
        <f t="shared" si="124"/>
        <v>successful</v>
      </c>
      <c r="E2039" s="12">
        <f t="shared" si="125"/>
        <v>33</v>
      </c>
      <c r="H2039" t="str">
        <f>IF(I2039="","",MAX(H$1:H2038)+1)</f>
        <v/>
      </c>
      <c r="I2039" t="str">
        <v/>
      </c>
      <c r="J2039" t="str">
        <v/>
      </c>
      <c r="K2039" s="12" t="str">
        <f t="shared" si="126"/>
        <v/>
      </c>
      <c r="L2039" t="str">
        <f t="shared" si="127"/>
        <v/>
      </c>
    </row>
    <row r="2040" spans="1:12" ht="15.75" x14ac:dyDescent="0.25">
      <c r="A2040">
        <f>IF(B2040="","",MAX(A$1:A2039)+1)</f>
        <v>961</v>
      </c>
      <c r="B2040" t="str">
        <v>successful</v>
      </c>
      <c r="C2040">
        <v>204</v>
      </c>
      <c r="D2040" s="12" t="str">
        <f t="shared" si="124"/>
        <v>successful</v>
      </c>
      <c r="E2040" s="12">
        <f t="shared" si="125"/>
        <v>38</v>
      </c>
      <c r="H2040" t="str">
        <f>IF(I2040="","",MAX(H$1:H2039)+1)</f>
        <v/>
      </c>
      <c r="I2040" t="str">
        <v/>
      </c>
      <c r="J2040" t="str">
        <v/>
      </c>
      <c r="K2040" s="12" t="str">
        <f t="shared" si="126"/>
        <v/>
      </c>
      <c r="L2040" t="str">
        <f t="shared" si="127"/>
        <v/>
      </c>
    </row>
    <row r="2041" spans="1:12" ht="15.75" x14ac:dyDescent="0.25">
      <c r="A2041">
        <f>IF(B2041="","",MAX(A$1:A2040)+1)</f>
        <v>962</v>
      </c>
      <c r="B2041" t="str">
        <v>successful</v>
      </c>
      <c r="C2041">
        <v>379</v>
      </c>
      <c r="D2041" s="12" t="str">
        <f t="shared" si="124"/>
        <v>successful</v>
      </c>
      <c r="E2041" s="12">
        <f t="shared" si="125"/>
        <v>79</v>
      </c>
      <c r="H2041" t="str">
        <f>IF(I2041="","",MAX(H$1:H2040)+1)</f>
        <v/>
      </c>
      <c r="I2041" t="str">
        <v/>
      </c>
      <c r="J2041" t="str">
        <v/>
      </c>
      <c r="K2041" s="12" t="str">
        <f t="shared" si="126"/>
        <v/>
      </c>
      <c r="L2041" t="str">
        <f t="shared" si="127"/>
        <v/>
      </c>
    </row>
    <row r="2042" spans="1:12" ht="15.75" x14ac:dyDescent="0.25">
      <c r="A2042">
        <f>IF(B2042="","",MAX(A$1:A2041)+1)</f>
        <v>963</v>
      </c>
      <c r="B2042" t="str">
        <v>successful</v>
      </c>
      <c r="C2042">
        <v>271</v>
      </c>
      <c r="D2042" s="12" t="str">
        <f t="shared" si="124"/>
        <v>successful</v>
      </c>
      <c r="E2042" s="12">
        <f t="shared" si="125"/>
        <v>46</v>
      </c>
      <c r="H2042" t="str">
        <f>IF(I2042="","",MAX(H$1:H2041)+1)</f>
        <v/>
      </c>
      <c r="I2042" t="str">
        <v/>
      </c>
      <c r="J2042" t="str">
        <v/>
      </c>
      <c r="K2042" s="12" t="str">
        <f t="shared" si="126"/>
        <v/>
      </c>
      <c r="L2042" t="str">
        <f t="shared" si="127"/>
        <v/>
      </c>
    </row>
    <row r="2043" spans="1:12" ht="15.75" x14ac:dyDescent="0.25">
      <c r="A2043">
        <f>IF(B2043="","",MAX(A$1:A2042)+1)</f>
        <v>964</v>
      </c>
      <c r="B2043" t="str">
        <v>successful</v>
      </c>
      <c r="C2043">
        <v>120</v>
      </c>
      <c r="D2043" s="12" t="str">
        <f t="shared" si="124"/>
        <v>successful</v>
      </c>
      <c r="E2043" s="12">
        <f t="shared" si="125"/>
        <v>20</v>
      </c>
      <c r="H2043" t="str">
        <f>IF(I2043="","",MAX(H$1:H2042)+1)</f>
        <v/>
      </c>
      <c r="I2043" t="str">
        <v/>
      </c>
      <c r="J2043" t="str">
        <v/>
      </c>
      <c r="K2043" s="12" t="str">
        <f t="shared" si="126"/>
        <v/>
      </c>
      <c r="L2043" t="str">
        <f t="shared" si="127"/>
        <v/>
      </c>
    </row>
    <row r="2044" spans="1:12" ht="15.75" x14ac:dyDescent="0.25">
      <c r="A2044">
        <f>IF(B2044="","",MAX(A$1:A2043)+1)</f>
        <v>965</v>
      </c>
      <c r="B2044" t="str">
        <v>successful</v>
      </c>
      <c r="C2044">
        <v>140</v>
      </c>
      <c r="D2044" s="12" t="str">
        <f t="shared" si="124"/>
        <v>successful</v>
      </c>
      <c r="E2044" s="12">
        <f t="shared" si="125"/>
        <v>20</v>
      </c>
      <c r="H2044" t="str">
        <f>IF(I2044="","",MAX(H$1:H2043)+1)</f>
        <v/>
      </c>
      <c r="I2044" t="str">
        <v/>
      </c>
      <c r="J2044" t="str">
        <v/>
      </c>
      <c r="K2044" s="12" t="str">
        <f t="shared" si="126"/>
        <v/>
      </c>
      <c r="L2044" t="str">
        <f t="shared" si="127"/>
        <v/>
      </c>
    </row>
    <row r="2045" spans="1:12" ht="15.75" x14ac:dyDescent="0.25">
      <c r="A2045">
        <f>IF(B2045="","",MAX(A$1:A2044)+1)</f>
        <v>966</v>
      </c>
      <c r="B2045" t="str">
        <v>successful</v>
      </c>
      <c r="C2045">
        <v>193</v>
      </c>
      <c r="D2045" s="12" t="str">
        <f t="shared" si="124"/>
        <v>successful</v>
      </c>
      <c r="E2045" s="12">
        <f t="shared" si="125"/>
        <v>13</v>
      </c>
      <c r="H2045" t="str">
        <f>IF(I2045="","",MAX(H$1:H2044)+1)</f>
        <v/>
      </c>
      <c r="I2045" t="str">
        <v/>
      </c>
      <c r="J2045" t="str">
        <v/>
      </c>
      <c r="K2045" s="12" t="str">
        <f t="shared" si="126"/>
        <v/>
      </c>
      <c r="L2045" t="str">
        <f t="shared" si="127"/>
        <v/>
      </c>
    </row>
    <row r="2046" spans="1:12" ht="15.75" x14ac:dyDescent="0.25">
      <c r="A2046">
        <f>IF(B2046="","",MAX(A$1:A2045)+1)</f>
        <v>967</v>
      </c>
      <c r="B2046" t="str">
        <v>successful</v>
      </c>
      <c r="C2046">
        <v>180</v>
      </c>
      <c r="D2046" s="12" t="str">
        <f t="shared" si="124"/>
        <v>successful</v>
      </c>
      <c r="E2046" s="12">
        <f t="shared" si="125"/>
        <v>22</v>
      </c>
      <c r="H2046" t="str">
        <f>IF(I2046="","",MAX(H$1:H2045)+1)</f>
        <v/>
      </c>
      <c r="I2046" t="str">
        <v/>
      </c>
      <c r="J2046" t="str">
        <v/>
      </c>
      <c r="K2046" s="12" t="str">
        <f t="shared" si="126"/>
        <v/>
      </c>
      <c r="L2046" t="str">
        <f t="shared" si="127"/>
        <v/>
      </c>
    </row>
    <row r="2047" spans="1:12" ht="15.75" x14ac:dyDescent="0.25">
      <c r="A2047">
        <f>IF(B2047="","",MAX(A$1:A2046)+1)</f>
        <v>968</v>
      </c>
      <c r="B2047" t="str">
        <v>successful</v>
      </c>
      <c r="C2047">
        <v>263</v>
      </c>
      <c r="D2047" s="12" t="str">
        <f t="shared" si="124"/>
        <v>successful</v>
      </c>
      <c r="E2047" s="12">
        <f t="shared" si="125"/>
        <v>36</v>
      </c>
      <c r="H2047" t="str">
        <f>IF(I2047="","",MAX(H$1:H2046)+1)</f>
        <v/>
      </c>
      <c r="I2047" t="str">
        <v/>
      </c>
      <c r="J2047" t="str">
        <v/>
      </c>
      <c r="K2047" s="12" t="str">
        <f t="shared" si="126"/>
        <v/>
      </c>
      <c r="L2047" t="str">
        <f t="shared" si="127"/>
        <v/>
      </c>
    </row>
    <row r="2048" spans="1:12" ht="15.75" x14ac:dyDescent="0.25">
      <c r="A2048">
        <f>IF(B2048="","",MAX(A$1:A2047)+1)</f>
        <v>969</v>
      </c>
      <c r="B2048" t="str">
        <v>successful</v>
      </c>
      <c r="C2048">
        <v>217</v>
      </c>
      <c r="D2048" s="12" t="str">
        <f t="shared" si="124"/>
        <v>successful</v>
      </c>
      <c r="E2048" s="12">
        <f t="shared" si="125"/>
        <v>40</v>
      </c>
      <c r="H2048" t="str">
        <f>IF(I2048="","",MAX(H$1:H2047)+1)</f>
        <v/>
      </c>
      <c r="I2048" t="str">
        <v/>
      </c>
      <c r="J2048" t="str">
        <v/>
      </c>
      <c r="K2048" s="12" t="str">
        <f t="shared" si="126"/>
        <v/>
      </c>
      <c r="L2048" t="str">
        <f t="shared" si="127"/>
        <v/>
      </c>
    </row>
    <row r="2049" spans="1:12" ht="15.75" x14ac:dyDescent="0.25">
      <c r="A2049">
        <f>IF(B2049="","",MAX(A$1:A2048)+1)</f>
        <v>970</v>
      </c>
      <c r="B2049" t="str">
        <v>successful</v>
      </c>
      <c r="C2049">
        <v>443</v>
      </c>
      <c r="D2049" s="12" t="str">
        <f t="shared" si="124"/>
        <v>successful</v>
      </c>
      <c r="E2049" s="12">
        <f t="shared" si="125"/>
        <v>9</v>
      </c>
      <c r="H2049" t="str">
        <f>IF(I2049="","",MAX(H$1:H2048)+1)</f>
        <v/>
      </c>
      <c r="I2049" t="str">
        <v/>
      </c>
      <c r="J2049" t="str">
        <v/>
      </c>
      <c r="K2049" s="12" t="str">
        <f t="shared" si="126"/>
        <v/>
      </c>
      <c r="L2049" t="str">
        <f t="shared" si="127"/>
        <v/>
      </c>
    </row>
    <row r="2050" spans="1:12" ht="15.75" x14ac:dyDescent="0.25">
      <c r="A2050">
        <f>IF(B2050="","",MAX(A$1:A2049)+1)</f>
        <v>971</v>
      </c>
      <c r="B2050" t="str">
        <v>successful</v>
      </c>
      <c r="C2050">
        <v>1373</v>
      </c>
      <c r="D2050" s="12" t="str">
        <f t="shared" ref="D2050:D2113" si="128">IFERROR(INDEX($B$2:$B$4155,MATCH(ROW()-ROW($D$1),$A$2:$A$4155,0)),"")</f>
        <v>successful</v>
      </c>
      <c r="E2050" s="12">
        <f t="shared" ref="E2050:E2113" si="129">IFERROR(INDEX($C$2:$C$4155,MATCH(ROW()-ROW($E$1),$A$2:$A$4155,0)),"")</f>
        <v>19</v>
      </c>
      <c r="H2050" t="str">
        <f>IF(I2050="","",MAX(H$1:H2049)+1)</f>
        <v/>
      </c>
      <c r="I2050" t="str">
        <v/>
      </c>
      <c r="J2050" t="str">
        <v/>
      </c>
      <c r="K2050" s="12" t="str">
        <f t="shared" si="126"/>
        <v/>
      </c>
      <c r="L2050" t="str">
        <f t="shared" si="127"/>
        <v/>
      </c>
    </row>
    <row r="2051" spans="1:12" ht="15.75" x14ac:dyDescent="0.25">
      <c r="A2051">
        <f>IF(B2051="","",MAX(A$1:A2050)+1)</f>
        <v>972</v>
      </c>
      <c r="B2051" t="str">
        <v>successful</v>
      </c>
      <c r="C2051">
        <v>742</v>
      </c>
      <c r="D2051" s="12" t="str">
        <f t="shared" si="128"/>
        <v>successful</v>
      </c>
      <c r="E2051" s="12">
        <f t="shared" si="129"/>
        <v>14</v>
      </c>
      <c r="H2051" t="str">
        <f>IF(I2051="","",MAX(H$1:H2050)+1)</f>
        <v/>
      </c>
      <c r="I2051" t="str">
        <v/>
      </c>
      <c r="J2051" t="str">
        <v/>
      </c>
      <c r="K2051" s="12" t="str">
        <f t="shared" ref="K2051:K2114" si="130">IFERROR(INDEX($I$2:$I$4155,MATCH(ROW()-ROW($K$1),$H$2:$H$4155,0)),"")</f>
        <v/>
      </c>
      <c r="L2051" t="str">
        <f t="shared" ref="L2051:L2114" si="131">IFERROR(INDEX($J$2:$J$4155,MATCH(ROW()-ROW($L$1),$H$2:$H$4155,0)),"")</f>
        <v/>
      </c>
    </row>
    <row r="2052" spans="1:12" ht="15.75" x14ac:dyDescent="0.25">
      <c r="A2052">
        <f>IF(B2052="","",MAX(A$1:A2051)+1)</f>
        <v>973</v>
      </c>
      <c r="B2052" t="str">
        <v>successful</v>
      </c>
      <c r="C2052">
        <v>170</v>
      </c>
      <c r="D2052" s="12" t="str">
        <f t="shared" si="128"/>
        <v>successful</v>
      </c>
      <c r="E2052" s="12">
        <f t="shared" si="129"/>
        <v>38</v>
      </c>
      <c r="H2052" t="str">
        <f>IF(I2052="","",MAX(H$1:H2051)+1)</f>
        <v/>
      </c>
      <c r="I2052" t="str">
        <v/>
      </c>
      <c r="J2052" t="str">
        <v/>
      </c>
      <c r="K2052" s="12" t="str">
        <f t="shared" si="130"/>
        <v/>
      </c>
      <c r="L2052" t="str">
        <f t="shared" si="131"/>
        <v/>
      </c>
    </row>
    <row r="2053" spans="1:12" ht="15.75" x14ac:dyDescent="0.25">
      <c r="A2053">
        <f>IF(B2053="","",MAX(A$1:A2052)+1)</f>
        <v>974</v>
      </c>
      <c r="B2053" t="str">
        <v>successful</v>
      </c>
      <c r="C2053">
        <v>242</v>
      </c>
      <c r="D2053" s="12" t="str">
        <f t="shared" si="128"/>
        <v>successful</v>
      </c>
      <c r="E2053" s="12">
        <f t="shared" si="129"/>
        <v>58</v>
      </c>
      <c r="H2053" t="str">
        <f>IF(I2053="","",MAX(H$1:H2052)+1)</f>
        <v/>
      </c>
      <c r="I2053" t="str">
        <v/>
      </c>
      <c r="J2053" t="str">
        <v/>
      </c>
      <c r="K2053" s="12" t="str">
        <f t="shared" si="130"/>
        <v/>
      </c>
      <c r="L2053" t="str">
        <f t="shared" si="131"/>
        <v/>
      </c>
    </row>
    <row r="2054" spans="1:12" ht="15.75" x14ac:dyDescent="0.25">
      <c r="A2054">
        <f>IF(B2054="","",MAX(A$1:A2053)+1)</f>
        <v>975</v>
      </c>
      <c r="B2054" t="str">
        <v>successful</v>
      </c>
      <c r="C2054">
        <v>541</v>
      </c>
      <c r="D2054" s="12" t="str">
        <f t="shared" si="128"/>
        <v>successful</v>
      </c>
      <c r="E2054" s="12">
        <f t="shared" si="129"/>
        <v>28</v>
      </c>
      <c r="H2054" t="str">
        <f>IF(I2054="","",MAX(H$1:H2053)+1)</f>
        <v/>
      </c>
      <c r="I2054" t="str">
        <v/>
      </c>
      <c r="J2054" t="str">
        <v/>
      </c>
      <c r="K2054" s="12" t="str">
        <f t="shared" si="130"/>
        <v/>
      </c>
      <c r="L2054" t="str">
        <f t="shared" si="131"/>
        <v/>
      </c>
    </row>
    <row r="2055" spans="1:12" ht="15.75" x14ac:dyDescent="0.25">
      <c r="A2055">
        <f>IF(B2055="","",MAX(A$1:A2054)+1)</f>
        <v>976</v>
      </c>
      <c r="B2055" t="str">
        <v>successful</v>
      </c>
      <c r="C2055">
        <v>121</v>
      </c>
      <c r="D2055" s="12" t="str">
        <f t="shared" si="128"/>
        <v>successful</v>
      </c>
      <c r="E2055" s="12">
        <f t="shared" si="129"/>
        <v>17</v>
      </c>
      <c r="H2055" t="str">
        <f>IF(I2055="","",MAX(H$1:H2054)+1)</f>
        <v/>
      </c>
      <c r="I2055" t="str">
        <v/>
      </c>
      <c r="J2055" t="str">
        <v/>
      </c>
      <c r="K2055" s="12" t="str">
        <f t="shared" si="130"/>
        <v/>
      </c>
      <c r="L2055" t="str">
        <f t="shared" si="131"/>
        <v/>
      </c>
    </row>
    <row r="2056" spans="1:12" ht="15.75" x14ac:dyDescent="0.25">
      <c r="A2056">
        <f>IF(B2056="","",MAX(A$1:A2055)+1)</f>
        <v>977</v>
      </c>
      <c r="B2056" t="str">
        <v>successful</v>
      </c>
      <c r="C2056">
        <v>621</v>
      </c>
      <c r="D2056" s="12" t="str">
        <f t="shared" si="128"/>
        <v>successful</v>
      </c>
      <c r="E2056" s="12">
        <f t="shared" si="129"/>
        <v>12</v>
      </c>
      <c r="H2056" t="str">
        <f>IF(I2056="","",MAX(H$1:H2055)+1)</f>
        <v/>
      </c>
      <c r="I2056" t="str">
        <v/>
      </c>
      <c r="J2056" t="str">
        <v/>
      </c>
      <c r="K2056" s="12" t="str">
        <f t="shared" si="130"/>
        <v/>
      </c>
      <c r="L2056" t="str">
        <f t="shared" si="131"/>
        <v/>
      </c>
    </row>
    <row r="2057" spans="1:12" ht="15.75" x14ac:dyDescent="0.25">
      <c r="A2057">
        <f>IF(B2057="","",MAX(A$1:A2056)+1)</f>
        <v>978</v>
      </c>
      <c r="B2057" t="str">
        <v>successful</v>
      </c>
      <c r="C2057">
        <v>101</v>
      </c>
      <c r="D2057" s="12" t="str">
        <f t="shared" si="128"/>
        <v>successful</v>
      </c>
      <c r="E2057" s="12">
        <f t="shared" si="129"/>
        <v>40</v>
      </c>
      <c r="H2057" t="str">
        <f>IF(I2057="","",MAX(H$1:H2056)+1)</f>
        <v/>
      </c>
      <c r="I2057" t="str">
        <v/>
      </c>
      <c r="J2057" t="str">
        <v/>
      </c>
      <c r="K2057" s="12" t="str">
        <f t="shared" si="130"/>
        <v/>
      </c>
      <c r="L2057" t="str">
        <f t="shared" si="131"/>
        <v/>
      </c>
    </row>
    <row r="2058" spans="1:12" ht="15.75" x14ac:dyDescent="0.25">
      <c r="A2058">
        <f>IF(B2058="","",MAX(A$1:A2057)+1)</f>
        <v>979</v>
      </c>
      <c r="B2058" t="str">
        <v>successful</v>
      </c>
      <c r="C2058">
        <v>554</v>
      </c>
      <c r="D2058" s="12" t="str">
        <f t="shared" si="128"/>
        <v>successful</v>
      </c>
      <c r="E2058" s="12">
        <f t="shared" si="129"/>
        <v>57</v>
      </c>
      <c r="H2058" t="str">
        <f>IF(I2058="","",MAX(H$1:H2057)+1)</f>
        <v/>
      </c>
      <c r="I2058" t="str">
        <v/>
      </c>
      <c r="J2058" t="str">
        <v/>
      </c>
      <c r="K2058" s="12" t="str">
        <f t="shared" si="130"/>
        <v/>
      </c>
      <c r="L2058" t="str">
        <f t="shared" si="131"/>
        <v/>
      </c>
    </row>
    <row r="2059" spans="1:12" ht="15.75" x14ac:dyDescent="0.25">
      <c r="A2059">
        <f>IF(B2059="","",MAX(A$1:A2058)+1)</f>
        <v>980</v>
      </c>
      <c r="B2059" t="str">
        <v>successful</v>
      </c>
      <c r="C2059">
        <v>666</v>
      </c>
      <c r="D2059" s="12" t="str">
        <f t="shared" si="128"/>
        <v>successful</v>
      </c>
      <c r="E2059" s="12">
        <f t="shared" si="129"/>
        <v>114</v>
      </c>
      <c r="H2059" t="str">
        <f>IF(I2059="","",MAX(H$1:H2058)+1)</f>
        <v/>
      </c>
      <c r="I2059" t="str">
        <v/>
      </c>
      <c r="J2059" t="str">
        <v/>
      </c>
      <c r="K2059" s="12" t="str">
        <f t="shared" si="130"/>
        <v/>
      </c>
      <c r="L2059" t="str">
        <f t="shared" si="131"/>
        <v/>
      </c>
    </row>
    <row r="2060" spans="1:12" ht="15.75" x14ac:dyDescent="0.25">
      <c r="A2060">
        <f>IF(B2060="","",MAX(A$1:A2059)+1)</f>
        <v>981</v>
      </c>
      <c r="B2060" t="str">
        <v>successful</v>
      </c>
      <c r="C2060">
        <v>410</v>
      </c>
      <c r="D2060" s="12" t="str">
        <f t="shared" si="128"/>
        <v>successful</v>
      </c>
      <c r="E2060" s="12">
        <f t="shared" si="129"/>
        <v>31</v>
      </c>
      <c r="H2060" t="str">
        <f>IF(I2060="","",MAX(H$1:H2059)+1)</f>
        <v/>
      </c>
      <c r="I2060" t="str">
        <v/>
      </c>
      <c r="J2060" t="str">
        <v/>
      </c>
      <c r="K2060" s="12" t="str">
        <f t="shared" si="130"/>
        <v/>
      </c>
      <c r="L2060" t="str">
        <f t="shared" si="131"/>
        <v/>
      </c>
    </row>
    <row r="2061" spans="1:12" ht="15.75" x14ac:dyDescent="0.25">
      <c r="A2061">
        <f>IF(B2061="","",MAX(A$1:A2060)+1)</f>
        <v>982</v>
      </c>
      <c r="B2061" t="str">
        <v>successful</v>
      </c>
      <c r="C2061">
        <v>375</v>
      </c>
      <c r="D2061" s="12" t="str">
        <f t="shared" si="128"/>
        <v>successful</v>
      </c>
      <c r="E2061" s="12">
        <f t="shared" si="129"/>
        <v>3</v>
      </c>
      <c r="H2061" t="str">
        <f>IF(I2061="","",MAX(H$1:H2060)+1)</f>
        <v/>
      </c>
      <c r="I2061" t="str">
        <v/>
      </c>
      <c r="J2061" t="str">
        <v/>
      </c>
      <c r="K2061" s="12" t="str">
        <f t="shared" si="130"/>
        <v/>
      </c>
      <c r="L2061" t="str">
        <f t="shared" si="131"/>
        <v/>
      </c>
    </row>
    <row r="2062" spans="1:12" ht="15.75" x14ac:dyDescent="0.25">
      <c r="A2062">
        <f>IF(B2062="","",MAX(A$1:A2061)+1)</f>
        <v>983</v>
      </c>
      <c r="B2062" t="str">
        <v>successful</v>
      </c>
      <c r="C2062">
        <v>1364</v>
      </c>
      <c r="D2062" s="12" t="str">
        <f t="shared" si="128"/>
        <v>successful</v>
      </c>
      <c r="E2062" s="12">
        <f t="shared" si="129"/>
        <v>16</v>
      </c>
      <c r="H2062" t="str">
        <f>IF(I2062="","",MAX(H$1:H2061)+1)</f>
        <v/>
      </c>
      <c r="I2062" t="str">
        <v/>
      </c>
      <c r="J2062" t="str">
        <v/>
      </c>
      <c r="K2062" s="12" t="str">
        <f t="shared" si="130"/>
        <v/>
      </c>
      <c r="L2062" t="str">
        <f t="shared" si="131"/>
        <v/>
      </c>
    </row>
    <row r="2063" spans="1:12" ht="15.75" x14ac:dyDescent="0.25">
      <c r="A2063">
        <f>IF(B2063="","",MAX(A$1:A2062)+1)</f>
        <v>984</v>
      </c>
      <c r="B2063" t="str">
        <v>successful</v>
      </c>
      <c r="C2063">
        <v>35</v>
      </c>
      <c r="D2063" s="12" t="str">
        <f t="shared" si="128"/>
        <v>successful</v>
      </c>
      <c r="E2063" s="12">
        <f t="shared" si="129"/>
        <v>199</v>
      </c>
      <c r="H2063" t="str">
        <f>IF(I2063="","",MAX(H$1:H2062)+1)</f>
        <v/>
      </c>
      <c r="I2063" t="str">
        <v/>
      </c>
      <c r="J2063" t="str">
        <v/>
      </c>
      <c r="K2063" s="12" t="str">
        <f t="shared" si="130"/>
        <v/>
      </c>
      <c r="L2063" t="str">
        <f t="shared" si="131"/>
        <v/>
      </c>
    </row>
    <row r="2064" spans="1:12" ht="15.75" x14ac:dyDescent="0.25">
      <c r="A2064">
        <f>IF(B2064="","",MAX(A$1:A2063)+1)</f>
        <v>985</v>
      </c>
      <c r="B2064" t="str">
        <v>successful</v>
      </c>
      <c r="C2064">
        <v>203</v>
      </c>
      <c r="D2064" s="12" t="str">
        <f t="shared" si="128"/>
        <v>successful</v>
      </c>
      <c r="E2064" s="12">
        <f t="shared" si="129"/>
        <v>31</v>
      </c>
      <c r="H2064" t="str">
        <f>IF(I2064="","",MAX(H$1:H2063)+1)</f>
        <v/>
      </c>
      <c r="I2064" t="str">
        <v/>
      </c>
      <c r="J2064" t="str">
        <v/>
      </c>
      <c r="K2064" s="12" t="str">
        <f t="shared" si="130"/>
        <v/>
      </c>
      <c r="L2064" t="str">
        <f t="shared" si="131"/>
        <v/>
      </c>
    </row>
    <row r="2065" spans="1:12" ht="15.75" x14ac:dyDescent="0.25">
      <c r="A2065">
        <f>IF(B2065="","",MAX(A$1:A2064)+1)</f>
        <v>986</v>
      </c>
      <c r="B2065" t="str">
        <v>successful</v>
      </c>
      <c r="C2065">
        <v>49</v>
      </c>
      <c r="D2065" s="12" t="str">
        <f t="shared" si="128"/>
        <v>successful</v>
      </c>
      <c r="E2065" s="12">
        <f t="shared" si="129"/>
        <v>30</v>
      </c>
      <c r="H2065" t="str">
        <f>IF(I2065="","",MAX(H$1:H2064)+1)</f>
        <v/>
      </c>
      <c r="I2065" t="str">
        <v/>
      </c>
      <c r="J2065" t="str">
        <v/>
      </c>
      <c r="K2065" s="12" t="str">
        <f t="shared" si="130"/>
        <v/>
      </c>
      <c r="L2065" t="str">
        <f t="shared" si="131"/>
        <v/>
      </c>
    </row>
    <row r="2066" spans="1:12" ht="15.75" x14ac:dyDescent="0.25">
      <c r="A2066">
        <f>IF(B2066="","",MAX(A$1:A2065)+1)</f>
        <v>987</v>
      </c>
      <c r="B2066" t="str">
        <v>successful</v>
      </c>
      <c r="C2066">
        <v>5812</v>
      </c>
      <c r="D2066" s="12" t="str">
        <f t="shared" si="128"/>
        <v>successful</v>
      </c>
      <c r="E2066" s="12">
        <f t="shared" si="129"/>
        <v>34</v>
      </c>
      <c r="H2066" t="str">
        <f>IF(I2066="","",MAX(H$1:H2065)+1)</f>
        <v/>
      </c>
      <c r="I2066" t="str">
        <v/>
      </c>
      <c r="J2066" t="str">
        <v/>
      </c>
      <c r="K2066" s="12" t="str">
        <f t="shared" si="130"/>
        <v/>
      </c>
      <c r="L2066" t="str">
        <f t="shared" si="131"/>
        <v/>
      </c>
    </row>
    <row r="2067" spans="1:12" ht="15.75" x14ac:dyDescent="0.25">
      <c r="A2067">
        <f>IF(B2067="","",MAX(A$1:A2066)+1)</f>
        <v>988</v>
      </c>
      <c r="B2067" t="str">
        <v>successful</v>
      </c>
      <c r="C2067">
        <v>1556</v>
      </c>
      <c r="D2067" s="12" t="str">
        <f t="shared" si="128"/>
        <v>successful</v>
      </c>
      <c r="E2067" s="12">
        <f t="shared" si="129"/>
        <v>18</v>
      </c>
      <c r="H2067" t="str">
        <f>IF(I2067="","",MAX(H$1:H2066)+1)</f>
        <v/>
      </c>
      <c r="I2067" t="str">
        <v/>
      </c>
      <c r="J2067" t="str">
        <v/>
      </c>
      <c r="K2067" s="12" t="str">
        <f t="shared" si="130"/>
        <v/>
      </c>
      <c r="L2067" t="str">
        <f t="shared" si="131"/>
        <v/>
      </c>
    </row>
    <row r="2068" spans="1:12" ht="15.75" x14ac:dyDescent="0.25">
      <c r="A2068">
        <f>IF(B2068="","",MAX(A$1:A2067)+1)</f>
        <v>989</v>
      </c>
      <c r="B2068" t="str">
        <v>successful</v>
      </c>
      <c r="C2068">
        <v>65</v>
      </c>
      <c r="D2068" s="12" t="str">
        <f t="shared" si="128"/>
        <v>successful</v>
      </c>
      <c r="E2068" s="12">
        <f t="shared" si="129"/>
        <v>67</v>
      </c>
      <c r="H2068" t="str">
        <f>IF(I2068="","",MAX(H$1:H2067)+1)</f>
        <v/>
      </c>
      <c r="I2068" t="str">
        <v/>
      </c>
      <c r="J2068" t="str">
        <v/>
      </c>
      <c r="K2068" s="12" t="str">
        <f t="shared" si="130"/>
        <v/>
      </c>
      <c r="L2068" t="str">
        <f t="shared" si="131"/>
        <v/>
      </c>
    </row>
    <row r="2069" spans="1:12" ht="15.75" x14ac:dyDescent="0.25">
      <c r="A2069">
        <f>IF(B2069="","",MAX(A$1:A2068)+1)</f>
        <v>990</v>
      </c>
      <c r="B2069" t="str">
        <v>successful</v>
      </c>
      <c r="C2069">
        <v>10</v>
      </c>
      <c r="D2069" s="12" t="str">
        <f t="shared" si="128"/>
        <v>successful</v>
      </c>
      <c r="E2069" s="12">
        <f t="shared" si="129"/>
        <v>66</v>
      </c>
      <c r="H2069" t="str">
        <f>IF(I2069="","",MAX(H$1:H2068)+1)</f>
        <v/>
      </c>
      <c r="I2069" t="str">
        <v/>
      </c>
      <c r="J2069" t="str">
        <v/>
      </c>
      <c r="K2069" s="12" t="str">
        <f t="shared" si="130"/>
        <v/>
      </c>
      <c r="L2069" t="str">
        <f t="shared" si="131"/>
        <v/>
      </c>
    </row>
    <row r="2070" spans="1:12" ht="15.75" x14ac:dyDescent="0.25">
      <c r="A2070">
        <f>IF(B2070="","",MAX(A$1:A2069)+1)</f>
        <v>991</v>
      </c>
      <c r="B2070" t="str">
        <v>successful</v>
      </c>
      <c r="C2070">
        <v>76</v>
      </c>
      <c r="D2070" s="12" t="str">
        <f t="shared" si="128"/>
        <v>successful</v>
      </c>
      <c r="E2070" s="12">
        <f t="shared" si="129"/>
        <v>23</v>
      </c>
      <c r="H2070" t="str">
        <f>IF(I2070="","",MAX(H$1:H2069)+1)</f>
        <v/>
      </c>
      <c r="I2070" t="str">
        <v/>
      </c>
      <c r="J2070" t="str">
        <v/>
      </c>
      <c r="K2070" s="12" t="str">
        <f t="shared" si="130"/>
        <v/>
      </c>
      <c r="L2070" t="str">
        <f t="shared" si="131"/>
        <v/>
      </c>
    </row>
    <row r="2071" spans="1:12" ht="15.75" x14ac:dyDescent="0.25">
      <c r="A2071">
        <f>IF(B2071="","",MAX(A$1:A2070)+1)</f>
        <v>992</v>
      </c>
      <c r="B2071" t="str">
        <v>successful</v>
      </c>
      <c r="C2071">
        <v>263</v>
      </c>
      <c r="D2071" s="12" t="str">
        <f t="shared" si="128"/>
        <v>successful</v>
      </c>
      <c r="E2071" s="12">
        <f t="shared" si="129"/>
        <v>126</v>
      </c>
      <c r="H2071" t="str">
        <f>IF(I2071="","",MAX(H$1:H2070)+1)</f>
        <v/>
      </c>
      <c r="I2071" t="str">
        <v/>
      </c>
      <c r="J2071" t="str">
        <v/>
      </c>
      <c r="K2071" s="12" t="str">
        <f t="shared" si="130"/>
        <v/>
      </c>
      <c r="L2071" t="str">
        <f t="shared" si="131"/>
        <v/>
      </c>
    </row>
    <row r="2072" spans="1:12" ht="15.75" x14ac:dyDescent="0.25">
      <c r="A2072">
        <f>IF(B2072="","",MAX(A$1:A2071)+1)</f>
        <v>993</v>
      </c>
      <c r="B2072" t="str">
        <v>successful</v>
      </c>
      <c r="C2072">
        <v>1530</v>
      </c>
      <c r="D2072" s="12" t="str">
        <f t="shared" si="128"/>
        <v>successful</v>
      </c>
      <c r="E2072" s="12">
        <f t="shared" si="129"/>
        <v>6</v>
      </c>
      <c r="H2072" t="str">
        <f>IF(I2072="","",MAX(H$1:H2071)+1)</f>
        <v/>
      </c>
      <c r="I2072" t="str">
        <v/>
      </c>
      <c r="J2072" t="str">
        <v/>
      </c>
      <c r="K2072" s="12" t="str">
        <f t="shared" si="130"/>
        <v/>
      </c>
      <c r="L2072" t="str">
        <f t="shared" si="131"/>
        <v/>
      </c>
    </row>
    <row r="2073" spans="1:12" ht="15.75" x14ac:dyDescent="0.25">
      <c r="A2073">
        <f>IF(B2073="","",MAX(A$1:A2072)+1)</f>
        <v>994</v>
      </c>
      <c r="B2073" t="str">
        <v>successful</v>
      </c>
      <c r="C2073">
        <v>278</v>
      </c>
      <c r="D2073" s="12" t="str">
        <f t="shared" si="128"/>
        <v>successful</v>
      </c>
      <c r="E2073" s="12">
        <f t="shared" si="129"/>
        <v>25</v>
      </c>
      <c r="H2073" t="str">
        <f>IF(I2073="","",MAX(H$1:H2072)+1)</f>
        <v/>
      </c>
      <c r="I2073" t="str">
        <v/>
      </c>
      <c r="J2073" t="str">
        <v/>
      </c>
      <c r="K2073" s="12" t="str">
        <f t="shared" si="130"/>
        <v/>
      </c>
      <c r="L2073" t="str">
        <f t="shared" si="131"/>
        <v/>
      </c>
    </row>
    <row r="2074" spans="1:12" ht="15.75" x14ac:dyDescent="0.25">
      <c r="A2074">
        <f>IF(B2074="","",MAX(A$1:A2073)+1)</f>
        <v>995</v>
      </c>
      <c r="B2074" t="str">
        <v>successful</v>
      </c>
      <c r="C2074">
        <v>350</v>
      </c>
      <c r="D2074" s="12" t="str">
        <f t="shared" si="128"/>
        <v>successful</v>
      </c>
      <c r="E2074" s="12">
        <f t="shared" si="129"/>
        <v>39</v>
      </c>
      <c r="H2074" t="str">
        <f>IF(I2074="","",MAX(H$1:H2073)+1)</f>
        <v/>
      </c>
      <c r="I2074" t="str">
        <v/>
      </c>
      <c r="J2074" t="str">
        <v/>
      </c>
      <c r="K2074" s="12" t="str">
        <f t="shared" si="130"/>
        <v/>
      </c>
      <c r="L2074" t="str">
        <f t="shared" si="131"/>
        <v/>
      </c>
    </row>
    <row r="2075" spans="1:12" ht="15.75" x14ac:dyDescent="0.25">
      <c r="A2075">
        <f>IF(B2075="","",MAX(A$1:A2074)+1)</f>
        <v>996</v>
      </c>
      <c r="B2075" t="str">
        <v>successful</v>
      </c>
      <c r="C2075">
        <v>470</v>
      </c>
      <c r="D2075" s="12" t="str">
        <f t="shared" si="128"/>
        <v>successful</v>
      </c>
      <c r="E2075" s="12">
        <f t="shared" si="129"/>
        <v>62</v>
      </c>
      <c r="H2075" t="str">
        <f>IF(I2075="","",MAX(H$1:H2074)+1)</f>
        <v/>
      </c>
      <c r="I2075" t="str">
        <v/>
      </c>
      <c r="J2075" t="str">
        <v/>
      </c>
      <c r="K2075" s="12" t="str">
        <f t="shared" si="130"/>
        <v/>
      </c>
      <c r="L2075" t="str">
        <f t="shared" si="131"/>
        <v/>
      </c>
    </row>
    <row r="2076" spans="1:12" ht="15.75" x14ac:dyDescent="0.25">
      <c r="A2076">
        <f>IF(B2076="","",MAX(A$1:A2075)+1)</f>
        <v>997</v>
      </c>
      <c r="B2076" t="str">
        <v>successful</v>
      </c>
      <c r="C2076">
        <v>3</v>
      </c>
      <c r="D2076" s="12" t="str">
        <f t="shared" si="128"/>
        <v>successful</v>
      </c>
      <c r="E2076" s="12">
        <f t="shared" si="129"/>
        <v>31</v>
      </c>
      <c r="H2076" t="str">
        <f>IF(I2076="","",MAX(H$1:H2075)+1)</f>
        <v/>
      </c>
      <c r="I2076" t="str">
        <v/>
      </c>
      <c r="J2076" t="str">
        <v/>
      </c>
      <c r="K2076" s="12" t="str">
        <f t="shared" si="130"/>
        <v/>
      </c>
      <c r="L2076" t="str">
        <f t="shared" si="131"/>
        <v/>
      </c>
    </row>
    <row r="2077" spans="1:12" ht="15.75" x14ac:dyDescent="0.25">
      <c r="A2077">
        <f>IF(B2077="","",MAX(A$1:A2076)+1)</f>
        <v>998</v>
      </c>
      <c r="B2077" t="str">
        <v>successful</v>
      </c>
      <c r="C2077">
        <v>8200</v>
      </c>
      <c r="D2077" s="12" t="str">
        <f t="shared" si="128"/>
        <v>successful</v>
      </c>
      <c r="E2077" s="12">
        <f t="shared" si="129"/>
        <v>274</v>
      </c>
      <c r="H2077" t="str">
        <f>IF(I2077="","",MAX(H$1:H2076)+1)</f>
        <v/>
      </c>
      <c r="I2077" t="str">
        <v/>
      </c>
      <c r="J2077" t="str">
        <v/>
      </c>
      <c r="K2077" s="12" t="str">
        <f t="shared" si="130"/>
        <v/>
      </c>
      <c r="L2077" t="str">
        <f t="shared" si="131"/>
        <v/>
      </c>
    </row>
    <row r="2078" spans="1:12" ht="15.75" x14ac:dyDescent="0.25">
      <c r="A2078">
        <f>IF(B2078="","",MAX(A$1:A2077)+1)</f>
        <v>999</v>
      </c>
      <c r="B2078" t="str">
        <v>successful</v>
      </c>
      <c r="C2078">
        <v>8359</v>
      </c>
      <c r="D2078" s="12" t="str">
        <f t="shared" si="128"/>
        <v>successful</v>
      </c>
      <c r="E2078" s="12">
        <f t="shared" si="129"/>
        <v>17</v>
      </c>
      <c r="H2078" t="str">
        <f>IF(I2078="","",MAX(H$1:H2077)+1)</f>
        <v/>
      </c>
      <c r="I2078" t="str">
        <v/>
      </c>
      <c r="J2078" t="str">
        <v/>
      </c>
      <c r="K2078" s="12" t="str">
        <f t="shared" si="130"/>
        <v/>
      </c>
      <c r="L2078" t="str">
        <f t="shared" si="131"/>
        <v/>
      </c>
    </row>
    <row r="2079" spans="1:12" ht="15.75" x14ac:dyDescent="0.25">
      <c r="A2079">
        <f>IF(B2079="","",MAX(A$1:A2078)+1)</f>
        <v>1000</v>
      </c>
      <c r="B2079" t="str">
        <v>successful</v>
      </c>
      <c r="C2079">
        <v>188</v>
      </c>
      <c r="D2079" s="12" t="str">
        <f t="shared" si="128"/>
        <v>successful</v>
      </c>
      <c r="E2079" s="12">
        <f t="shared" si="129"/>
        <v>14</v>
      </c>
      <c r="H2079" t="str">
        <f>IF(I2079="","",MAX(H$1:H2078)+1)</f>
        <v/>
      </c>
      <c r="I2079" t="str">
        <v/>
      </c>
      <c r="J2079" t="str">
        <v/>
      </c>
      <c r="K2079" s="12" t="str">
        <f t="shared" si="130"/>
        <v/>
      </c>
      <c r="L2079" t="str">
        <f t="shared" si="131"/>
        <v/>
      </c>
    </row>
    <row r="2080" spans="1:12" ht="15.75" x14ac:dyDescent="0.25">
      <c r="A2080">
        <f>IF(B2080="","",MAX(A$1:A2079)+1)</f>
        <v>1001</v>
      </c>
      <c r="B2080" t="str">
        <v>successful</v>
      </c>
      <c r="C2080">
        <v>48</v>
      </c>
      <c r="D2080" s="12" t="str">
        <f t="shared" si="128"/>
        <v>successful</v>
      </c>
      <c r="E2080" s="12">
        <f t="shared" si="129"/>
        <v>60</v>
      </c>
      <c r="H2080" t="str">
        <f>IF(I2080="","",MAX(H$1:H2079)+1)</f>
        <v/>
      </c>
      <c r="I2080" t="str">
        <v/>
      </c>
      <c r="J2080" t="str">
        <v/>
      </c>
      <c r="K2080" s="12" t="str">
        <f t="shared" si="130"/>
        <v/>
      </c>
      <c r="L2080" t="str">
        <f t="shared" si="131"/>
        <v/>
      </c>
    </row>
    <row r="2081" spans="1:12" ht="15.75" x14ac:dyDescent="0.25">
      <c r="A2081">
        <f>IF(B2081="","",MAX(A$1:A2080)+1)</f>
        <v>1002</v>
      </c>
      <c r="B2081" t="str">
        <v>successful</v>
      </c>
      <c r="C2081">
        <v>607</v>
      </c>
      <c r="D2081" s="12" t="str">
        <f t="shared" si="128"/>
        <v>successful</v>
      </c>
      <c r="E2081" s="12">
        <f t="shared" si="129"/>
        <v>33</v>
      </c>
      <c r="H2081" t="str">
        <f>IF(I2081="","",MAX(H$1:H2080)+1)</f>
        <v/>
      </c>
      <c r="I2081" t="str">
        <v/>
      </c>
      <c r="J2081" t="str">
        <v/>
      </c>
      <c r="K2081" s="12" t="str">
        <f t="shared" si="130"/>
        <v/>
      </c>
      <c r="L2081" t="str">
        <f t="shared" si="131"/>
        <v/>
      </c>
    </row>
    <row r="2082" spans="1:12" ht="15.75" x14ac:dyDescent="0.25">
      <c r="A2082">
        <f>IF(B2082="","",MAX(A$1:A2081)+1)</f>
        <v>1003</v>
      </c>
      <c r="B2082" t="str">
        <v>successful</v>
      </c>
      <c r="C2082">
        <v>50</v>
      </c>
      <c r="D2082" s="12" t="str">
        <f t="shared" si="128"/>
        <v>successful</v>
      </c>
      <c r="E2082" s="12">
        <f t="shared" si="129"/>
        <v>78</v>
      </c>
      <c r="H2082" t="str">
        <f>IF(I2082="","",MAX(H$1:H2081)+1)</f>
        <v/>
      </c>
      <c r="I2082" t="str">
        <v/>
      </c>
      <c r="J2082" t="str">
        <v/>
      </c>
      <c r="K2082" s="12" t="str">
        <f t="shared" si="130"/>
        <v/>
      </c>
      <c r="L2082" t="str">
        <f t="shared" si="131"/>
        <v/>
      </c>
    </row>
    <row r="2083" spans="1:12" ht="15.75" x14ac:dyDescent="0.25">
      <c r="A2083">
        <f>IF(B2083="","",MAX(A$1:A2082)+1)</f>
        <v>1004</v>
      </c>
      <c r="B2083" t="str">
        <v>successful</v>
      </c>
      <c r="C2083">
        <v>55</v>
      </c>
      <c r="D2083" s="12" t="str">
        <f t="shared" si="128"/>
        <v>successful</v>
      </c>
      <c r="E2083" s="12">
        <f t="shared" si="129"/>
        <v>30</v>
      </c>
      <c r="H2083" t="str">
        <f>IF(I2083="","",MAX(H$1:H2082)+1)</f>
        <v/>
      </c>
      <c r="I2083" t="str">
        <v/>
      </c>
      <c r="J2083" t="str">
        <v/>
      </c>
      <c r="K2083" s="12" t="str">
        <f t="shared" si="130"/>
        <v/>
      </c>
      <c r="L2083" t="str">
        <f t="shared" si="131"/>
        <v/>
      </c>
    </row>
    <row r="2084" spans="1:12" ht="15.75" x14ac:dyDescent="0.25">
      <c r="A2084">
        <f>IF(B2084="","",MAX(A$1:A2083)+1)</f>
        <v>1005</v>
      </c>
      <c r="B2084" t="str">
        <v>successful</v>
      </c>
      <c r="C2084">
        <v>38</v>
      </c>
      <c r="D2084" s="12" t="str">
        <f t="shared" si="128"/>
        <v>successful</v>
      </c>
      <c r="E2084" s="12">
        <f t="shared" si="129"/>
        <v>136</v>
      </c>
      <c r="H2084" t="str">
        <f>IF(I2084="","",MAX(H$1:H2083)+1)</f>
        <v/>
      </c>
      <c r="I2084" t="str">
        <v/>
      </c>
      <c r="J2084" t="str">
        <v/>
      </c>
      <c r="K2084" s="12" t="str">
        <f t="shared" si="130"/>
        <v/>
      </c>
      <c r="L2084" t="str">
        <f t="shared" si="131"/>
        <v/>
      </c>
    </row>
    <row r="2085" spans="1:12" ht="15.75" x14ac:dyDescent="0.25">
      <c r="A2085">
        <f>IF(B2085="","",MAX(A$1:A2084)+1)</f>
        <v>1006</v>
      </c>
      <c r="B2085" t="str">
        <v>successful</v>
      </c>
      <c r="C2085">
        <v>25</v>
      </c>
      <c r="D2085" s="12" t="str">
        <f t="shared" si="128"/>
        <v>successful</v>
      </c>
      <c r="E2085" s="12">
        <f t="shared" si="129"/>
        <v>40</v>
      </c>
      <c r="H2085" t="str">
        <f>IF(I2085="","",MAX(H$1:H2084)+1)</f>
        <v/>
      </c>
      <c r="I2085" t="str">
        <v/>
      </c>
      <c r="J2085" t="str">
        <v/>
      </c>
      <c r="K2085" s="12" t="str">
        <f t="shared" si="130"/>
        <v/>
      </c>
      <c r="L2085" t="str">
        <f t="shared" si="131"/>
        <v/>
      </c>
    </row>
    <row r="2086" spans="1:12" ht="15.75" x14ac:dyDescent="0.25">
      <c r="A2086">
        <f>IF(B2086="","",MAX(A$1:A2085)+1)</f>
        <v>1007</v>
      </c>
      <c r="B2086" t="str">
        <v>successful</v>
      </c>
      <c r="C2086">
        <v>46</v>
      </c>
      <c r="D2086" s="12" t="str">
        <f t="shared" si="128"/>
        <v>successful</v>
      </c>
      <c r="E2086" s="12">
        <f t="shared" si="129"/>
        <v>18</v>
      </c>
      <c r="H2086" t="str">
        <f>IF(I2086="","",MAX(H$1:H2085)+1)</f>
        <v/>
      </c>
      <c r="I2086" t="str">
        <v/>
      </c>
      <c r="J2086" t="str">
        <v/>
      </c>
      <c r="K2086" s="12" t="str">
        <f t="shared" si="130"/>
        <v/>
      </c>
      <c r="L2086" t="str">
        <f t="shared" si="131"/>
        <v/>
      </c>
    </row>
    <row r="2087" spans="1:12" ht="15.75" x14ac:dyDescent="0.25">
      <c r="A2087">
        <f>IF(B2087="","",MAX(A$1:A2086)+1)</f>
        <v>1008</v>
      </c>
      <c r="B2087" t="str">
        <v>successful</v>
      </c>
      <c r="C2087">
        <v>83</v>
      </c>
      <c r="D2087" s="12" t="str">
        <f t="shared" si="128"/>
        <v>successful</v>
      </c>
      <c r="E2087" s="12">
        <f t="shared" si="129"/>
        <v>39</v>
      </c>
      <c r="H2087" t="str">
        <f>IF(I2087="","",MAX(H$1:H2086)+1)</f>
        <v/>
      </c>
      <c r="I2087" t="str">
        <v/>
      </c>
      <c r="J2087" t="str">
        <v/>
      </c>
      <c r="K2087" s="12" t="str">
        <f t="shared" si="130"/>
        <v/>
      </c>
      <c r="L2087" t="str">
        <f t="shared" si="131"/>
        <v/>
      </c>
    </row>
    <row r="2088" spans="1:12" ht="15.75" x14ac:dyDescent="0.25">
      <c r="A2088">
        <f>IF(B2088="","",MAX(A$1:A2087)+1)</f>
        <v>1009</v>
      </c>
      <c r="B2088" t="str">
        <v>successful</v>
      </c>
      <c r="C2088">
        <v>35</v>
      </c>
      <c r="D2088" s="12" t="str">
        <f t="shared" si="128"/>
        <v>successful</v>
      </c>
      <c r="E2088" s="12">
        <f t="shared" si="129"/>
        <v>21</v>
      </c>
      <c r="H2088" t="str">
        <f>IF(I2088="","",MAX(H$1:H2087)+1)</f>
        <v/>
      </c>
      <c r="I2088" t="str">
        <v/>
      </c>
      <c r="J2088" t="str">
        <v/>
      </c>
      <c r="K2088" s="12" t="str">
        <f t="shared" si="130"/>
        <v/>
      </c>
      <c r="L2088" t="str">
        <f t="shared" si="131"/>
        <v/>
      </c>
    </row>
    <row r="2089" spans="1:12" ht="15.75" x14ac:dyDescent="0.25">
      <c r="A2089">
        <f>IF(B2089="","",MAX(A$1:A2088)+1)</f>
        <v>1010</v>
      </c>
      <c r="B2089" t="str">
        <v>successful</v>
      </c>
      <c r="C2089">
        <v>25</v>
      </c>
      <c r="D2089" s="12" t="str">
        <f t="shared" si="128"/>
        <v>successful</v>
      </c>
      <c r="E2089" s="12">
        <f t="shared" si="129"/>
        <v>30</v>
      </c>
      <c r="H2089" t="str">
        <f>IF(I2089="","",MAX(H$1:H2088)+1)</f>
        <v/>
      </c>
      <c r="I2089" t="str">
        <v/>
      </c>
      <c r="J2089" t="str">
        <v/>
      </c>
      <c r="K2089" s="12" t="str">
        <f t="shared" si="130"/>
        <v/>
      </c>
      <c r="L2089" t="str">
        <f t="shared" si="131"/>
        <v/>
      </c>
    </row>
    <row r="2090" spans="1:12" ht="15.75" x14ac:dyDescent="0.25">
      <c r="A2090">
        <f>IF(B2090="","",MAX(A$1:A2089)+1)</f>
        <v>1011</v>
      </c>
      <c r="B2090" t="str">
        <v>successful</v>
      </c>
      <c r="C2090">
        <v>75</v>
      </c>
      <c r="D2090" s="12" t="str">
        <f t="shared" si="128"/>
        <v>successful</v>
      </c>
      <c r="E2090" s="12">
        <f t="shared" si="129"/>
        <v>27</v>
      </c>
      <c r="H2090" t="str">
        <f>IF(I2090="","",MAX(H$1:H2089)+1)</f>
        <v/>
      </c>
      <c r="I2090" t="str">
        <v/>
      </c>
      <c r="J2090" t="str">
        <v/>
      </c>
      <c r="K2090" s="12" t="str">
        <f t="shared" si="130"/>
        <v/>
      </c>
      <c r="L2090" t="str">
        <f t="shared" si="131"/>
        <v/>
      </c>
    </row>
    <row r="2091" spans="1:12" ht="15.75" x14ac:dyDescent="0.25">
      <c r="A2091">
        <f>IF(B2091="","",MAX(A$1:A2090)+1)</f>
        <v>1012</v>
      </c>
      <c r="B2091" t="str">
        <v>successful</v>
      </c>
      <c r="C2091">
        <v>62</v>
      </c>
      <c r="D2091" s="12" t="str">
        <f t="shared" si="128"/>
        <v>successful</v>
      </c>
      <c r="E2091" s="12">
        <f t="shared" si="129"/>
        <v>35</v>
      </c>
      <c r="H2091" t="str">
        <f>IF(I2091="","",MAX(H$1:H2090)+1)</f>
        <v/>
      </c>
      <c r="I2091" t="str">
        <v/>
      </c>
      <c r="J2091" t="str">
        <v/>
      </c>
      <c r="K2091" s="12" t="str">
        <f t="shared" si="130"/>
        <v/>
      </c>
      <c r="L2091" t="str">
        <f t="shared" si="131"/>
        <v/>
      </c>
    </row>
    <row r="2092" spans="1:12" ht="15.75" x14ac:dyDescent="0.25">
      <c r="A2092">
        <f>IF(B2092="","",MAX(A$1:A2091)+1)</f>
        <v>1013</v>
      </c>
      <c r="B2092" t="str">
        <v>successful</v>
      </c>
      <c r="C2092">
        <v>160</v>
      </c>
      <c r="D2092" s="12" t="str">
        <f t="shared" si="128"/>
        <v>successful</v>
      </c>
      <c r="E2092" s="12">
        <f t="shared" si="129"/>
        <v>13</v>
      </c>
      <c r="H2092" t="str">
        <f>IF(I2092="","",MAX(H$1:H2091)+1)</f>
        <v/>
      </c>
      <c r="I2092" t="str">
        <v/>
      </c>
      <c r="J2092" t="str">
        <v/>
      </c>
      <c r="K2092" s="12" t="str">
        <f t="shared" si="130"/>
        <v/>
      </c>
      <c r="L2092" t="str">
        <f t="shared" si="131"/>
        <v/>
      </c>
    </row>
    <row r="2093" spans="1:12" ht="15.75" x14ac:dyDescent="0.25">
      <c r="A2093">
        <f>IF(B2093="","",MAX(A$1:A2092)+1)</f>
        <v>1014</v>
      </c>
      <c r="B2093" t="str">
        <v>successful</v>
      </c>
      <c r="C2093">
        <v>246</v>
      </c>
      <c r="D2093" s="12" t="str">
        <f t="shared" si="128"/>
        <v>successful</v>
      </c>
      <c r="E2093" s="12">
        <f t="shared" si="129"/>
        <v>23</v>
      </c>
      <c r="H2093" t="str">
        <f>IF(I2093="","",MAX(H$1:H2092)+1)</f>
        <v/>
      </c>
      <c r="I2093" t="str">
        <v/>
      </c>
      <c r="J2093" t="str">
        <v/>
      </c>
      <c r="K2093" s="12" t="str">
        <f t="shared" si="130"/>
        <v/>
      </c>
      <c r="L2093" t="str">
        <f t="shared" si="131"/>
        <v/>
      </c>
    </row>
    <row r="2094" spans="1:12" ht="15.75" x14ac:dyDescent="0.25">
      <c r="A2094">
        <f>IF(B2094="","",MAX(A$1:A2093)+1)</f>
        <v>1015</v>
      </c>
      <c r="B2094" t="str">
        <v>successful</v>
      </c>
      <c r="C2094">
        <v>55</v>
      </c>
      <c r="D2094" s="12" t="str">
        <f t="shared" si="128"/>
        <v>successful</v>
      </c>
      <c r="E2094" s="12">
        <f t="shared" si="129"/>
        <v>39</v>
      </c>
      <c r="H2094" t="str">
        <f>IF(I2094="","",MAX(H$1:H2093)+1)</f>
        <v/>
      </c>
      <c r="I2094" t="str">
        <v/>
      </c>
      <c r="J2094" t="str">
        <v/>
      </c>
      <c r="K2094" s="12" t="str">
        <f t="shared" si="130"/>
        <v/>
      </c>
      <c r="L2094" t="str">
        <f t="shared" si="131"/>
        <v/>
      </c>
    </row>
    <row r="2095" spans="1:12" ht="15.75" x14ac:dyDescent="0.25">
      <c r="A2095">
        <f>IF(B2095="","",MAX(A$1:A2094)+1)</f>
        <v>1016</v>
      </c>
      <c r="B2095" t="str">
        <v>successful</v>
      </c>
      <c r="C2095">
        <v>23</v>
      </c>
      <c r="D2095" s="12" t="str">
        <f t="shared" si="128"/>
        <v>successful</v>
      </c>
      <c r="E2095" s="12">
        <f t="shared" si="129"/>
        <v>35</v>
      </c>
      <c r="H2095" t="str">
        <f>IF(I2095="","",MAX(H$1:H2094)+1)</f>
        <v/>
      </c>
      <c r="I2095" t="str">
        <v/>
      </c>
      <c r="J2095" t="str">
        <v/>
      </c>
      <c r="K2095" s="12" t="str">
        <f t="shared" si="130"/>
        <v/>
      </c>
      <c r="L2095" t="str">
        <f t="shared" si="131"/>
        <v/>
      </c>
    </row>
    <row r="2096" spans="1:12" ht="15.75" x14ac:dyDescent="0.25">
      <c r="A2096">
        <f>IF(B2096="","",MAX(A$1:A2095)+1)</f>
        <v>1017</v>
      </c>
      <c r="B2096" t="str">
        <v>successful</v>
      </c>
      <c r="C2096">
        <v>72</v>
      </c>
      <c r="D2096" s="12" t="str">
        <f t="shared" si="128"/>
        <v>successful</v>
      </c>
      <c r="E2096" s="12">
        <f t="shared" si="129"/>
        <v>27</v>
      </c>
      <c r="H2096" t="str">
        <f>IF(I2096="","",MAX(H$1:H2095)+1)</f>
        <v/>
      </c>
      <c r="I2096" t="str">
        <v/>
      </c>
      <c r="J2096" t="str">
        <v/>
      </c>
      <c r="K2096" s="12" t="str">
        <f t="shared" si="130"/>
        <v/>
      </c>
      <c r="L2096" t="str">
        <f t="shared" si="131"/>
        <v/>
      </c>
    </row>
    <row r="2097" spans="1:12" ht="15.75" x14ac:dyDescent="0.25">
      <c r="A2097">
        <f>IF(B2097="","",MAX(A$1:A2096)+1)</f>
        <v>1018</v>
      </c>
      <c r="B2097" t="str">
        <v>successful</v>
      </c>
      <c r="C2097">
        <v>22</v>
      </c>
      <c r="D2097" s="12" t="str">
        <f t="shared" si="128"/>
        <v>successful</v>
      </c>
      <c r="E2097" s="12">
        <f t="shared" si="129"/>
        <v>21</v>
      </c>
      <c r="H2097" t="str">
        <f>IF(I2097="","",MAX(H$1:H2096)+1)</f>
        <v/>
      </c>
      <c r="I2097" t="str">
        <v/>
      </c>
      <c r="J2097" t="str">
        <v/>
      </c>
      <c r="K2097" s="12" t="str">
        <f t="shared" si="130"/>
        <v/>
      </c>
      <c r="L2097" t="str">
        <f t="shared" si="131"/>
        <v/>
      </c>
    </row>
    <row r="2098" spans="1:12" ht="15.75" x14ac:dyDescent="0.25">
      <c r="A2098">
        <f>IF(B2098="","",MAX(A$1:A2097)+1)</f>
        <v>1019</v>
      </c>
      <c r="B2098" t="str">
        <v>successful</v>
      </c>
      <c r="C2098">
        <v>14</v>
      </c>
      <c r="D2098" s="12" t="str">
        <f t="shared" si="128"/>
        <v>successful</v>
      </c>
      <c r="E2098" s="12">
        <f t="shared" si="129"/>
        <v>104</v>
      </c>
      <c r="H2098" t="str">
        <f>IF(I2098="","",MAX(H$1:H2097)+1)</f>
        <v/>
      </c>
      <c r="I2098" t="str">
        <v/>
      </c>
      <c r="J2098" t="str">
        <v/>
      </c>
      <c r="K2098" s="12" t="str">
        <f t="shared" si="130"/>
        <v/>
      </c>
      <c r="L2098" t="str">
        <f t="shared" si="131"/>
        <v/>
      </c>
    </row>
    <row r="2099" spans="1:12" ht="15.75" x14ac:dyDescent="0.25">
      <c r="A2099">
        <f>IF(B2099="","",MAX(A$1:A2098)+1)</f>
        <v>1020</v>
      </c>
      <c r="B2099" t="str">
        <v>successful</v>
      </c>
      <c r="C2099">
        <v>38</v>
      </c>
      <c r="D2099" s="12" t="str">
        <f t="shared" si="128"/>
        <v>successful</v>
      </c>
      <c r="E2099" s="12">
        <f t="shared" si="129"/>
        <v>19</v>
      </c>
      <c r="H2099" t="str">
        <f>IF(I2099="","",MAX(H$1:H2098)+1)</f>
        <v/>
      </c>
      <c r="I2099" t="str">
        <v/>
      </c>
      <c r="J2099" t="str">
        <v/>
      </c>
      <c r="K2099" s="12" t="str">
        <f t="shared" si="130"/>
        <v/>
      </c>
      <c r="L2099" t="str">
        <f t="shared" si="131"/>
        <v/>
      </c>
    </row>
    <row r="2100" spans="1:12" ht="15.75" x14ac:dyDescent="0.25">
      <c r="A2100">
        <f>IF(B2100="","",MAX(A$1:A2099)+1)</f>
        <v>1021</v>
      </c>
      <c r="B2100" t="str">
        <v>successful</v>
      </c>
      <c r="C2100">
        <v>32</v>
      </c>
      <c r="D2100" s="12" t="str">
        <f t="shared" si="128"/>
        <v>successful</v>
      </c>
      <c r="E2100" s="12">
        <f t="shared" si="129"/>
        <v>97</v>
      </c>
      <c r="H2100" t="str">
        <f>IF(I2100="","",MAX(H$1:H2099)+1)</f>
        <v/>
      </c>
      <c r="I2100" t="str">
        <v/>
      </c>
      <c r="J2100" t="str">
        <v/>
      </c>
      <c r="K2100" s="12" t="str">
        <f t="shared" si="130"/>
        <v/>
      </c>
      <c r="L2100" t="str">
        <f t="shared" si="131"/>
        <v/>
      </c>
    </row>
    <row r="2101" spans="1:12" ht="15.75" x14ac:dyDescent="0.25">
      <c r="A2101">
        <f>IF(B2101="","",MAX(A$1:A2100)+1)</f>
        <v>1022</v>
      </c>
      <c r="B2101" t="str">
        <v>successful</v>
      </c>
      <c r="C2101">
        <v>63</v>
      </c>
      <c r="D2101" s="12" t="str">
        <f t="shared" si="128"/>
        <v>successful</v>
      </c>
      <c r="E2101" s="12">
        <f t="shared" si="129"/>
        <v>27</v>
      </c>
      <c r="H2101" t="str">
        <f>IF(I2101="","",MAX(H$1:H2100)+1)</f>
        <v/>
      </c>
      <c r="I2101" t="str">
        <v/>
      </c>
      <c r="J2101" t="str">
        <v/>
      </c>
      <c r="K2101" s="12" t="str">
        <f t="shared" si="130"/>
        <v/>
      </c>
      <c r="L2101" t="str">
        <f t="shared" si="131"/>
        <v/>
      </c>
    </row>
    <row r="2102" spans="1:12" ht="15.75" x14ac:dyDescent="0.25">
      <c r="A2102">
        <f>IF(B2102="","",MAX(A$1:A2101)+1)</f>
        <v>1023</v>
      </c>
      <c r="B2102" t="str">
        <v>successful</v>
      </c>
      <c r="C2102">
        <v>27</v>
      </c>
      <c r="D2102" s="12" t="str">
        <f t="shared" si="128"/>
        <v>successful</v>
      </c>
      <c r="E2102" s="12">
        <f t="shared" si="129"/>
        <v>24</v>
      </c>
      <c r="H2102" t="str">
        <f>IF(I2102="","",MAX(H$1:H2101)+1)</f>
        <v/>
      </c>
      <c r="I2102" t="str">
        <v/>
      </c>
      <c r="J2102" t="str">
        <v/>
      </c>
      <c r="K2102" s="12" t="str">
        <f t="shared" si="130"/>
        <v/>
      </c>
      <c r="L2102" t="str">
        <f t="shared" si="131"/>
        <v/>
      </c>
    </row>
    <row r="2103" spans="1:12" ht="15.75" x14ac:dyDescent="0.25">
      <c r="A2103">
        <f>IF(B2103="","",MAX(A$1:A2102)+1)</f>
        <v>1024</v>
      </c>
      <c r="B2103" t="str">
        <v>successful</v>
      </c>
      <c r="C2103">
        <v>44</v>
      </c>
      <c r="D2103" s="12" t="str">
        <f t="shared" si="128"/>
        <v>successful</v>
      </c>
      <c r="E2103" s="12">
        <f t="shared" si="129"/>
        <v>13</v>
      </c>
      <c r="H2103" t="str">
        <f>IF(I2103="","",MAX(H$1:H2102)+1)</f>
        <v/>
      </c>
      <c r="I2103" t="str">
        <v/>
      </c>
      <c r="J2103" t="str">
        <v/>
      </c>
      <c r="K2103" s="12" t="str">
        <f t="shared" si="130"/>
        <v/>
      </c>
      <c r="L2103" t="str">
        <f t="shared" si="131"/>
        <v/>
      </c>
    </row>
    <row r="2104" spans="1:12" ht="15.75" x14ac:dyDescent="0.25">
      <c r="A2104">
        <f>IF(B2104="","",MAX(A$1:A2103)+1)</f>
        <v>1025</v>
      </c>
      <c r="B2104" t="str">
        <v>successful</v>
      </c>
      <c r="C2104">
        <v>38</v>
      </c>
      <c r="D2104" s="12" t="str">
        <f t="shared" si="128"/>
        <v>successful</v>
      </c>
      <c r="E2104" s="12">
        <f t="shared" si="129"/>
        <v>46</v>
      </c>
      <c r="H2104" t="str">
        <f>IF(I2104="","",MAX(H$1:H2103)+1)</f>
        <v/>
      </c>
      <c r="I2104" t="str">
        <v/>
      </c>
      <c r="J2104" t="str">
        <v/>
      </c>
      <c r="K2104" s="12" t="str">
        <f t="shared" si="130"/>
        <v/>
      </c>
      <c r="L2104" t="str">
        <f t="shared" si="131"/>
        <v/>
      </c>
    </row>
    <row r="2105" spans="1:12" ht="15.75" x14ac:dyDescent="0.25">
      <c r="A2105">
        <f>IF(B2105="","",MAX(A$1:A2104)+1)</f>
        <v>1026</v>
      </c>
      <c r="B2105" t="str">
        <v>successful</v>
      </c>
      <c r="C2105">
        <v>115</v>
      </c>
      <c r="D2105" s="12" t="str">
        <f t="shared" si="128"/>
        <v>successful</v>
      </c>
      <c r="E2105" s="12">
        <f t="shared" si="129"/>
        <v>4</v>
      </c>
      <c r="H2105" t="str">
        <f>IF(I2105="","",MAX(H$1:H2104)+1)</f>
        <v/>
      </c>
      <c r="I2105" t="str">
        <v/>
      </c>
      <c r="J2105" t="str">
        <v/>
      </c>
      <c r="K2105" s="12" t="str">
        <f t="shared" si="130"/>
        <v/>
      </c>
      <c r="L2105" t="str">
        <f t="shared" si="131"/>
        <v/>
      </c>
    </row>
    <row r="2106" spans="1:12" ht="15.75" x14ac:dyDescent="0.25">
      <c r="A2106">
        <f>IF(B2106="","",MAX(A$1:A2105)+1)</f>
        <v>1027</v>
      </c>
      <c r="B2106" t="str">
        <v>successful</v>
      </c>
      <c r="C2106">
        <v>37</v>
      </c>
      <c r="D2106" s="12" t="str">
        <f t="shared" si="128"/>
        <v>successful</v>
      </c>
      <c r="E2106" s="12">
        <f t="shared" si="129"/>
        <v>40</v>
      </c>
      <c r="H2106" t="str">
        <f>IF(I2106="","",MAX(H$1:H2105)+1)</f>
        <v/>
      </c>
      <c r="I2106" t="str">
        <v/>
      </c>
      <c r="J2106" t="str">
        <v/>
      </c>
      <c r="K2106" s="12" t="str">
        <f t="shared" si="130"/>
        <v/>
      </c>
      <c r="L2106" t="str">
        <f t="shared" si="131"/>
        <v/>
      </c>
    </row>
    <row r="2107" spans="1:12" ht="15.75" x14ac:dyDescent="0.25">
      <c r="A2107">
        <f>IF(B2107="","",MAX(A$1:A2106)+1)</f>
        <v>1028</v>
      </c>
      <c r="B2107" t="str">
        <v>successful</v>
      </c>
      <c r="C2107">
        <v>99</v>
      </c>
      <c r="D2107" s="12" t="str">
        <f t="shared" si="128"/>
        <v>successful</v>
      </c>
      <c r="E2107" s="12">
        <f t="shared" si="129"/>
        <v>44</v>
      </c>
      <c r="H2107" t="str">
        <f>IF(I2107="","",MAX(H$1:H2106)+1)</f>
        <v/>
      </c>
      <c r="I2107" t="str">
        <v/>
      </c>
      <c r="J2107" t="str">
        <v/>
      </c>
      <c r="K2107" s="12" t="str">
        <f t="shared" si="130"/>
        <v/>
      </c>
      <c r="L2107" t="str">
        <f t="shared" si="131"/>
        <v/>
      </c>
    </row>
    <row r="2108" spans="1:12" ht="15.75" x14ac:dyDescent="0.25">
      <c r="A2108">
        <f>IF(B2108="","",MAX(A$1:A2107)+1)</f>
        <v>1029</v>
      </c>
      <c r="B2108" t="str">
        <v>successful</v>
      </c>
      <c r="C2108">
        <v>44</v>
      </c>
      <c r="D2108" s="12" t="str">
        <f t="shared" si="128"/>
        <v>successful</v>
      </c>
      <c r="E2108" s="12">
        <f t="shared" si="129"/>
        <v>35</v>
      </c>
      <c r="H2108" t="str">
        <f>IF(I2108="","",MAX(H$1:H2107)+1)</f>
        <v/>
      </c>
      <c r="I2108" t="str">
        <v/>
      </c>
      <c r="J2108" t="str">
        <v/>
      </c>
      <c r="K2108" s="12" t="str">
        <f t="shared" si="130"/>
        <v/>
      </c>
      <c r="L2108" t="str">
        <f t="shared" si="131"/>
        <v/>
      </c>
    </row>
    <row r="2109" spans="1:12" ht="15.75" x14ac:dyDescent="0.25">
      <c r="A2109">
        <f>IF(B2109="","",MAX(A$1:A2108)+1)</f>
        <v>1030</v>
      </c>
      <c r="B2109" t="str">
        <v>successful</v>
      </c>
      <c r="C2109">
        <v>58</v>
      </c>
      <c r="D2109" s="12" t="str">
        <f t="shared" si="128"/>
        <v>successful</v>
      </c>
      <c r="E2109" s="12">
        <f t="shared" si="129"/>
        <v>63</v>
      </c>
      <c r="H2109" t="str">
        <f>IF(I2109="","",MAX(H$1:H2108)+1)</f>
        <v/>
      </c>
      <c r="I2109" t="str">
        <v/>
      </c>
      <c r="J2109" t="str">
        <v/>
      </c>
      <c r="K2109" s="12" t="str">
        <f t="shared" si="130"/>
        <v/>
      </c>
      <c r="L2109" t="str">
        <f t="shared" si="131"/>
        <v/>
      </c>
    </row>
    <row r="2110" spans="1:12" ht="15.75" x14ac:dyDescent="0.25">
      <c r="A2110">
        <f>IF(B2110="","",MAX(A$1:A2109)+1)</f>
        <v>1031</v>
      </c>
      <c r="B2110" t="str">
        <v>successful</v>
      </c>
      <c r="C2110">
        <v>191</v>
      </c>
      <c r="D2110" s="12" t="str">
        <f t="shared" si="128"/>
        <v>successful</v>
      </c>
      <c r="E2110" s="12">
        <f t="shared" si="129"/>
        <v>89</v>
      </c>
      <c r="H2110" t="str">
        <f>IF(I2110="","",MAX(H$1:H2109)+1)</f>
        <v/>
      </c>
      <c r="I2110" t="str">
        <v/>
      </c>
      <c r="J2110" t="str">
        <v/>
      </c>
      <c r="K2110" s="12" t="str">
        <f t="shared" si="130"/>
        <v/>
      </c>
      <c r="L2110" t="str">
        <f t="shared" si="131"/>
        <v/>
      </c>
    </row>
    <row r="2111" spans="1:12" ht="15.75" x14ac:dyDescent="0.25">
      <c r="A2111">
        <f>IF(B2111="","",MAX(A$1:A2110)+1)</f>
        <v>1032</v>
      </c>
      <c r="B2111" t="str">
        <v>successful</v>
      </c>
      <c r="C2111">
        <v>40</v>
      </c>
      <c r="D2111" s="12" t="str">
        <f t="shared" si="128"/>
        <v>successful</v>
      </c>
      <c r="E2111" s="12">
        <f t="shared" si="129"/>
        <v>15</v>
      </c>
      <c r="H2111" t="str">
        <f>IF(I2111="","",MAX(H$1:H2110)+1)</f>
        <v/>
      </c>
      <c r="I2111" t="str">
        <v/>
      </c>
      <c r="J2111" t="str">
        <v/>
      </c>
      <c r="K2111" s="12" t="str">
        <f t="shared" si="130"/>
        <v/>
      </c>
      <c r="L2111" t="str">
        <f t="shared" si="131"/>
        <v/>
      </c>
    </row>
    <row r="2112" spans="1:12" ht="15.75" x14ac:dyDescent="0.25">
      <c r="A2112">
        <f>IF(B2112="","",MAX(A$1:A2111)+1)</f>
        <v>1033</v>
      </c>
      <c r="B2112" t="str">
        <v>successful</v>
      </c>
      <c r="C2112">
        <v>38</v>
      </c>
      <c r="D2112" s="12" t="str">
        <f t="shared" si="128"/>
        <v>successful</v>
      </c>
      <c r="E2112" s="12">
        <f t="shared" si="129"/>
        <v>46</v>
      </c>
      <c r="H2112" t="str">
        <f>IF(I2112="","",MAX(H$1:H2111)+1)</f>
        <v/>
      </c>
      <c r="I2112" t="str">
        <v/>
      </c>
      <c r="J2112" t="str">
        <v/>
      </c>
      <c r="K2112" s="12" t="str">
        <f t="shared" si="130"/>
        <v/>
      </c>
      <c r="L2112" t="str">
        <f t="shared" si="131"/>
        <v/>
      </c>
    </row>
    <row r="2113" spans="1:12" ht="15.75" x14ac:dyDescent="0.25">
      <c r="A2113">
        <f>IF(B2113="","",MAX(A$1:A2112)+1)</f>
        <v>1034</v>
      </c>
      <c r="B2113" t="str">
        <v>successful</v>
      </c>
      <c r="C2113">
        <v>39</v>
      </c>
      <c r="D2113" s="12" t="str">
        <f t="shared" si="128"/>
        <v>successful</v>
      </c>
      <c r="E2113" s="12">
        <f t="shared" si="129"/>
        <v>33</v>
      </c>
      <c r="H2113" t="str">
        <f>IF(I2113="","",MAX(H$1:H2112)+1)</f>
        <v/>
      </c>
      <c r="I2113" t="str">
        <v/>
      </c>
      <c r="J2113" t="str">
        <v/>
      </c>
      <c r="K2113" s="12" t="str">
        <f t="shared" si="130"/>
        <v/>
      </c>
      <c r="L2113" t="str">
        <f t="shared" si="131"/>
        <v/>
      </c>
    </row>
    <row r="2114" spans="1:12" ht="15.75" x14ac:dyDescent="0.25">
      <c r="A2114">
        <f>IF(B2114="","",MAX(A$1:A2113)+1)</f>
        <v>1035</v>
      </c>
      <c r="B2114" t="str">
        <v>successful</v>
      </c>
      <c r="C2114">
        <v>11</v>
      </c>
      <c r="D2114" s="12" t="str">
        <f t="shared" ref="D2114:D2177" si="132">IFERROR(INDEX($B$2:$B$4155,MATCH(ROW()-ROW($D$1),$A$2:$A$4155,0)),"")</f>
        <v>successful</v>
      </c>
      <c r="E2114" s="12">
        <f t="shared" ref="E2114:E2177" si="133">IFERROR(INDEX($C$2:$C$4155,MATCH(ROW()-ROW($E$1),$A$2:$A$4155,0)),"")</f>
        <v>52</v>
      </c>
      <c r="H2114" t="str">
        <f>IF(I2114="","",MAX(H$1:H2113)+1)</f>
        <v/>
      </c>
      <c r="I2114" t="str">
        <v/>
      </c>
      <c r="J2114" t="str">
        <v/>
      </c>
      <c r="K2114" s="12" t="str">
        <f t="shared" si="130"/>
        <v/>
      </c>
      <c r="L2114" t="str">
        <f t="shared" si="131"/>
        <v/>
      </c>
    </row>
    <row r="2115" spans="1:12" ht="15.75" x14ac:dyDescent="0.25">
      <c r="A2115">
        <f>IF(B2115="","",MAX(A$1:A2114)+1)</f>
        <v>1036</v>
      </c>
      <c r="B2115" t="str">
        <v>successful</v>
      </c>
      <c r="C2115">
        <v>107</v>
      </c>
      <c r="D2115" s="12" t="str">
        <f t="shared" si="132"/>
        <v>successful</v>
      </c>
      <c r="E2115" s="12">
        <f t="shared" si="133"/>
        <v>7</v>
      </c>
      <c r="H2115" t="str">
        <f>IF(I2115="","",MAX(H$1:H2114)+1)</f>
        <v/>
      </c>
      <c r="I2115" t="str">
        <v/>
      </c>
      <c r="J2115" t="str">
        <v/>
      </c>
      <c r="K2115" s="12" t="str">
        <f t="shared" ref="K2115:K2178" si="134">IFERROR(INDEX($I$2:$I$4155,MATCH(ROW()-ROW($K$1),$H$2:$H$4155,0)),"")</f>
        <v/>
      </c>
      <c r="L2115" t="str">
        <f t="shared" ref="L2115:L2178" si="135">IFERROR(INDEX($J$2:$J$4155,MATCH(ROW()-ROW($L$1),$H$2:$H$4155,0)),"")</f>
        <v/>
      </c>
    </row>
    <row r="2116" spans="1:12" ht="15.75" x14ac:dyDescent="0.25">
      <c r="A2116">
        <f>IF(B2116="","",MAX(A$1:A2115)+1)</f>
        <v>1037</v>
      </c>
      <c r="B2116" t="str">
        <v>successful</v>
      </c>
      <c r="C2116">
        <v>147</v>
      </c>
      <c r="D2116" s="12" t="str">
        <f t="shared" si="132"/>
        <v>successful</v>
      </c>
      <c r="E2116" s="12">
        <f t="shared" si="133"/>
        <v>28</v>
      </c>
      <c r="H2116" t="str">
        <f>IF(I2116="","",MAX(H$1:H2115)+1)</f>
        <v/>
      </c>
      <c r="I2116" t="str">
        <v/>
      </c>
      <c r="J2116" t="str">
        <v/>
      </c>
      <c r="K2116" s="12" t="str">
        <f t="shared" si="134"/>
        <v/>
      </c>
      <c r="L2116" t="str">
        <f t="shared" si="135"/>
        <v/>
      </c>
    </row>
    <row r="2117" spans="1:12" ht="15.75" x14ac:dyDescent="0.25">
      <c r="A2117">
        <f>IF(B2117="","",MAX(A$1:A2116)+1)</f>
        <v>1038</v>
      </c>
      <c r="B2117" t="str">
        <v>successful</v>
      </c>
      <c r="C2117">
        <v>36</v>
      </c>
      <c r="D2117" s="12" t="str">
        <f t="shared" si="132"/>
        <v>successful</v>
      </c>
      <c r="E2117" s="12">
        <f t="shared" si="133"/>
        <v>11</v>
      </c>
      <c r="H2117" t="str">
        <f>IF(I2117="","",MAX(H$1:H2116)+1)</f>
        <v/>
      </c>
      <c r="I2117" t="str">
        <v/>
      </c>
      <c r="J2117" t="str">
        <v/>
      </c>
      <c r="K2117" s="12" t="str">
        <f t="shared" si="134"/>
        <v/>
      </c>
      <c r="L2117" t="str">
        <f t="shared" si="135"/>
        <v/>
      </c>
    </row>
    <row r="2118" spans="1:12" ht="15.75" x14ac:dyDescent="0.25">
      <c r="A2118">
        <f>IF(B2118="","",MAX(A$1:A2117)+1)</f>
        <v>1039</v>
      </c>
      <c r="B2118" t="str">
        <v>successful</v>
      </c>
      <c r="C2118">
        <v>92</v>
      </c>
      <c r="D2118" s="12" t="str">
        <f t="shared" si="132"/>
        <v>successful</v>
      </c>
      <c r="E2118" s="12">
        <f t="shared" si="133"/>
        <v>15</v>
      </c>
      <c r="H2118" t="str">
        <f>IF(I2118="","",MAX(H$1:H2117)+1)</f>
        <v/>
      </c>
      <c r="I2118" t="str">
        <v/>
      </c>
      <c r="J2118" t="str">
        <v/>
      </c>
      <c r="K2118" s="12" t="str">
        <f t="shared" si="134"/>
        <v/>
      </c>
      <c r="L2118" t="str">
        <f t="shared" si="135"/>
        <v/>
      </c>
    </row>
    <row r="2119" spans="1:12" ht="15.75" x14ac:dyDescent="0.25">
      <c r="A2119">
        <f>IF(B2119="","",MAX(A$1:A2118)+1)</f>
        <v>1040</v>
      </c>
      <c r="B2119" t="str">
        <v>successful</v>
      </c>
      <c r="C2119">
        <v>35</v>
      </c>
      <c r="D2119" s="12" t="str">
        <f t="shared" si="132"/>
        <v>successful</v>
      </c>
      <c r="E2119" s="12">
        <f t="shared" si="133"/>
        <v>30</v>
      </c>
      <c r="H2119" t="str">
        <f>IF(I2119="","",MAX(H$1:H2118)+1)</f>
        <v/>
      </c>
      <c r="I2119" t="str">
        <v/>
      </c>
      <c r="J2119" t="str">
        <v/>
      </c>
      <c r="K2119" s="12" t="str">
        <f t="shared" si="134"/>
        <v/>
      </c>
      <c r="L2119" t="str">
        <f t="shared" si="135"/>
        <v/>
      </c>
    </row>
    <row r="2120" spans="1:12" ht="15.75" x14ac:dyDescent="0.25">
      <c r="A2120">
        <f>IF(B2120="","",MAX(A$1:A2119)+1)</f>
        <v>1041</v>
      </c>
      <c r="B2120" t="str">
        <v>successful</v>
      </c>
      <c r="C2120">
        <v>17</v>
      </c>
      <c r="D2120" s="12" t="str">
        <f t="shared" si="132"/>
        <v>successful</v>
      </c>
      <c r="E2120" s="12">
        <f t="shared" si="133"/>
        <v>27</v>
      </c>
      <c r="H2120" t="str">
        <f>IF(I2120="","",MAX(H$1:H2119)+1)</f>
        <v/>
      </c>
      <c r="I2120" t="str">
        <v/>
      </c>
      <c r="J2120" t="str">
        <v/>
      </c>
      <c r="K2120" s="12" t="str">
        <f t="shared" si="134"/>
        <v/>
      </c>
      <c r="L2120" t="str">
        <f t="shared" si="135"/>
        <v/>
      </c>
    </row>
    <row r="2121" spans="1:12" ht="15.75" x14ac:dyDescent="0.25">
      <c r="A2121">
        <f>IF(B2121="","",MAX(A$1:A2120)+1)</f>
        <v>1042</v>
      </c>
      <c r="B2121" t="str">
        <v>successful</v>
      </c>
      <c r="C2121">
        <v>22</v>
      </c>
      <c r="D2121" s="12" t="str">
        <f t="shared" si="132"/>
        <v>successful</v>
      </c>
      <c r="E2121" s="12">
        <f t="shared" si="133"/>
        <v>28</v>
      </c>
      <c r="H2121" t="str">
        <f>IF(I2121="","",MAX(H$1:H2120)+1)</f>
        <v/>
      </c>
      <c r="I2121" t="str">
        <v/>
      </c>
      <c r="J2121" t="str">
        <v/>
      </c>
      <c r="K2121" s="12" t="str">
        <f t="shared" si="134"/>
        <v/>
      </c>
      <c r="L2121" t="str">
        <f t="shared" si="135"/>
        <v/>
      </c>
    </row>
    <row r="2122" spans="1:12" ht="15.75" x14ac:dyDescent="0.25">
      <c r="A2122">
        <f>IF(B2122="","",MAX(A$1:A2121)+1)</f>
        <v>1043</v>
      </c>
      <c r="B2122" t="str">
        <v>successful</v>
      </c>
      <c r="C2122">
        <v>69</v>
      </c>
      <c r="D2122" s="12" t="str">
        <f t="shared" si="132"/>
        <v>successful</v>
      </c>
      <c r="E2122" s="12">
        <f t="shared" si="133"/>
        <v>17</v>
      </c>
      <c r="H2122" t="str">
        <f>IF(I2122="","",MAX(H$1:H2121)+1)</f>
        <v/>
      </c>
      <c r="I2122" t="str">
        <v/>
      </c>
      <c r="J2122" t="str">
        <v/>
      </c>
      <c r="K2122" s="12" t="str">
        <f t="shared" si="134"/>
        <v/>
      </c>
      <c r="L2122" t="str">
        <f t="shared" si="135"/>
        <v/>
      </c>
    </row>
    <row r="2123" spans="1:12" ht="15.75" x14ac:dyDescent="0.25">
      <c r="A2123" t="str">
        <f>IF(B2123="","",MAX(A$1:A2122)+1)</f>
        <v/>
      </c>
      <c r="B2123" t="str">
        <v/>
      </c>
      <c r="C2123" t="str">
        <v/>
      </c>
      <c r="D2123" s="12" t="str">
        <f t="shared" si="132"/>
        <v>successful</v>
      </c>
      <c r="E2123" s="12">
        <f t="shared" si="133"/>
        <v>50</v>
      </c>
      <c r="H2123">
        <f>IF(I2123="","",MAX(H$1:H2122)+1)</f>
        <v>845</v>
      </c>
      <c r="I2123" t="str">
        <v>failed</v>
      </c>
      <c r="J2123">
        <v>10</v>
      </c>
      <c r="K2123" s="12" t="str">
        <f t="shared" si="134"/>
        <v/>
      </c>
      <c r="L2123" t="str">
        <f t="shared" si="135"/>
        <v/>
      </c>
    </row>
    <row r="2124" spans="1:12" ht="15.75" x14ac:dyDescent="0.25">
      <c r="A2124" t="str">
        <f>IF(B2124="","",MAX(A$1:A2123)+1)</f>
        <v/>
      </c>
      <c r="B2124" t="str">
        <v/>
      </c>
      <c r="C2124" t="str">
        <v/>
      </c>
      <c r="D2124" s="12" t="str">
        <f t="shared" si="132"/>
        <v>successful</v>
      </c>
      <c r="E2124" s="12">
        <f t="shared" si="133"/>
        <v>26</v>
      </c>
      <c r="H2124">
        <f>IF(I2124="","",MAX(H$1:H2123)+1)</f>
        <v>846</v>
      </c>
      <c r="I2124" t="str">
        <v>failed</v>
      </c>
      <c r="J2124">
        <v>3</v>
      </c>
      <c r="K2124" s="12" t="str">
        <f t="shared" si="134"/>
        <v/>
      </c>
      <c r="L2124" t="str">
        <f t="shared" si="135"/>
        <v/>
      </c>
    </row>
    <row r="2125" spans="1:12" ht="15.75" x14ac:dyDescent="0.25">
      <c r="A2125" t="str">
        <f>IF(B2125="","",MAX(A$1:A2124)+1)</f>
        <v/>
      </c>
      <c r="B2125" t="str">
        <v/>
      </c>
      <c r="C2125" t="str">
        <v/>
      </c>
      <c r="D2125" s="12" t="str">
        <f t="shared" si="132"/>
        <v>successful</v>
      </c>
      <c r="E2125" s="12">
        <f t="shared" si="133"/>
        <v>88</v>
      </c>
      <c r="H2125">
        <f>IF(I2125="","",MAX(H$1:H2124)+1)</f>
        <v>847</v>
      </c>
      <c r="I2125" t="str">
        <v>failed</v>
      </c>
      <c r="J2125">
        <v>5</v>
      </c>
      <c r="K2125" s="12" t="str">
        <f t="shared" si="134"/>
        <v/>
      </c>
      <c r="L2125" t="str">
        <f t="shared" si="135"/>
        <v/>
      </c>
    </row>
    <row r="2126" spans="1:12" ht="15.75" x14ac:dyDescent="0.25">
      <c r="A2126" t="str">
        <f>IF(B2126="","",MAX(A$1:A2125)+1)</f>
        <v/>
      </c>
      <c r="B2126" t="str">
        <v/>
      </c>
      <c r="C2126" t="str">
        <v/>
      </c>
      <c r="D2126" s="12" t="str">
        <f t="shared" si="132"/>
        <v>successful</v>
      </c>
      <c r="E2126" s="12">
        <f t="shared" si="133"/>
        <v>91</v>
      </c>
      <c r="H2126">
        <f>IF(I2126="","",MAX(H$1:H2125)+1)</f>
        <v>848</v>
      </c>
      <c r="I2126" t="str">
        <v>failed</v>
      </c>
      <c r="J2126">
        <v>5</v>
      </c>
      <c r="K2126" s="12" t="str">
        <f t="shared" si="134"/>
        <v/>
      </c>
      <c r="L2126" t="str">
        <f t="shared" si="135"/>
        <v/>
      </c>
    </row>
    <row r="2127" spans="1:12" ht="15.75" x14ac:dyDescent="0.25">
      <c r="A2127" t="str">
        <f>IF(B2127="","",MAX(A$1:A2126)+1)</f>
        <v/>
      </c>
      <c r="B2127" t="str">
        <v/>
      </c>
      <c r="C2127" t="str">
        <v/>
      </c>
      <c r="D2127" s="12" t="str">
        <f t="shared" si="132"/>
        <v>successful</v>
      </c>
      <c r="E2127" s="12">
        <f t="shared" si="133"/>
        <v>3</v>
      </c>
      <c r="H2127">
        <f>IF(I2127="","",MAX(H$1:H2126)+1)</f>
        <v>849</v>
      </c>
      <c r="I2127" t="str">
        <v>failed</v>
      </c>
      <c r="J2127">
        <v>27</v>
      </c>
      <c r="K2127" s="12" t="str">
        <f t="shared" si="134"/>
        <v/>
      </c>
      <c r="L2127" t="str">
        <f t="shared" si="135"/>
        <v/>
      </c>
    </row>
    <row r="2128" spans="1:12" ht="15.75" x14ac:dyDescent="0.25">
      <c r="A2128" t="str">
        <f>IF(B2128="","",MAX(A$1:A2127)+1)</f>
        <v/>
      </c>
      <c r="B2128" t="str">
        <v/>
      </c>
      <c r="C2128" t="str">
        <v/>
      </c>
      <c r="D2128" s="12" t="str">
        <f t="shared" si="132"/>
        <v>successful</v>
      </c>
      <c r="E2128" s="12">
        <f t="shared" si="133"/>
        <v>28</v>
      </c>
      <c r="H2128">
        <f>IF(I2128="","",MAX(H$1:H2127)+1)</f>
        <v>850</v>
      </c>
      <c r="I2128" t="str">
        <v>failed</v>
      </c>
      <c r="J2128">
        <v>2</v>
      </c>
      <c r="K2128" s="12" t="str">
        <f t="shared" si="134"/>
        <v/>
      </c>
      <c r="L2128" t="str">
        <f t="shared" si="135"/>
        <v/>
      </c>
    </row>
    <row r="2129" spans="1:12" ht="15.75" x14ac:dyDescent="0.25">
      <c r="A2129" t="str">
        <f>IF(B2129="","",MAX(A$1:A2128)+1)</f>
        <v/>
      </c>
      <c r="B2129" t="str">
        <v/>
      </c>
      <c r="C2129" t="str">
        <v/>
      </c>
      <c r="D2129" s="12" t="str">
        <f t="shared" si="132"/>
        <v>successful</v>
      </c>
      <c r="E2129" s="12">
        <f t="shared" si="133"/>
        <v>77</v>
      </c>
      <c r="H2129">
        <f>IF(I2129="","",MAX(H$1:H2128)+1)</f>
        <v>851</v>
      </c>
      <c r="I2129" t="str">
        <v>failed</v>
      </c>
      <c r="J2129">
        <v>236</v>
      </c>
      <c r="K2129" s="12" t="str">
        <f t="shared" si="134"/>
        <v/>
      </c>
      <c r="L2129" t="str">
        <f t="shared" si="135"/>
        <v/>
      </c>
    </row>
    <row r="2130" spans="1:12" ht="15.75" x14ac:dyDescent="0.25">
      <c r="A2130" t="str">
        <f>IF(B2130="","",MAX(A$1:A2129)+1)</f>
        <v/>
      </c>
      <c r="B2130" t="str">
        <v/>
      </c>
      <c r="C2130" t="str">
        <v/>
      </c>
      <c r="D2130" s="12" t="str">
        <f t="shared" si="132"/>
        <v>successful</v>
      </c>
      <c r="E2130" s="12">
        <f t="shared" si="133"/>
        <v>27</v>
      </c>
      <c r="H2130">
        <f>IF(I2130="","",MAX(H$1:H2129)+1)</f>
        <v>852</v>
      </c>
      <c r="I2130" t="str">
        <v>failed</v>
      </c>
      <c r="J2130">
        <v>1</v>
      </c>
      <c r="K2130" s="12" t="str">
        <f t="shared" si="134"/>
        <v/>
      </c>
      <c r="L2130" t="str">
        <f t="shared" si="135"/>
        <v/>
      </c>
    </row>
    <row r="2131" spans="1:12" ht="15.75" x14ac:dyDescent="0.25">
      <c r="A2131" t="str">
        <f>IF(B2131="","",MAX(A$1:A2130)+1)</f>
        <v/>
      </c>
      <c r="B2131" t="str">
        <v/>
      </c>
      <c r="C2131" t="str">
        <v/>
      </c>
      <c r="D2131" s="12" t="str">
        <f t="shared" si="132"/>
        <v>successful</v>
      </c>
      <c r="E2131" s="12">
        <f t="shared" si="133"/>
        <v>107</v>
      </c>
      <c r="H2131">
        <f>IF(I2131="","",MAX(H$1:H2130)+1)</f>
        <v>853</v>
      </c>
      <c r="I2131" t="str">
        <v>failed</v>
      </c>
      <c r="J2131">
        <v>12</v>
      </c>
      <c r="K2131" s="12" t="str">
        <f t="shared" si="134"/>
        <v/>
      </c>
      <c r="L2131" t="str">
        <f t="shared" si="135"/>
        <v/>
      </c>
    </row>
    <row r="2132" spans="1:12" ht="15.75" x14ac:dyDescent="0.25">
      <c r="A2132" t="str">
        <f>IF(B2132="","",MAX(A$1:A2131)+1)</f>
        <v/>
      </c>
      <c r="B2132" t="str">
        <v/>
      </c>
      <c r="C2132" t="str">
        <v/>
      </c>
      <c r="D2132" s="12" t="str">
        <f t="shared" si="132"/>
        <v>successful</v>
      </c>
      <c r="E2132" s="12">
        <f t="shared" si="133"/>
        <v>96</v>
      </c>
      <c r="H2132">
        <f>IF(I2132="","",MAX(H$1:H2131)+1)</f>
        <v>854</v>
      </c>
      <c r="I2132" t="str">
        <v>failed</v>
      </c>
      <c r="J2132">
        <v>4</v>
      </c>
      <c r="K2132" s="12" t="str">
        <f t="shared" si="134"/>
        <v/>
      </c>
      <c r="L2132" t="str">
        <f t="shared" si="135"/>
        <v/>
      </c>
    </row>
    <row r="2133" spans="1:12" ht="15.75" x14ac:dyDescent="0.25">
      <c r="A2133" t="str">
        <f>IF(B2133="","",MAX(A$1:A2132)+1)</f>
        <v/>
      </c>
      <c r="B2133" t="str">
        <v/>
      </c>
      <c r="C2133" t="str">
        <v/>
      </c>
      <c r="D2133" s="12" t="str">
        <f t="shared" si="132"/>
        <v>successful</v>
      </c>
      <c r="E2133" s="12">
        <f t="shared" si="133"/>
        <v>56</v>
      </c>
      <c r="H2133">
        <f>IF(I2133="","",MAX(H$1:H2132)+1)</f>
        <v>855</v>
      </c>
      <c r="I2133" t="str">
        <v>failed</v>
      </c>
      <c r="J2133">
        <v>3</v>
      </c>
      <c r="K2133" s="12" t="str">
        <f t="shared" si="134"/>
        <v/>
      </c>
      <c r="L2133" t="str">
        <f t="shared" si="135"/>
        <v/>
      </c>
    </row>
    <row r="2134" spans="1:12" ht="15.75" x14ac:dyDescent="0.25">
      <c r="A2134" t="str">
        <f>IF(B2134="","",MAX(A$1:A2133)+1)</f>
        <v/>
      </c>
      <c r="B2134" t="str">
        <v/>
      </c>
      <c r="C2134" t="str">
        <v/>
      </c>
      <c r="D2134" s="12" t="str">
        <f t="shared" si="132"/>
        <v>successful</v>
      </c>
      <c r="E2134" s="12">
        <f t="shared" si="133"/>
        <v>58</v>
      </c>
      <c r="H2134">
        <f>IF(I2134="","",MAX(H$1:H2133)+1)</f>
        <v>856</v>
      </c>
      <c r="I2134" t="str">
        <v>failed</v>
      </c>
      <c r="J2134">
        <v>99</v>
      </c>
      <c r="K2134" s="12" t="str">
        <f t="shared" si="134"/>
        <v/>
      </c>
      <c r="L2134" t="str">
        <f t="shared" si="135"/>
        <v/>
      </c>
    </row>
    <row r="2135" spans="1:12" ht="15.75" x14ac:dyDescent="0.25">
      <c r="A2135" t="str">
        <f>IF(B2135="","",MAX(A$1:A2134)+1)</f>
        <v/>
      </c>
      <c r="B2135" t="str">
        <v/>
      </c>
      <c r="C2135" t="str">
        <v/>
      </c>
      <c r="D2135" s="12" t="str">
        <f t="shared" si="132"/>
        <v>successful</v>
      </c>
      <c r="E2135" s="12">
        <f t="shared" si="133"/>
        <v>15</v>
      </c>
      <c r="H2135">
        <f>IF(I2135="","",MAX(H$1:H2134)+1)</f>
        <v>857</v>
      </c>
      <c r="I2135" t="str">
        <v>failed</v>
      </c>
      <c r="J2135">
        <v>3</v>
      </c>
      <c r="K2135" s="12" t="str">
        <f t="shared" si="134"/>
        <v/>
      </c>
      <c r="L2135" t="str">
        <f t="shared" si="135"/>
        <v/>
      </c>
    </row>
    <row r="2136" spans="1:12" ht="15.75" x14ac:dyDescent="0.25">
      <c r="A2136" t="str">
        <f>IF(B2136="","",MAX(A$1:A2135)+1)</f>
        <v/>
      </c>
      <c r="B2136" t="str">
        <v/>
      </c>
      <c r="C2136" t="str">
        <v/>
      </c>
      <c r="D2136" s="12" t="str">
        <f t="shared" si="132"/>
        <v>successful</v>
      </c>
      <c r="E2136" s="12">
        <f t="shared" si="133"/>
        <v>20</v>
      </c>
      <c r="H2136">
        <f>IF(I2136="","",MAX(H$1:H2135)+1)</f>
        <v>858</v>
      </c>
      <c r="I2136" t="str">
        <v>failed</v>
      </c>
      <c r="J2136">
        <v>3</v>
      </c>
      <c r="K2136" s="12" t="str">
        <f t="shared" si="134"/>
        <v/>
      </c>
      <c r="L2136" t="str">
        <f t="shared" si="135"/>
        <v/>
      </c>
    </row>
    <row r="2137" spans="1:12" ht="15.75" x14ac:dyDescent="0.25">
      <c r="A2137" t="str">
        <f>IF(B2137="","",MAX(A$1:A2136)+1)</f>
        <v/>
      </c>
      <c r="B2137" t="str">
        <v/>
      </c>
      <c r="C2137" t="str">
        <v/>
      </c>
      <c r="D2137" s="12" t="str">
        <f t="shared" si="132"/>
        <v>successful</v>
      </c>
      <c r="E2137" s="12">
        <f t="shared" si="133"/>
        <v>38</v>
      </c>
      <c r="H2137">
        <f>IF(I2137="","",MAX(H$1:H2136)+1)</f>
        <v>859</v>
      </c>
      <c r="I2137" t="str">
        <v>failed</v>
      </c>
      <c r="J2137">
        <v>22</v>
      </c>
      <c r="K2137" s="12" t="str">
        <f t="shared" si="134"/>
        <v/>
      </c>
      <c r="L2137" t="str">
        <f t="shared" si="135"/>
        <v/>
      </c>
    </row>
    <row r="2138" spans="1:12" ht="15.75" x14ac:dyDescent="0.25">
      <c r="A2138" t="str">
        <f>IF(B2138="","",MAX(A$1:A2137)+1)</f>
        <v/>
      </c>
      <c r="B2138" t="str">
        <v/>
      </c>
      <c r="C2138" t="str">
        <v/>
      </c>
      <c r="D2138" s="12" t="str">
        <f t="shared" si="132"/>
        <v>successful</v>
      </c>
      <c r="E2138" s="12">
        <f t="shared" si="133"/>
        <v>33</v>
      </c>
      <c r="H2138">
        <f>IF(I2138="","",MAX(H$1:H2137)+1)</f>
        <v>860</v>
      </c>
      <c r="I2138" t="str">
        <v>failed</v>
      </c>
      <c r="J2138">
        <v>4</v>
      </c>
      <c r="K2138" s="12" t="str">
        <f t="shared" si="134"/>
        <v/>
      </c>
      <c r="L2138" t="str">
        <f t="shared" si="135"/>
        <v/>
      </c>
    </row>
    <row r="2139" spans="1:12" ht="15.75" x14ac:dyDescent="0.25">
      <c r="A2139" t="str">
        <f>IF(B2139="","",MAX(A$1:A2138)+1)</f>
        <v/>
      </c>
      <c r="B2139" t="str">
        <v/>
      </c>
      <c r="C2139" t="str">
        <v/>
      </c>
      <c r="D2139" s="12" t="str">
        <f t="shared" si="132"/>
        <v>successful</v>
      </c>
      <c r="E2139" s="12">
        <f t="shared" si="133"/>
        <v>57</v>
      </c>
      <c r="H2139">
        <f>IF(I2139="","",MAX(H$1:H2138)+1)</f>
        <v>861</v>
      </c>
      <c r="I2139" t="str">
        <v>failed</v>
      </c>
      <c r="J2139">
        <v>534</v>
      </c>
      <c r="K2139" s="12" t="str">
        <f t="shared" si="134"/>
        <v/>
      </c>
      <c r="L2139" t="str">
        <f t="shared" si="135"/>
        <v/>
      </c>
    </row>
    <row r="2140" spans="1:12" ht="15.75" x14ac:dyDescent="0.25">
      <c r="A2140" t="str">
        <f>IF(B2140="","",MAX(A$1:A2139)+1)</f>
        <v/>
      </c>
      <c r="B2140" t="str">
        <v/>
      </c>
      <c r="C2140" t="str">
        <v/>
      </c>
      <c r="D2140" s="12" t="str">
        <f t="shared" si="132"/>
        <v>successful</v>
      </c>
      <c r="E2140" s="12">
        <f t="shared" si="133"/>
        <v>25</v>
      </c>
      <c r="H2140">
        <f>IF(I2140="","",MAX(H$1:H2139)+1)</f>
        <v>862</v>
      </c>
      <c r="I2140" t="str">
        <v>failed</v>
      </c>
      <c r="J2140">
        <v>12</v>
      </c>
      <c r="K2140" s="12" t="str">
        <f t="shared" si="134"/>
        <v/>
      </c>
      <c r="L2140" t="str">
        <f t="shared" si="135"/>
        <v/>
      </c>
    </row>
    <row r="2141" spans="1:12" ht="15.75" x14ac:dyDescent="0.25">
      <c r="A2141" t="str">
        <f>IF(B2141="","",MAX(A$1:A2140)+1)</f>
        <v/>
      </c>
      <c r="B2141" t="str">
        <v/>
      </c>
      <c r="C2141" t="str">
        <v/>
      </c>
      <c r="D2141" s="12" t="str">
        <f t="shared" si="132"/>
        <v>successful</v>
      </c>
      <c r="E2141" s="12">
        <f t="shared" si="133"/>
        <v>14</v>
      </c>
      <c r="H2141">
        <f>IF(I2141="","",MAX(H$1:H2140)+1)</f>
        <v>863</v>
      </c>
      <c r="I2141" t="str">
        <v>failed</v>
      </c>
      <c r="J2141">
        <v>56</v>
      </c>
      <c r="K2141" s="12" t="str">
        <f t="shared" si="134"/>
        <v/>
      </c>
      <c r="L2141" t="str">
        <f t="shared" si="135"/>
        <v/>
      </c>
    </row>
    <row r="2142" spans="1:12" ht="15.75" x14ac:dyDescent="0.25">
      <c r="A2142" t="str">
        <f>IF(B2142="","",MAX(A$1:A2141)+1)</f>
        <v/>
      </c>
      <c r="B2142" t="str">
        <v/>
      </c>
      <c r="C2142" t="str">
        <v/>
      </c>
      <c r="D2142" s="12" t="str">
        <f t="shared" si="132"/>
        <v>successful</v>
      </c>
      <c r="E2142" s="12">
        <f t="shared" si="133"/>
        <v>94</v>
      </c>
      <c r="H2142">
        <f>IF(I2142="","",MAX(H$1:H2141)+1)</f>
        <v>864</v>
      </c>
      <c r="I2142" t="str">
        <v>failed</v>
      </c>
      <c r="J2142">
        <v>11</v>
      </c>
      <c r="K2142" s="12" t="str">
        <f t="shared" si="134"/>
        <v/>
      </c>
      <c r="L2142" t="str">
        <f t="shared" si="135"/>
        <v/>
      </c>
    </row>
    <row r="2143" spans="1:12" ht="15.75" x14ac:dyDescent="0.25">
      <c r="A2143" t="str">
        <f>IF(B2143="","",MAX(A$1:A2142)+1)</f>
        <v/>
      </c>
      <c r="B2143" t="str">
        <v/>
      </c>
      <c r="C2143" t="str">
        <v/>
      </c>
      <c r="D2143" s="12" t="str">
        <f t="shared" si="132"/>
        <v>successful</v>
      </c>
      <c r="E2143" s="12">
        <f t="shared" si="133"/>
        <v>59</v>
      </c>
      <c r="H2143">
        <f>IF(I2143="","",MAX(H$1:H2142)+1)</f>
        <v>865</v>
      </c>
      <c r="I2143" t="str">
        <v>failed</v>
      </c>
      <c r="J2143">
        <v>0</v>
      </c>
      <c r="K2143" s="12" t="str">
        <f t="shared" si="134"/>
        <v/>
      </c>
      <c r="L2143" t="str">
        <f t="shared" si="135"/>
        <v/>
      </c>
    </row>
    <row r="2144" spans="1:12" ht="15.75" x14ac:dyDescent="0.25">
      <c r="A2144" t="str">
        <f>IF(B2144="","",MAX(A$1:A2143)+1)</f>
        <v/>
      </c>
      <c r="B2144" t="str">
        <v/>
      </c>
      <c r="C2144" t="str">
        <v/>
      </c>
      <c r="D2144" s="12" t="str">
        <f t="shared" si="132"/>
        <v>successful</v>
      </c>
      <c r="E2144" s="12">
        <f t="shared" si="133"/>
        <v>36</v>
      </c>
      <c r="H2144">
        <f>IF(I2144="","",MAX(H$1:H2143)+1)</f>
        <v>866</v>
      </c>
      <c r="I2144" t="str">
        <v>failed</v>
      </c>
      <c r="J2144">
        <v>12</v>
      </c>
      <c r="K2144" s="12" t="str">
        <f t="shared" si="134"/>
        <v/>
      </c>
      <c r="L2144" t="str">
        <f t="shared" si="135"/>
        <v/>
      </c>
    </row>
    <row r="2145" spans="1:12" ht="15.75" x14ac:dyDescent="0.25">
      <c r="A2145" t="str">
        <f>IF(B2145="","",MAX(A$1:A2144)+1)</f>
        <v/>
      </c>
      <c r="B2145" t="str">
        <v/>
      </c>
      <c r="C2145" t="str">
        <v/>
      </c>
      <c r="D2145" s="12" t="str">
        <f t="shared" si="132"/>
        <v>successful</v>
      </c>
      <c r="E2145" s="12">
        <f t="shared" si="133"/>
        <v>115</v>
      </c>
      <c r="H2145">
        <f>IF(I2145="","",MAX(H$1:H2144)+1)</f>
        <v>867</v>
      </c>
      <c r="I2145" t="str">
        <v>failed</v>
      </c>
      <c r="J2145">
        <v>5</v>
      </c>
      <c r="K2145" s="12" t="str">
        <f t="shared" si="134"/>
        <v/>
      </c>
      <c r="L2145" t="str">
        <f t="shared" si="135"/>
        <v/>
      </c>
    </row>
    <row r="2146" spans="1:12" ht="15.75" x14ac:dyDescent="0.25">
      <c r="A2146" t="str">
        <f>IF(B2146="","",MAX(A$1:A2145)+1)</f>
        <v/>
      </c>
      <c r="B2146" t="str">
        <v/>
      </c>
      <c r="C2146" t="str">
        <v/>
      </c>
      <c r="D2146" s="12" t="str">
        <f t="shared" si="132"/>
        <v>successful</v>
      </c>
      <c r="E2146" s="12">
        <f t="shared" si="133"/>
        <v>30</v>
      </c>
      <c r="H2146">
        <f>IF(I2146="","",MAX(H$1:H2145)+1)</f>
        <v>868</v>
      </c>
      <c r="I2146" t="str">
        <v>failed</v>
      </c>
      <c r="J2146">
        <v>24</v>
      </c>
      <c r="K2146" s="12" t="str">
        <f t="shared" si="134"/>
        <v/>
      </c>
      <c r="L2146" t="str">
        <f t="shared" si="135"/>
        <v/>
      </c>
    </row>
    <row r="2147" spans="1:12" ht="15.75" x14ac:dyDescent="0.25">
      <c r="A2147" t="str">
        <f>IF(B2147="","",MAX(A$1:A2146)+1)</f>
        <v/>
      </c>
      <c r="B2147" t="str">
        <v/>
      </c>
      <c r="C2147" t="str">
        <v/>
      </c>
      <c r="D2147" s="12" t="str">
        <f t="shared" si="132"/>
        <v>successful</v>
      </c>
      <c r="E2147" s="12">
        <f t="shared" si="133"/>
        <v>52</v>
      </c>
      <c r="H2147">
        <f>IF(I2147="","",MAX(H$1:H2146)+1)</f>
        <v>869</v>
      </c>
      <c r="I2147" t="str">
        <v>failed</v>
      </c>
      <c r="J2147">
        <v>89</v>
      </c>
      <c r="K2147" s="12" t="str">
        <f t="shared" si="134"/>
        <v/>
      </c>
      <c r="L2147" t="str">
        <f t="shared" si="135"/>
        <v/>
      </c>
    </row>
    <row r="2148" spans="1:12" ht="15.75" x14ac:dyDescent="0.25">
      <c r="A2148" t="str">
        <f>IF(B2148="","",MAX(A$1:A2147)+1)</f>
        <v/>
      </c>
      <c r="B2148" t="str">
        <v/>
      </c>
      <c r="C2148" t="str">
        <v/>
      </c>
      <c r="D2148" s="12" t="str">
        <f t="shared" si="132"/>
        <v>successful</v>
      </c>
      <c r="E2148" s="12">
        <f t="shared" si="133"/>
        <v>27</v>
      </c>
      <c r="H2148">
        <f>IF(I2148="","",MAX(H$1:H2147)+1)</f>
        <v>870</v>
      </c>
      <c r="I2148" t="str">
        <v>failed</v>
      </c>
      <c r="J2148">
        <v>1</v>
      </c>
      <c r="K2148" s="12" t="str">
        <f t="shared" si="134"/>
        <v/>
      </c>
      <c r="L2148" t="str">
        <f t="shared" si="135"/>
        <v/>
      </c>
    </row>
    <row r="2149" spans="1:12" ht="15.75" x14ac:dyDescent="0.25">
      <c r="A2149" t="str">
        <f>IF(B2149="","",MAX(A$1:A2148)+1)</f>
        <v/>
      </c>
      <c r="B2149" t="str">
        <v/>
      </c>
      <c r="C2149" t="str">
        <v/>
      </c>
      <c r="D2149" s="12" t="str">
        <f t="shared" si="132"/>
        <v>successful</v>
      </c>
      <c r="E2149" s="12">
        <f t="shared" si="133"/>
        <v>24</v>
      </c>
      <c r="H2149">
        <f>IF(I2149="","",MAX(H$1:H2148)+1)</f>
        <v>871</v>
      </c>
      <c r="I2149" t="str">
        <v>failed</v>
      </c>
      <c r="J2149">
        <v>55</v>
      </c>
      <c r="K2149" s="12" t="str">
        <f t="shared" si="134"/>
        <v/>
      </c>
      <c r="L2149" t="str">
        <f t="shared" si="135"/>
        <v/>
      </c>
    </row>
    <row r="2150" spans="1:12" ht="15.75" x14ac:dyDescent="0.25">
      <c r="A2150" t="str">
        <f>IF(B2150="","",MAX(A$1:A2149)+1)</f>
        <v/>
      </c>
      <c r="B2150" t="str">
        <v/>
      </c>
      <c r="C2150" t="str">
        <v/>
      </c>
      <c r="D2150" s="12" t="str">
        <f t="shared" si="132"/>
        <v>successful</v>
      </c>
      <c r="E2150" s="12">
        <f t="shared" si="133"/>
        <v>10</v>
      </c>
      <c r="H2150">
        <f>IF(I2150="","",MAX(H$1:H2149)+1)</f>
        <v>872</v>
      </c>
      <c r="I2150" t="str">
        <v>failed</v>
      </c>
      <c r="J2150">
        <v>2</v>
      </c>
      <c r="K2150" s="12" t="str">
        <f t="shared" si="134"/>
        <v/>
      </c>
      <c r="L2150" t="str">
        <f t="shared" si="135"/>
        <v/>
      </c>
    </row>
    <row r="2151" spans="1:12" ht="15.75" x14ac:dyDescent="0.25">
      <c r="A2151" t="str">
        <f>IF(B2151="","",MAX(A$1:A2150)+1)</f>
        <v/>
      </c>
      <c r="B2151" t="str">
        <v/>
      </c>
      <c r="C2151" t="str">
        <v/>
      </c>
      <c r="D2151" s="12" t="str">
        <f t="shared" si="132"/>
        <v>successful</v>
      </c>
      <c r="E2151" s="12">
        <f t="shared" si="133"/>
        <v>30</v>
      </c>
      <c r="H2151">
        <f>IF(I2151="","",MAX(H$1:H2150)+1)</f>
        <v>873</v>
      </c>
      <c r="I2151" t="str">
        <v>failed</v>
      </c>
      <c r="J2151">
        <v>0</v>
      </c>
      <c r="K2151" s="12" t="str">
        <f t="shared" si="134"/>
        <v/>
      </c>
      <c r="L2151" t="str">
        <f t="shared" si="135"/>
        <v/>
      </c>
    </row>
    <row r="2152" spans="1:12" ht="15.75" x14ac:dyDescent="0.25">
      <c r="A2152" t="str">
        <f>IF(B2152="","",MAX(A$1:A2151)+1)</f>
        <v/>
      </c>
      <c r="B2152" t="str">
        <v/>
      </c>
      <c r="C2152" t="str">
        <v/>
      </c>
      <c r="D2152" s="12" t="str">
        <f t="shared" si="132"/>
        <v>successful</v>
      </c>
      <c r="E2152" s="12">
        <f t="shared" si="133"/>
        <v>71</v>
      </c>
      <c r="H2152">
        <f>IF(I2152="","",MAX(H$1:H2151)+1)</f>
        <v>874</v>
      </c>
      <c r="I2152" t="str">
        <v>failed</v>
      </c>
      <c r="J2152">
        <v>4</v>
      </c>
      <c r="K2152" s="12" t="str">
        <f t="shared" si="134"/>
        <v/>
      </c>
      <c r="L2152" t="str">
        <f t="shared" si="135"/>
        <v/>
      </c>
    </row>
    <row r="2153" spans="1:12" ht="15.75" x14ac:dyDescent="0.25">
      <c r="A2153" t="str">
        <f>IF(B2153="","",MAX(A$1:A2152)+1)</f>
        <v/>
      </c>
      <c r="B2153" t="str">
        <v/>
      </c>
      <c r="C2153" t="str">
        <v/>
      </c>
      <c r="D2153" s="12" t="str">
        <f t="shared" si="132"/>
        <v>successful</v>
      </c>
      <c r="E2153" s="12">
        <f t="shared" si="133"/>
        <v>10</v>
      </c>
      <c r="H2153">
        <f>IF(I2153="","",MAX(H$1:H2152)+1)</f>
        <v>875</v>
      </c>
      <c r="I2153" t="str">
        <v>failed</v>
      </c>
      <c r="J2153">
        <v>6</v>
      </c>
      <c r="K2153" s="12" t="str">
        <f t="shared" si="134"/>
        <v/>
      </c>
      <c r="L2153" t="str">
        <f t="shared" si="135"/>
        <v/>
      </c>
    </row>
    <row r="2154" spans="1:12" ht="15.75" x14ac:dyDescent="0.25">
      <c r="A2154" t="str">
        <f>IF(B2154="","",MAX(A$1:A2153)+1)</f>
        <v/>
      </c>
      <c r="B2154" t="str">
        <v/>
      </c>
      <c r="C2154" t="str">
        <v/>
      </c>
      <c r="D2154" s="12" t="str">
        <f t="shared" si="132"/>
        <v>successful</v>
      </c>
      <c r="E2154" s="12">
        <f t="shared" si="133"/>
        <v>24</v>
      </c>
      <c r="H2154">
        <f>IF(I2154="","",MAX(H$1:H2153)+1)</f>
        <v>876</v>
      </c>
      <c r="I2154" t="str">
        <v>failed</v>
      </c>
      <c r="J2154">
        <v>4</v>
      </c>
      <c r="K2154" s="12" t="str">
        <f t="shared" si="134"/>
        <v/>
      </c>
      <c r="L2154" t="str">
        <f t="shared" si="135"/>
        <v/>
      </c>
    </row>
    <row r="2155" spans="1:12" ht="15.75" x14ac:dyDescent="0.25">
      <c r="A2155" t="str">
        <f>IF(B2155="","",MAX(A$1:A2154)+1)</f>
        <v/>
      </c>
      <c r="B2155" t="str">
        <v/>
      </c>
      <c r="C2155" t="str">
        <v/>
      </c>
      <c r="D2155" s="12" t="str">
        <f t="shared" si="132"/>
        <v>successful</v>
      </c>
      <c r="E2155" s="12">
        <f t="shared" si="133"/>
        <v>38</v>
      </c>
      <c r="H2155">
        <f>IF(I2155="","",MAX(H$1:H2154)+1)</f>
        <v>877</v>
      </c>
      <c r="I2155" t="str">
        <v>failed</v>
      </c>
      <c r="J2155">
        <v>4</v>
      </c>
      <c r="K2155" s="12" t="str">
        <f t="shared" si="134"/>
        <v/>
      </c>
      <c r="L2155" t="str">
        <f t="shared" si="135"/>
        <v/>
      </c>
    </row>
    <row r="2156" spans="1:12" ht="15.75" x14ac:dyDescent="0.25">
      <c r="A2156" t="str">
        <f>IF(B2156="","",MAX(A$1:A2155)+1)</f>
        <v/>
      </c>
      <c r="B2156" t="str">
        <v/>
      </c>
      <c r="C2156" t="str">
        <v/>
      </c>
      <c r="D2156" s="12" t="str">
        <f t="shared" si="132"/>
        <v>successful</v>
      </c>
      <c r="E2156" s="12">
        <f t="shared" si="133"/>
        <v>26</v>
      </c>
      <c r="H2156">
        <f>IF(I2156="","",MAX(H$1:H2155)+1)</f>
        <v>878</v>
      </c>
      <c r="I2156" t="str">
        <v>failed</v>
      </c>
      <c r="J2156">
        <v>2</v>
      </c>
      <c r="K2156" s="12" t="str">
        <f t="shared" si="134"/>
        <v/>
      </c>
      <c r="L2156" t="str">
        <f t="shared" si="135"/>
        <v/>
      </c>
    </row>
    <row r="2157" spans="1:12" ht="15.75" x14ac:dyDescent="0.25">
      <c r="A2157" t="str">
        <f>IF(B2157="","",MAX(A$1:A2156)+1)</f>
        <v/>
      </c>
      <c r="B2157" t="str">
        <v/>
      </c>
      <c r="C2157" t="str">
        <v/>
      </c>
      <c r="D2157" s="12" t="str">
        <f t="shared" si="132"/>
        <v>successful</v>
      </c>
      <c r="E2157" s="12">
        <f t="shared" si="133"/>
        <v>19</v>
      </c>
      <c r="H2157">
        <f>IF(I2157="","",MAX(H$1:H2156)+1)</f>
        <v>879</v>
      </c>
      <c r="I2157" t="str">
        <v>failed</v>
      </c>
      <c r="J2157">
        <v>5</v>
      </c>
      <c r="K2157" s="12" t="str">
        <f t="shared" si="134"/>
        <v/>
      </c>
      <c r="L2157" t="str">
        <f t="shared" si="135"/>
        <v/>
      </c>
    </row>
    <row r="2158" spans="1:12" ht="15.75" x14ac:dyDescent="0.25">
      <c r="A2158" t="str">
        <f>IF(B2158="","",MAX(A$1:A2157)+1)</f>
        <v/>
      </c>
      <c r="B2158" t="str">
        <v/>
      </c>
      <c r="C2158" t="str">
        <v/>
      </c>
      <c r="D2158" s="12" t="str">
        <f t="shared" si="132"/>
        <v>successful</v>
      </c>
      <c r="E2158" s="12">
        <f t="shared" si="133"/>
        <v>11</v>
      </c>
      <c r="H2158">
        <f>IF(I2158="","",MAX(H$1:H2157)+1)</f>
        <v>880</v>
      </c>
      <c r="I2158" t="str">
        <v>failed</v>
      </c>
      <c r="J2158">
        <v>83</v>
      </c>
      <c r="K2158" s="12" t="str">
        <f t="shared" si="134"/>
        <v/>
      </c>
      <c r="L2158" t="str">
        <f t="shared" si="135"/>
        <v/>
      </c>
    </row>
    <row r="2159" spans="1:12" ht="15.75" x14ac:dyDescent="0.25">
      <c r="A2159" t="str">
        <f>IF(B2159="","",MAX(A$1:A2158)+1)</f>
        <v/>
      </c>
      <c r="B2159" t="str">
        <v/>
      </c>
      <c r="C2159" t="str">
        <v/>
      </c>
      <c r="D2159" s="12" t="str">
        <f t="shared" si="132"/>
        <v>successful</v>
      </c>
      <c r="E2159" s="12">
        <f t="shared" si="133"/>
        <v>27</v>
      </c>
      <c r="H2159">
        <f>IF(I2159="","",MAX(H$1:H2158)+1)</f>
        <v>881</v>
      </c>
      <c r="I2159" t="str">
        <v>failed</v>
      </c>
      <c r="J2159">
        <v>57</v>
      </c>
      <c r="K2159" s="12" t="str">
        <f t="shared" si="134"/>
        <v/>
      </c>
      <c r="L2159" t="str">
        <f t="shared" si="135"/>
        <v/>
      </c>
    </row>
    <row r="2160" spans="1:12" ht="15.75" x14ac:dyDescent="0.25">
      <c r="A2160" t="str">
        <f>IF(B2160="","",MAX(A$1:A2159)+1)</f>
        <v/>
      </c>
      <c r="B2160" t="str">
        <v/>
      </c>
      <c r="C2160" t="str">
        <v/>
      </c>
      <c r="D2160" s="12" t="str">
        <f t="shared" si="132"/>
        <v>successful</v>
      </c>
      <c r="E2160" s="12">
        <f t="shared" si="133"/>
        <v>34</v>
      </c>
      <c r="H2160">
        <f>IF(I2160="","",MAX(H$1:H2159)+1)</f>
        <v>882</v>
      </c>
      <c r="I2160" t="str">
        <v>failed</v>
      </c>
      <c r="J2160">
        <v>311</v>
      </c>
      <c r="K2160" s="12" t="str">
        <f t="shared" si="134"/>
        <v/>
      </c>
      <c r="L2160" t="str">
        <f t="shared" si="135"/>
        <v/>
      </c>
    </row>
    <row r="2161" spans="1:12" ht="15.75" x14ac:dyDescent="0.25">
      <c r="A2161" t="str">
        <f>IF(B2161="","",MAX(A$1:A2160)+1)</f>
        <v/>
      </c>
      <c r="B2161" t="str">
        <v/>
      </c>
      <c r="C2161" t="str">
        <v/>
      </c>
      <c r="D2161" s="12" t="str">
        <f t="shared" si="132"/>
        <v>successful</v>
      </c>
      <c r="E2161" s="12">
        <f t="shared" si="133"/>
        <v>20</v>
      </c>
      <c r="H2161">
        <f>IF(I2161="","",MAX(H$1:H2160)+1)</f>
        <v>883</v>
      </c>
      <c r="I2161" t="str">
        <v>failed</v>
      </c>
      <c r="J2161">
        <v>2</v>
      </c>
      <c r="K2161" s="12" t="str">
        <f t="shared" si="134"/>
        <v/>
      </c>
      <c r="L2161" t="str">
        <f t="shared" si="135"/>
        <v/>
      </c>
    </row>
    <row r="2162" spans="1:12" ht="15.75" x14ac:dyDescent="0.25">
      <c r="A2162" t="str">
        <f>IF(B2162="","",MAX(A$1:A2161)+1)</f>
        <v/>
      </c>
      <c r="B2162" t="str">
        <v/>
      </c>
      <c r="C2162" t="str">
        <v/>
      </c>
      <c r="D2162" s="12" t="str">
        <f t="shared" si="132"/>
        <v>successful</v>
      </c>
      <c r="E2162" s="12">
        <f t="shared" si="133"/>
        <v>37</v>
      </c>
      <c r="H2162">
        <f>IF(I2162="","",MAX(H$1:H2161)+1)</f>
        <v>884</v>
      </c>
      <c r="I2162" t="str">
        <v>failed</v>
      </c>
      <c r="J2162">
        <v>16</v>
      </c>
      <c r="K2162" s="12" t="str">
        <f t="shared" si="134"/>
        <v/>
      </c>
      <c r="L2162" t="str">
        <f t="shared" si="135"/>
        <v/>
      </c>
    </row>
    <row r="2163" spans="1:12" ht="15.75" x14ac:dyDescent="0.25">
      <c r="A2163">
        <f>IF(B2163="","",MAX(A$1:A2162)+1)</f>
        <v>1044</v>
      </c>
      <c r="B2163" t="str">
        <v>successful</v>
      </c>
      <c r="C2163">
        <v>13</v>
      </c>
      <c r="D2163" s="12" t="str">
        <f t="shared" si="132"/>
        <v>successful</v>
      </c>
      <c r="E2163" s="12">
        <f t="shared" si="133"/>
        <v>20</v>
      </c>
      <c r="H2163" t="str">
        <f>IF(I2163="","",MAX(H$1:H2162)+1)</f>
        <v/>
      </c>
      <c r="I2163" t="str">
        <v/>
      </c>
      <c r="J2163" t="str">
        <v/>
      </c>
      <c r="K2163" s="12" t="str">
        <f t="shared" si="134"/>
        <v/>
      </c>
      <c r="L2163" t="str">
        <f t="shared" si="135"/>
        <v/>
      </c>
    </row>
    <row r="2164" spans="1:12" ht="15.75" x14ac:dyDescent="0.25">
      <c r="A2164">
        <f>IF(B2164="","",MAX(A$1:A2163)+1)</f>
        <v>1045</v>
      </c>
      <c r="B2164" t="str">
        <v>successful</v>
      </c>
      <c r="C2164">
        <v>58</v>
      </c>
      <c r="D2164" s="12" t="str">
        <f t="shared" si="132"/>
        <v>successful</v>
      </c>
      <c r="E2164" s="12">
        <f t="shared" si="133"/>
        <v>10</v>
      </c>
      <c r="H2164" t="str">
        <f>IF(I2164="","",MAX(H$1:H2163)+1)</f>
        <v/>
      </c>
      <c r="I2164" t="str">
        <v/>
      </c>
      <c r="J2164" t="str">
        <v/>
      </c>
      <c r="K2164" s="12" t="str">
        <f t="shared" si="134"/>
        <v/>
      </c>
      <c r="L2164" t="str">
        <f t="shared" si="135"/>
        <v/>
      </c>
    </row>
    <row r="2165" spans="1:12" ht="15.75" x14ac:dyDescent="0.25">
      <c r="A2165">
        <f>IF(B2165="","",MAX(A$1:A2164)+1)</f>
        <v>1046</v>
      </c>
      <c r="B2165" t="str">
        <v>successful</v>
      </c>
      <c r="C2165">
        <v>44</v>
      </c>
      <c r="D2165" s="12" t="str">
        <f t="shared" si="132"/>
        <v>successful</v>
      </c>
      <c r="E2165" s="12">
        <f t="shared" si="133"/>
        <v>26</v>
      </c>
      <c r="H2165" t="str">
        <f>IF(I2165="","",MAX(H$1:H2164)+1)</f>
        <v/>
      </c>
      <c r="I2165" t="str">
        <v/>
      </c>
      <c r="J2165" t="str">
        <v/>
      </c>
      <c r="K2165" s="12" t="str">
        <f t="shared" si="134"/>
        <v/>
      </c>
      <c r="L2165" t="str">
        <f t="shared" si="135"/>
        <v/>
      </c>
    </row>
    <row r="2166" spans="1:12" ht="15.75" x14ac:dyDescent="0.25">
      <c r="A2166">
        <f>IF(B2166="","",MAX(A$1:A2165)+1)</f>
        <v>1047</v>
      </c>
      <c r="B2166" t="str">
        <v>successful</v>
      </c>
      <c r="C2166">
        <v>83</v>
      </c>
      <c r="D2166" s="12" t="str">
        <f t="shared" si="132"/>
        <v>successful</v>
      </c>
      <c r="E2166" s="12">
        <f t="shared" si="133"/>
        <v>20</v>
      </c>
      <c r="H2166" t="str">
        <f>IF(I2166="","",MAX(H$1:H2165)+1)</f>
        <v/>
      </c>
      <c r="I2166" t="str">
        <v/>
      </c>
      <c r="J2166" t="str">
        <v/>
      </c>
      <c r="K2166" s="12" t="str">
        <f t="shared" si="134"/>
        <v/>
      </c>
      <c r="L2166" t="str">
        <f t="shared" si="135"/>
        <v/>
      </c>
    </row>
    <row r="2167" spans="1:12" ht="15.75" x14ac:dyDescent="0.25">
      <c r="A2167">
        <f>IF(B2167="","",MAX(A$1:A2166)+1)</f>
        <v>1048</v>
      </c>
      <c r="B2167" t="str">
        <v>successful</v>
      </c>
      <c r="C2167">
        <v>117</v>
      </c>
      <c r="D2167" s="12" t="str">
        <f t="shared" si="132"/>
        <v>successful</v>
      </c>
      <c r="E2167" s="12">
        <f t="shared" si="133"/>
        <v>46</v>
      </c>
      <c r="H2167" t="str">
        <f>IF(I2167="","",MAX(H$1:H2166)+1)</f>
        <v/>
      </c>
      <c r="I2167" t="str">
        <v/>
      </c>
      <c r="J2167" t="str">
        <v/>
      </c>
      <c r="K2167" s="12" t="str">
        <f t="shared" si="134"/>
        <v/>
      </c>
      <c r="L2167" t="str">
        <f t="shared" si="135"/>
        <v/>
      </c>
    </row>
    <row r="2168" spans="1:12" ht="15.75" x14ac:dyDescent="0.25">
      <c r="A2168">
        <f>IF(B2168="","",MAX(A$1:A2167)+1)</f>
        <v>1049</v>
      </c>
      <c r="B2168" t="str">
        <v>successful</v>
      </c>
      <c r="C2168">
        <v>32</v>
      </c>
      <c r="D2168" s="12" t="str">
        <f t="shared" si="132"/>
        <v>successful</v>
      </c>
      <c r="E2168" s="12">
        <f t="shared" si="133"/>
        <v>76</v>
      </c>
      <c r="H2168" t="str">
        <f>IF(I2168="","",MAX(H$1:H2167)+1)</f>
        <v/>
      </c>
      <c r="I2168" t="str">
        <v/>
      </c>
      <c r="J2168" t="str">
        <v/>
      </c>
      <c r="K2168" s="12" t="str">
        <f t="shared" si="134"/>
        <v/>
      </c>
      <c r="L2168" t="str">
        <f t="shared" si="135"/>
        <v/>
      </c>
    </row>
    <row r="2169" spans="1:12" ht="15.75" x14ac:dyDescent="0.25">
      <c r="A2169">
        <f>IF(B2169="","",MAX(A$1:A2168)+1)</f>
        <v>1050</v>
      </c>
      <c r="B2169" t="str">
        <v>successful</v>
      </c>
      <c r="C2169">
        <v>8</v>
      </c>
      <c r="D2169" s="12" t="str">
        <f t="shared" si="132"/>
        <v>successful</v>
      </c>
      <c r="E2169" s="12">
        <f t="shared" si="133"/>
        <v>41</v>
      </c>
      <c r="H2169" t="str">
        <f>IF(I2169="","",MAX(H$1:H2168)+1)</f>
        <v/>
      </c>
      <c r="I2169" t="str">
        <v/>
      </c>
      <c r="J2169" t="str">
        <v/>
      </c>
      <c r="K2169" s="12" t="str">
        <f t="shared" si="134"/>
        <v/>
      </c>
      <c r="L2169" t="str">
        <f t="shared" si="135"/>
        <v/>
      </c>
    </row>
    <row r="2170" spans="1:12" ht="15.75" x14ac:dyDescent="0.25">
      <c r="A2170">
        <f>IF(B2170="","",MAX(A$1:A2169)+1)</f>
        <v>1051</v>
      </c>
      <c r="B2170" t="str">
        <v>successful</v>
      </c>
      <c r="C2170">
        <v>340</v>
      </c>
      <c r="D2170" s="12" t="str">
        <f t="shared" si="132"/>
        <v>successful</v>
      </c>
      <c r="E2170" s="12">
        <f t="shared" si="133"/>
        <v>7</v>
      </c>
      <c r="H2170" t="str">
        <f>IF(I2170="","",MAX(H$1:H2169)+1)</f>
        <v/>
      </c>
      <c r="I2170" t="str">
        <v/>
      </c>
      <c r="J2170" t="str">
        <v/>
      </c>
      <c r="K2170" s="12" t="str">
        <f t="shared" si="134"/>
        <v/>
      </c>
      <c r="L2170" t="str">
        <f t="shared" si="135"/>
        <v/>
      </c>
    </row>
    <row r="2171" spans="1:12" ht="15.75" x14ac:dyDescent="0.25">
      <c r="A2171">
        <f>IF(B2171="","",MAX(A$1:A2170)+1)</f>
        <v>1052</v>
      </c>
      <c r="B2171" t="str">
        <v>successful</v>
      </c>
      <c r="C2171">
        <v>7</v>
      </c>
      <c r="D2171" s="12" t="str">
        <f t="shared" si="132"/>
        <v>successful</v>
      </c>
      <c r="E2171" s="12">
        <f t="shared" si="133"/>
        <v>49</v>
      </c>
      <c r="H2171" t="str">
        <f>IF(I2171="","",MAX(H$1:H2170)+1)</f>
        <v/>
      </c>
      <c r="I2171" t="str">
        <v/>
      </c>
      <c r="J2171" t="str">
        <v/>
      </c>
      <c r="K2171" s="12" t="str">
        <f t="shared" si="134"/>
        <v/>
      </c>
      <c r="L2171" t="str">
        <f t="shared" si="135"/>
        <v/>
      </c>
    </row>
    <row r="2172" spans="1:12" ht="15.75" x14ac:dyDescent="0.25">
      <c r="A2172">
        <f>IF(B2172="","",MAX(A$1:A2171)+1)</f>
        <v>1053</v>
      </c>
      <c r="B2172" t="str">
        <v>successful</v>
      </c>
      <c r="C2172">
        <v>19</v>
      </c>
      <c r="D2172" s="12" t="str">
        <f t="shared" si="132"/>
        <v>successful</v>
      </c>
      <c r="E2172" s="12">
        <f t="shared" si="133"/>
        <v>26</v>
      </c>
      <c r="H2172" t="str">
        <f>IF(I2172="","",MAX(H$1:H2171)+1)</f>
        <v/>
      </c>
      <c r="I2172" t="str">
        <v/>
      </c>
      <c r="J2172" t="str">
        <v/>
      </c>
      <c r="K2172" s="12" t="str">
        <f t="shared" si="134"/>
        <v/>
      </c>
      <c r="L2172" t="str">
        <f t="shared" si="135"/>
        <v/>
      </c>
    </row>
    <row r="2173" spans="1:12" ht="15.75" x14ac:dyDescent="0.25">
      <c r="A2173">
        <f>IF(B2173="","",MAX(A$1:A2172)+1)</f>
        <v>1054</v>
      </c>
      <c r="B2173" t="str">
        <v>successful</v>
      </c>
      <c r="C2173">
        <v>47</v>
      </c>
      <c r="D2173" s="12" t="str">
        <f t="shared" si="132"/>
        <v>successful</v>
      </c>
      <c r="E2173" s="12">
        <f t="shared" si="133"/>
        <v>65</v>
      </c>
      <c r="H2173" t="str">
        <f>IF(I2173="","",MAX(H$1:H2172)+1)</f>
        <v/>
      </c>
      <c r="I2173" t="str">
        <v/>
      </c>
      <c r="J2173" t="str">
        <v/>
      </c>
      <c r="K2173" s="12" t="str">
        <f t="shared" si="134"/>
        <v/>
      </c>
      <c r="L2173" t="str">
        <f t="shared" si="135"/>
        <v/>
      </c>
    </row>
    <row r="2174" spans="1:12" ht="15.75" x14ac:dyDescent="0.25">
      <c r="A2174">
        <f>IF(B2174="","",MAX(A$1:A2173)+1)</f>
        <v>1055</v>
      </c>
      <c r="B2174" t="str">
        <v>successful</v>
      </c>
      <c r="C2174">
        <v>13</v>
      </c>
      <c r="D2174" s="12" t="str">
        <f t="shared" si="132"/>
        <v>successful</v>
      </c>
      <c r="E2174" s="12">
        <f t="shared" si="133"/>
        <v>28</v>
      </c>
      <c r="H2174" t="str">
        <f>IF(I2174="","",MAX(H$1:H2173)+1)</f>
        <v/>
      </c>
      <c r="I2174" t="str">
        <v/>
      </c>
      <c r="J2174" t="str">
        <v/>
      </c>
      <c r="K2174" s="12" t="str">
        <f t="shared" si="134"/>
        <v/>
      </c>
      <c r="L2174" t="str">
        <f t="shared" si="135"/>
        <v/>
      </c>
    </row>
    <row r="2175" spans="1:12" ht="15.75" x14ac:dyDescent="0.25">
      <c r="A2175">
        <f>IF(B2175="","",MAX(A$1:A2174)+1)</f>
        <v>1056</v>
      </c>
      <c r="B2175" t="str">
        <v>successful</v>
      </c>
      <c r="C2175">
        <v>90</v>
      </c>
      <c r="D2175" s="12" t="str">
        <f t="shared" si="132"/>
        <v>successful</v>
      </c>
      <c r="E2175" s="12">
        <f t="shared" si="133"/>
        <v>8</v>
      </c>
      <c r="H2175" t="str">
        <f>IF(I2175="","",MAX(H$1:H2174)+1)</f>
        <v/>
      </c>
      <c r="I2175" t="str">
        <v/>
      </c>
      <c r="J2175" t="str">
        <v/>
      </c>
      <c r="K2175" s="12" t="str">
        <f t="shared" si="134"/>
        <v/>
      </c>
      <c r="L2175" t="str">
        <f t="shared" si="135"/>
        <v/>
      </c>
    </row>
    <row r="2176" spans="1:12" ht="15.75" x14ac:dyDescent="0.25">
      <c r="A2176">
        <f>IF(B2176="","",MAX(A$1:A2175)+1)</f>
        <v>1057</v>
      </c>
      <c r="B2176" t="str">
        <v>successful</v>
      </c>
      <c r="C2176">
        <v>63</v>
      </c>
      <c r="D2176" s="12" t="str">
        <f t="shared" si="132"/>
        <v>successful</v>
      </c>
      <c r="E2176" s="12">
        <f t="shared" si="133"/>
        <v>3</v>
      </c>
      <c r="H2176" t="str">
        <f>IF(I2176="","",MAX(H$1:H2175)+1)</f>
        <v/>
      </c>
      <c r="I2176" t="str">
        <v/>
      </c>
      <c r="J2176" t="str">
        <v/>
      </c>
      <c r="K2176" s="12" t="str">
        <f t="shared" si="134"/>
        <v/>
      </c>
      <c r="L2176" t="str">
        <f t="shared" si="135"/>
        <v/>
      </c>
    </row>
    <row r="2177" spans="1:12" ht="15.75" x14ac:dyDescent="0.25">
      <c r="A2177">
        <f>IF(B2177="","",MAX(A$1:A2176)+1)</f>
        <v>1058</v>
      </c>
      <c r="B2177" t="str">
        <v>successful</v>
      </c>
      <c r="C2177">
        <v>26</v>
      </c>
      <c r="D2177" s="12" t="str">
        <f t="shared" si="132"/>
        <v>successful</v>
      </c>
      <c r="E2177" s="12">
        <f t="shared" si="133"/>
        <v>9</v>
      </c>
      <c r="H2177" t="str">
        <f>IF(I2177="","",MAX(H$1:H2176)+1)</f>
        <v/>
      </c>
      <c r="I2177" t="str">
        <v/>
      </c>
      <c r="J2177" t="str">
        <v/>
      </c>
      <c r="K2177" s="12" t="str">
        <f t="shared" si="134"/>
        <v/>
      </c>
      <c r="L2177" t="str">
        <f t="shared" si="135"/>
        <v/>
      </c>
    </row>
    <row r="2178" spans="1:12" ht="15.75" x14ac:dyDescent="0.25">
      <c r="A2178">
        <f>IF(B2178="","",MAX(A$1:A2177)+1)</f>
        <v>1059</v>
      </c>
      <c r="B2178" t="str">
        <v>successful</v>
      </c>
      <c r="C2178">
        <v>71</v>
      </c>
      <c r="D2178" s="12" t="str">
        <f t="shared" ref="D2178:D2241" si="136">IFERROR(INDEX($B$2:$B$4155,MATCH(ROW()-ROW($D$1),$A$2:$A$4155,0)),"")</f>
        <v>successful</v>
      </c>
      <c r="E2178" s="12">
        <f t="shared" ref="E2178:E2241" si="137">IFERROR(INDEX($C$2:$C$4155,MATCH(ROW()-ROW($E$1),$A$2:$A$4155,0)),"")</f>
        <v>9</v>
      </c>
      <c r="H2178" t="str">
        <f>IF(I2178="","",MAX(H$1:H2177)+1)</f>
        <v/>
      </c>
      <c r="I2178" t="str">
        <v/>
      </c>
      <c r="J2178" t="str">
        <v/>
      </c>
      <c r="K2178" s="12" t="str">
        <f t="shared" si="134"/>
        <v/>
      </c>
      <c r="L2178" t="str">
        <f t="shared" si="135"/>
        <v/>
      </c>
    </row>
    <row r="2179" spans="1:12" ht="15.75" x14ac:dyDescent="0.25">
      <c r="A2179">
        <f>IF(B2179="","",MAX(A$1:A2178)+1)</f>
        <v>1060</v>
      </c>
      <c r="B2179" t="str">
        <v>successful</v>
      </c>
      <c r="C2179">
        <v>38</v>
      </c>
      <c r="D2179" s="12" t="str">
        <f t="shared" si="136"/>
        <v>successful</v>
      </c>
      <c r="E2179" s="12">
        <f t="shared" si="137"/>
        <v>20</v>
      </c>
      <c r="H2179" t="str">
        <f>IF(I2179="","",MAX(H$1:H2178)+1)</f>
        <v/>
      </c>
      <c r="I2179" t="str">
        <v/>
      </c>
      <c r="J2179" t="str">
        <v/>
      </c>
      <c r="K2179" s="12" t="str">
        <f t="shared" ref="K2179:K2242" si="138">IFERROR(INDEX($I$2:$I$4155,MATCH(ROW()-ROW($K$1),$H$2:$H$4155,0)),"")</f>
        <v/>
      </c>
      <c r="L2179" t="str">
        <f t="shared" ref="L2179:L2242" si="139">IFERROR(INDEX($J$2:$J$4155,MATCH(ROW()-ROW($L$1),$H$2:$H$4155,0)),"")</f>
        <v/>
      </c>
    </row>
    <row r="2180" spans="1:12" ht="15.75" x14ac:dyDescent="0.25">
      <c r="A2180">
        <f>IF(B2180="","",MAX(A$1:A2179)+1)</f>
        <v>1061</v>
      </c>
      <c r="B2180" t="str">
        <v>successful</v>
      </c>
      <c r="C2180">
        <v>859</v>
      </c>
      <c r="D2180" s="12" t="str">
        <f t="shared" si="136"/>
        <v>successful</v>
      </c>
      <c r="E2180" s="12">
        <f t="shared" si="137"/>
        <v>57</v>
      </c>
      <c r="H2180" t="str">
        <f>IF(I2180="","",MAX(H$1:H2179)+1)</f>
        <v/>
      </c>
      <c r="I2180" t="str">
        <v/>
      </c>
      <c r="J2180" t="str">
        <v/>
      </c>
      <c r="K2180" s="12" t="str">
        <f t="shared" si="138"/>
        <v/>
      </c>
      <c r="L2180" t="str">
        <f t="shared" si="139"/>
        <v/>
      </c>
    </row>
    <row r="2181" spans="1:12" ht="15.75" x14ac:dyDescent="0.25">
      <c r="A2181">
        <f>IF(B2181="","",MAX(A$1:A2180)+1)</f>
        <v>1062</v>
      </c>
      <c r="B2181" t="str">
        <v>successful</v>
      </c>
      <c r="C2181">
        <v>21</v>
      </c>
      <c r="D2181" s="12" t="str">
        <f t="shared" si="136"/>
        <v>successful</v>
      </c>
      <c r="E2181" s="12">
        <f t="shared" si="137"/>
        <v>8</v>
      </c>
      <c r="H2181" t="str">
        <f>IF(I2181="","",MAX(H$1:H2180)+1)</f>
        <v/>
      </c>
      <c r="I2181" t="str">
        <v/>
      </c>
      <c r="J2181" t="str">
        <v/>
      </c>
      <c r="K2181" s="12" t="str">
        <f t="shared" si="138"/>
        <v/>
      </c>
      <c r="L2181" t="str">
        <f t="shared" si="139"/>
        <v/>
      </c>
    </row>
    <row r="2182" spans="1:12" ht="15.75" x14ac:dyDescent="0.25">
      <c r="A2182">
        <f>IF(B2182="","",MAX(A$1:A2181)+1)</f>
        <v>1063</v>
      </c>
      <c r="B2182" t="str">
        <v>successful</v>
      </c>
      <c r="C2182">
        <v>78</v>
      </c>
      <c r="D2182" s="12" t="str">
        <f t="shared" si="136"/>
        <v>successful</v>
      </c>
      <c r="E2182" s="12">
        <f t="shared" si="137"/>
        <v>14</v>
      </c>
      <c r="H2182" t="str">
        <f>IF(I2182="","",MAX(H$1:H2181)+1)</f>
        <v/>
      </c>
      <c r="I2182" t="str">
        <v/>
      </c>
      <c r="J2182" t="str">
        <v/>
      </c>
      <c r="K2182" s="12" t="str">
        <f t="shared" si="138"/>
        <v/>
      </c>
      <c r="L2182" t="str">
        <f t="shared" si="139"/>
        <v/>
      </c>
    </row>
    <row r="2183" spans="1:12" ht="15.75" x14ac:dyDescent="0.25">
      <c r="A2183">
        <f>IF(B2183="","",MAX(A$1:A2182)+1)</f>
        <v>1064</v>
      </c>
      <c r="B2183" t="str">
        <v>successful</v>
      </c>
      <c r="C2183">
        <v>53</v>
      </c>
      <c r="D2183" s="12" t="str">
        <f t="shared" si="136"/>
        <v>successful</v>
      </c>
      <c r="E2183" s="12">
        <f t="shared" si="137"/>
        <v>17</v>
      </c>
      <c r="H2183" t="str">
        <f>IF(I2183="","",MAX(H$1:H2182)+1)</f>
        <v/>
      </c>
      <c r="I2183" t="str">
        <v/>
      </c>
      <c r="J2183" t="str">
        <v/>
      </c>
      <c r="K2183" s="12" t="str">
        <f t="shared" si="138"/>
        <v/>
      </c>
      <c r="L2183" t="str">
        <f t="shared" si="139"/>
        <v/>
      </c>
    </row>
    <row r="2184" spans="1:12" ht="15.75" x14ac:dyDescent="0.25">
      <c r="A2184">
        <f>IF(B2184="","",MAX(A$1:A2183)+1)</f>
        <v>1065</v>
      </c>
      <c r="B2184" t="str">
        <v>successful</v>
      </c>
      <c r="C2184">
        <v>356</v>
      </c>
      <c r="D2184" s="12" t="str">
        <f t="shared" si="136"/>
        <v>successful</v>
      </c>
      <c r="E2184" s="12">
        <f t="shared" si="137"/>
        <v>100</v>
      </c>
      <c r="H2184" t="str">
        <f>IF(I2184="","",MAX(H$1:H2183)+1)</f>
        <v/>
      </c>
      <c r="I2184" t="str">
        <v/>
      </c>
      <c r="J2184" t="str">
        <v/>
      </c>
      <c r="K2184" s="12" t="str">
        <f t="shared" si="138"/>
        <v/>
      </c>
      <c r="L2184" t="str">
        <f t="shared" si="139"/>
        <v/>
      </c>
    </row>
    <row r="2185" spans="1:12" ht="15.75" x14ac:dyDescent="0.25">
      <c r="A2185">
        <f>IF(B2185="","",MAX(A$1:A2184)+1)</f>
        <v>1066</v>
      </c>
      <c r="B2185" t="str">
        <v>successful</v>
      </c>
      <c r="C2185">
        <v>279</v>
      </c>
      <c r="D2185" s="12" t="str">
        <f t="shared" si="136"/>
        <v>successful</v>
      </c>
      <c r="E2185" s="12">
        <f t="shared" si="137"/>
        <v>32</v>
      </c>
      <c r="H2185" t="str">
        <f>IF(I2185="","",MAX(H$1:H2184)+1)</f>
        <v/>
      </c>
      <c r="I2185" t="str">
        <v/>
      </c>
      <c r="J2185" t="str">
        <v/>
      </c>
      <c r="K2185" s="12" t="str">
        <f t="shared" si="138"/>
        <v/>
      </c>
      <c r="L2185" t="str">
        <f t="shared" si="139"/>
        <v/>
      </c>
    </row>
    <row r="2186" spans="1:12" ht="15.75" x14ac:dyDescent="0.25">
      <c r="A2186">
        <f>IF(B2186="","",MAX(A$1:A2185)+1)</f>
        <v>1067</v>
      </c>
      <c r="B2186" t="str">
        <v>successful</v>
      </c>
      <c r="C2186">
        <v>266</v>
      </c>
      <c r="D2186" s="12" t="str">
        <f t="shared" si="136"/>
        <v>successful</v>
      </c>
      <c r="E2186" s="12">
        <f t="shared" si="137"/>
        <v>3</v>
      </c>
      <c r="H2186" t="str">
        <f>IF(I2186="","",MAX(H$1:H2185)+1)</f>
        <v/>
      </c>
      <c r="I2186" t="str">
        <v/>
      </c>
      <c r="J2186" t="str">
        <v/>
      </c>
      <c r="K2186" s="12" t="str">
        <f t="shared" si="138"/>
        <v/>
      </c>
      <c r="L2186" t="str">
        <f t="shared" si="139"/>
        <v/>
      </c>
    </row>
    <row r="2187" spans="1:12" ht="15.75" x14ac:dyDescent="0.25">
      <c r="A2187">
        <f>IF(B2187="","",MAX(A$1:A2186)+1)</f>
        <v>1068</v>
      </c>
      <c r="B2187" t="str">
        <v>successful</v>
      </c>
      <c r="C2187">
        <v>623</v>
      </c>
      <c r="D2187" s="12" t="str">
        <f t="shared" si="136"/>
        <v/>
      </c>
      <c r="E2187" s="12" t="str">
        <f t="shared" si="137"/>
        <v/>
      </c>
      <c r="H2187" t="str">
        <f>IF(I2187="","",MAX(H$1:H2186)+1)</f>
        <v/>
      </c>
      <c r="I2187" t="str">
        <v/>
      </c>
      <c r="J2187" t="str">
        <v/>
      </c>
      <c r="K2187" s="12" t="str">
        <f t="shared" si="138"/>
        <v/>
      </c>
      <c r="L2187" t="str">
        <f t="shared" si="139"/>
        <v/>
      </c>
    </row>
    <row r="2188" spans="1:12" ht="15.75" x14ac:dyDescent="0.25">
      <c r="A2188">
        <f>IF(B2188="","",MAX(A$1:A2187)+1)</f>
        <v>1069</v>
      </c>
      <c r="B2188" t="str">
        <v>successful</v>
      </c>
      <c r="C2188">
        <v>392</v>
      </c>
      <c r="D2188" s="12" t="str">
        <f t="shared" si="136"/>
        <v/>
      </c>
      <c r="E2188" s="12" t="str">
        <f t="shared" si="137"/>
        <v/>
      </c>
      <c r="H2188" t="str">
        <f>IF(I2188="","",MAX(H$1:H2187)+1)</f>
        <v/>
      </c>
      <c r="I2188" t="str">
        <v/>
      </c>
      <c r="J2188" t="str">
        <v/>
      </c>
      <c r="K2188" s="12" t="str">
        <f t="shared" si="138"/>
        <v/>
      </c>
      <c r="L2188" t="str">
        <f t="shared" si="139"/>
        <v/>
      </c>
    </row>
    <row r="2189" spans="1:12" ht="15.75" x14ac:dyDescent="0.25">
      <c r="A2189">
        <f>IF(B2189="","",MAX(A$1:A2188)+1)</f>
        <v>1070</v>
      </c>
      <c r="B2189" t="str">
        <v>successful</v>
      </c>
      <c r="C2189">
        <v>3562</v>
      </c>
      <c r="D2189" s="12" t="str">
        <f t="shared" si="136"/>
        <v/>
      </c>
      <c r="E2189" s="12" t="str">
        <f t="shared" si="137"/>
        <v/>
      </c>
      <c r="H2189" t="str">
        <f>IF(I2189="","",MAX(H$1:H2188)+1)</f>
        <v/>
      </c>
      <c r="I2189" t="str">
        <v/>
      </c>
      <c r="J2189" t="str">
        <v/>
      </c>
      <c r="K2189" s="12" t="str">
        <f t="shared" si="138"/>
        <v/>
      </c>
      <c r="L2189" t="str">
        <f t="shared" si="139"/>
        <v/>
      </c>
    </row>
    <row r="2190" spans="1:12" ht="15.75" x14ac:dyDescent="0.25">
      <c r="A2190">
        <f>IF(B2190="","",MAX(A$1:A2189)+1)</f>
        <v>1071</v>
      </c>
      <c r="B2190" t="str">
        <v>successful</v>
      </c>
      <c r="C2190">
        <v>514</v>
      </c>
      <c r="D2190" s="12" t="str">
        <f t="shared" si="136"/>
        <v/>
      </c>
      <c r="E2190" s="12" t="str">
        <f t="shared" si="137"/>
        <v/>
      </c>
      <c r="H2190" t="str">
        <f>IF(I2190="","",MAX(H$1:H2189)+1)</f>
        <v/>
      </c>
      <c r="I2190" t="str">
        <v/>
      </c>
      <c r="J2190" t="str">
        <v/>
      </c>
      <c r="K2190" s="12" t="str">
        <f t="shared" si="138"/>
        <v/>
      </c>
      <c r="L2190" t="str">
        <f t="shared" si="139"/>
        <v/>
      </c>
    </row>
    <row r="2191" spans="1:12" ht="15.75" x14ac:dyDescent="0.25">
      <c r="A2191">
        <f>IF(B2191="","",MAX(A$1:A2190)+1)</f>
        <v>1072</v>
      </c>
      <c r="B2191" t="str">
        <v>successful</v>
      </c>
      <c r="C2191">
        <v>88</v>
      </c>
      <c r="D2191" s="12" t="str">
        <f t="shared" si="136"/>
        <v/>
      </c>
      <c r="E2191" s="12" t="str">
        <f t="shared" si="137"/>
        <v/>
      </c>
      <c r="H2191" t="str">
        <f>IF(I2191="","",MAX(H$1:H2190)+1)</f>
        <v/>
      </c>
      <c r="I2191" t="str">
        <v/>
      </c>
      <c r="J2191" t="str">
        <v/>
      </c>
      <c r="K2191" s="12" t="str">
        <f t="shared" si="138"/>
        <v/>
      </c>
      <c r="L2191" t="str">
        <f t="shared" si="139"/>
        <v/>
      </c>
    </row>
    <row r="2192" spans="1:12" ht="15.75" x14ac:dyDescent="0.25">
      <c r="A2192">
        <f>IF(B2192="","",MAX(A$1:A2191)+1)</f>
        <v>1073</v>
      </c>
      <c r="B2192" t="str">
        <v>successful</v>
      </c>
      <c r="C2192">
        <v>537</v>
      </c>
      <c r="D2192" s="12" t="str">
        <f t="shared" si="136"/>
        <v/>
      </c>
      <c r="E2192" s="12" t="str">
        <f t="shared" si="137"/>
        <v/>
      </c>
      <c r="H2192" t="str">
        <f>IF(I2192="","",MAX(H$1:H2191)+1)</f>
        <v/>
      </c>
      <c r="I2192" t="str">
        <v/>
      </c>
      <c r="J2192" t="str">
        <v/>
      </c>
      <c r="K2192" s="12" t="str">
        <f t="shared" si="138"/>
        <v/>
      </c>
      <c r="L2192" t="str">
        <f t="shared" si="139"/>
        <v/>
      </c>
    </row>
    <row r="2193" spans="1:12" ht="15.75" x14ac:dyDescent="0.25">
      <c r="A2193">
        <f>IF(B2193="","",MAX(A$1:A2192)+1)</f>
        <v>1074</v>
      </c>
      <c r="B2193" t="str">
        <v>successful</v>
      </c>
      <c r="C2193">
        <v>25</v>
      </c>
      <c r="D2193" s="12" t="str">
        <f t="shared" si="136"/>
        <v/>
      </c>
      <c r="E2193" s="12" t="str">
        <f t="shared" si="137"/>
        <v/>
      </c>
      <c r="H2193" t="str">
        <f>IF(I2193="","",MAX(H$1:H2192)+1)</f>
        <v/>
      </c>
      <c r="I2193" t="str">
        <v/>
      </c>
      <c r="J2193" t="str">
        <v/>
      </c>
      <c r="K2193" s="12" t="str">
        <f t="shared" si="138"/>
        <v/>
      </c>
      <c r="L2193" t="str">
        <f t="shared" si="139"/>
        <v/>
      </c>
    </row>
    <row r="2194" spans="1:12" ht="15.75" x14ac:dyDescent="0.25">
      <c r="A2194">
        <f>IF(B2194="","",MAX(A$1:A2193)+1)</f>
        <v>1075</v>
      </c>
      <c r="B2194" t="str">
        <v>successful</v>
      </c>
      <c r="C2194">
        <v>3238</v>
      </c>
      <c r="D2194" s="12" t="str">
        <f t="shared" si="136"/>
        <v/>
      </c>
      <c r="E2194" s="12" t="str">
        <f t="shared" si="137"/>
        <v/>
      </c>
      <c r="H2194" t="str">
        <f>IF(I2194="","",MAX(H$1:H2193)+1)</f>
        <v/>
      </c>
      <c r="I2194" t="str">
        <v/>
      </c>
      <c r="J2194" t="str">
        <v/>
      </c>
      <c r="K2194" s="12" t="str">
        <f t="shared" si="138"/>
        <v/>
      </c>
      <c r="L2194" t="str">
        <f t="shared" si="139"/>
        <v/>
      </c>
    </row>
    <row r="2195" spans="1:12" ht="15.75" x14ac:dyDescent="0.25">
      <c r="A2195">
        <f>IF(B2195="","",MAX(A$1:A2194)+1)</f>
        <v>1076</v>
      </c>
      <c r="B2195" t="str">
        <v>successful</v>
      </c>
      <c r="C2195">
        <v>897</v>
      </c>
      <c r="D2195" s="12" t="str">
        <f t="shared" si="136"/>
        <v/>
      </c>
      <c r="E2195" s="12" t="str">
        <f t="shared" si="137"/>
        <v/>
      </c>
      <c r="H2195" t="str">
        <f>IF(I2195="","",MAX(H$1:H2194)+1)</f>
        <v/>
      </c>
      <c r="I2195" t="str">
        <v/>
      </c>
      <c r="J2195" t="str">
        <v/>
      </c>
      <c r="K2195" s="12" t="str">
        <f t="shared" si="138"/>
        <v/>
      </c>
      <c r="L2195" t="str">
        <f t="shared" si="139"/>
        <v/>
      </c>
    </row>
    <row r="2196" spans="1:12" ht="15.75" x14ac:dyDescent="0.25">
      <c r="A2196">
        <f>IF(B2196="","",MAX(A$1:A2195)+1)</f>
        <v>1077</v>
      </c>
      <c r="B2196" t="str">
        <v>successful</v>
      </c>
      <c r="C2196">
        <v>878</v>
      </c>
      <c r="D2196" s="12" t="str">
        <f t="shared" si="136"/>
        <v/>
      </c>
      <c r="E2196" s="12" t="str">
        <f t="shared" si="137"/>
        <v/>
      </c>
      <c r="H2196" t="str">
        <f>IF(I2196="","",MAX(H$1:H2195)+1)</f>
        <v/>
      </c>
      <c r="I2196" t="str">
        <v/>
      </c>
      <c r="J2196" t="str">
        <v/>
      </c>
      <c r="K2196" s="12" t="str">
        <f t="shared" si="138"/>
        <v/>
      </c>
      <c r="L2196" t="str">
        <f t="shared" si="139"/>
        <v/>
      </c>
    </row>
    <row r="2197" spans="1:12" ht="15.75" x14ac:dyDescent="0.25">
      <c r="A2197">
        <f>IF(B2197="","",MAX(A$1:A2196)+1)</f>
        <v>1078</v>
      </c>
      <c r="B2197" t="str">
        <v>successful</v>
      </c>
      <c r="C2197">
        <v>115</v>
      </c>
      <c r="D2197" s="12" t="str">
        <f t="shared" si="136"/>
        <v/>
      </c>
      <c r="E2197" s="12" t="str">
        <f t="shared" si="137"/>
        <v/>
      </c>
      <c r="H2197" t="str">
        <f>IF(I2197="","",MAX(H$1:H2196)+1)</f>
        <v/>
      </c>
      <c r="I2197" t="str">
        <v/>
      </c>
      <c r="J2197" t="str">
        <v/>
      </c>
      <c r="K2197" s="12" t="str">
        <f t="shared" si="138"/>
        <v/>
      </c>
      <c r="L2197" t="str">
        <f t="shared" si="139"/>
        <v/>
      </c>
    </row>
    <row r="2198" spans="1:12" ht="15.75" x14ac:dyDescent="0.25">
      <c r="A2198">
        <f>IF(B2198="","",MAX(A$1:A2197)+1)</f>
        <v>1079</v>
      </c>
      <c r="B2198" t="str">
        <v>successful</v>
      </c>
      <c r="C2198">
        <v>234</v>
      </c>
      <c r="D2198" s="12" t="str">
        <f t="shared" si="136"/>
        <v/>
      </c>
      <c r="E2198" s="12" t="str">
        <f t="shared" si="137"/>
        <v/>
      </c>
      <c r="H2198" t="str">
        <f>IF(I2198="","",MAX(H$1:H2197)+1)</f>
        <v/>
      </c>
      <c r="I2198" t="str">
        <v/>
      </c>
      <c r="J2198" t="str">
        <v/>
      </c>
      <c r="K2198" s="12" t="str">
        <f t="shared" si="138"/>
        <v/>
      </c>
      <c r="L2198" t="str">
        <f t="shared" si="139"/>
        <v/>
      </c>
    </row>
    <row r="2199" spans="1:12" ht="15.75" x14ac:dyDescent="0.25">
      <c r="A2199">
        <f>IF(B2199="","",MAX(A$1:A2198)+1)</f>
        <v>1080</v>
      </c>
      <c r="B2199" t="str">
        <v>successful</v>
      </c>
      <c r="C2199">
        <v>4330</v>
      </c>
      <c r="D2199" s="12" t="str">
        <f t="shared" si="136"/>
        <v/>
      </c>
      <c r="E2199" s="12" t="str">
        <f t="shared" si="137"/>
        <v/>
      </c>
      <c r="H2199" t="str">
        <f>IF(I2199="","",MAX(H$1:H2198)+1)</f>
        <v/>
      </c>
      <c r="I2199" t="str">
        <v/>
      </c>
      <c r="J2199" t="str">
        <v/>
      </c>
      <c r="K2199" s="12" t="str">
        <f t="shared" si="138"/>
        <v/>
      </c>
      <c r="L2199" t="str">
        <f t="shared" si="139"/>
        <v/>
      </c>
    </row>
    <row r="2200" spans="1:12" ht="15.75" x14ac:dyDescent="0.25">
      <c r="A2200">
        <f>IF(B2200="","",MAX(A$1:A2199)+1)</f>
        <v>1081</v>
      </c>
      <c r="B2200" t="str">
        <v>successful</v>
      </c>
      <c r="C2200">
        <v>651</v>
      </c>
      <c r="D2200" s="12" t="str">
        <f t="shared" si="136"/>
        <v/>
      </c>
      <c r="E2200" s="12" t="str">
        <f t="shared" si="137"/>
        <v/>
      </c>
      <c r="H2200" t="str">
        <f>IF(I2200="","",MAX(H$1:H2199)+1)</f>
        <v/>
      </c>
      <c r="I2200" t="str">
        <v/>
      </c>
      <c r="J2200" t="str">
        <v/>
      </c>
      <c r="K2200" s="12" t="str">
        <f t="shared" si="138"/>
        <v/>
      </c>
      <c r="L2200" t="str">
        <f t="shared" si="139"/>
        <v/>
      </c>
    </row>
    <row r="2201" spans="1:12" ht="15.75" x14ac:dyDescent="0.25">
      <c r="A2201">
        <f>IF(B2201="","",MAX(A$1:A2200)+1)</f>
        <v>1082</v>
      </c>
      <c r="B2201" t="str">
        <v>successful</v>
      </c>
      <c r="C2201">
        <v>251</v>
      </c>
      <c r="D2201" s="12" t="str">
        <f t="shared" si="136"/>
        <v/>
      </c>
      <c r="E2201" s="12" t="str">
        <f t="shared" si="137"/>
        <v/>
      </c>
      <c r="H2201" t="str">
        <f>IF(I2201="","",MAX(H$1:H2200)+1)</f>
        <v/>
      </c>
      <c r="I2201" t="str">
        <v/>
      </c>
      <c r="J2201" t="str">
        <v/>
      </c>
      <c r="K2201" s="12" t="str">
        <f t="shared" si="138"/>
        <v/>
      </c>
      <c r="L2201" t="str">
        <f t="shared" si="139"/>
        <v/>
      </c>
    </row>
    <row r="2202" spans="1:12" ht="15.75" x14ac:dyDescent="0.25">
      <c r="A2202">
        <f>IF(B2202="","",MAX(A$1:A2201)+1)</f>
        <v>1083</v>
      </c>
      <c r="B2202" t="str">
        <v>successful</v>
      </c>
      <c r="C2202">
        <v>263</v>
      </c>
      <c r="D2202" s="12" t="str">
        <f t="shared" si="136"/>
        <v/>
      </c>
      <c r="E2202" s="12" t="str">
        <f t="shared" si="137"/>
        <v/>
      </c>
      <c r="H2202" t="str">
        <f>IF(I2202="","",MAX(H$1:H2201)+1)</f>
        <v/>
      </c>
      <c r="I2202" t="str">
        <v/>
      </c>
      <c r="J2202" t="str">
        <v/>
      </c>
      <c r="K2202" s="12" t="str">
        <f t="shared" si="138"/>
        <v/>
      </c>
      <c r="L2202" t="str">
        <f t="shared" si="139"/>
        <v/>
      </c>
    </row>
    <row r="2203" spans="1:12" ht="15.75" x14ac:dyDescent="0.25">
      <c r="A2203">
        <f>IF(B2203="","",MAX(A$1:A2202)+1)</f>
        <v>1084</v>
      </c>
      <c r="B2203" t="str">
        <v>successful</v>
      </c>
      <c r="C2203">
        <v>28</v>
      </c>
      <c r="D2203" s="12" t="str">
        <f t="shared" si="136"/>
        <v/>
      </c>
      <c r="E2203" s="12" t="str">
        <f t="shared" si="137"/>
        <v/>
      </c>
      <c r="H2203" t="str">
        <f>IF(I2203="","",MAX(H$1:H2202)+1)</f>
        <v/>
      </c>
      <c r="I2203" t="str">
        <v/>
      </c>
      <c r="J2203" t="str">
        <v/>
      </c>
      <c r="K2203" s="12" t="str">
        <f t="shared" si="138"/>
        <v/>
      </c>
      <c r="L2203" t="str">
        <f t="shared" si="139"/>
        <v/>
      </c>
    </row>
    <row r="2204" spans="1:12" ht="15.75" x14ac:dyDescent="0.25">
      <c r="A2204">
        <f>IF(B2204="","",MAX(A$1:A2203)+1)</f>
        <v>1085</v>
      </c>
      <c r="B2204" t="str">
        <v>successful</v>
      </c>
      <c r="C2204">
        <v>721</v>
      </c>
      <c r="D2204" s="12" t="str">
        <f t="shared" si="136"/>
        <v/>
      </c>
      <c r="E2204" s="12" t="str">
        <f t="shared" si="137"/>
        <v/>
      </c>
      <c r="H2204" t="str">
        <f>IF(I2204="","",MAX(H$1:H2203)+1)</f>
        <v/>
      </c>
      <c r="I2204" t="str">
        <v/>
      </c>
      <c r="J2204" t="str">
        <v/>
      </c>
      <c r="K2204" s="12" t="str">
        <f t="shared" si="138"/>
        <v/>
      </c>
      <c r="L2204" t="str">
        <f t="shared" si="139"/>
        <v/>
      </c>
    </row>
    <row r="2205" spans="1:12" ht="15.75" x14ac:dyDescent="0.25">
      <c r="A2205">
        <f>IF(B2205="","",MAX(A$1:A2204)+1)</f>
        <v>1086</v>
      </c>
      <c r="B2205" t="str">
        <v>successful</v>
      </c>
      <c r="C2205">
        <v>50</v>
      </c>
      <c r="D2205" s="12" t="str">
        <f t="shared" si="136"/>
        <v/>
      </c>
      <c r="E2205" s="12" t="str">
        <f t="shared" si="137"/>
        <v/>
      </c>
      <c r="H2205" t="str">
        <f>IF(I2205="","",MAX(H$1:H2204)+1)</f>
        <v/>
      </c>
      <c r="I2205" t="str">
        <v/>
      </c>
      <c r="J2205" t="str">
        <v/>
      </c>
      <c r="K2205" s="12" t="str">
        <f t="shared" si="138"/>
        <v/>
      </c>
      <c r="L2205" t="str">
        <f t="shared" si="139"/>
        <v/>
      </c>
    </row>
    <row r="2206" spans="1:12" ht="15.75" x14ac:dyDescent="0.25">
      <c r="A2206">
        <f>IF(B2206="","",MAX(A$1:A2205)+1)</f>
        <v>1087</v>
      </c>
      <c r="B2206" t="str">
        <v>successful</v>
      </c>
      <c r="C2206">
        <v>73</v>
      </c>
      <c r="D2206" s="12" t="str">
        <f t="shared" si="136"/>
        <v/>
      </c>
      <c r="E2206" s="12" t="str">
        <f t="shared" si="137"/>
        <v/>
      </c>
      <c r="H2206" t="str">
        <f>IF(I2206="","",MAX(H$1:H2205)+1)</f>
        <v/>
      </c>
      <c r="I2206" t="str">
        <v/>
      </c>
      <c r="J2206" t="str">
        <v/>
      </c>
      <c r="K2206" s="12" t="str">
        <f t="shared" si="138"/>
        <v/>
      </c>
      <c r="L2206" t="str">
        <f t="shared" si="139"/>
        <v/>
      </c>
    </row>
    <row r="2207" spans="1:12" ht="15.75" x14ac:dyDescent="0.25">
      <c r="A2207">
        <f>IF(B2207="","",MAX(A$1:A2206)+1)</f>
        <v>1088</v>
      </c>
      <c r="B2207" t="str">
        <v>successful</v>
      </c>
      <c r="C2207">
        <v>27</v>
      </c>
      <c r="D2207" s="12" t="str">
        <f t="shared" si="136"/>
        <v/>
      </c>
      <c r="E2207" s="12" t="str">
        <f t="shared" si="137"/>
        <v/>
      </c>
      <c r="H2207" t="str">
        <f>IF(I2207="","",MAX(H$1:H2206)+1)</f>
        <v/>
      </c>
      <c r="I2207" t="str">
        <v/>
      </c>
      <c r="J2207" t="str">
        <v/>
      </c>
      <c r="K2207" s="12" t="str">
        <f t="shared" si="138"/>
        <v/>
      </c>
      <c r="L2207" t="str">
        <f t="shared" si="139"/>
        <v/>
      </c>
    </row>
    <row r="2208" spans="1:12" ht="15.75" x14ac:dyDescent="0.25">
      <c r="A2208">
        <f>IF(B2208="","",MAX(A$1:A2207)+1)</f>
        <v>1089</v>
      </c>
      <c r="B2208" t="str">
        <v>successful</v>
      </c>
      <c r="C2208">
        <v>34</v>
      </c>
      <c r="D2208" s="12" t="str">
        <f t="shared" si="136"/>
        <v/>
      </c>
      <c r="E2208" s="12" t="str">
        <f t="shared" si="137"/>
        <v/>
      </c>
      <c r="H2208" t="str">
        <f>IF(I2208="","",MAX(H$1:H2207)+1)</f>
        <v/>
      </c>
      <c r="I2208" t="str">
        <v/>
      </c>
      <c r="J2208" t="str">
        <v/>
      </c>
      <c r="K2208" s="12" t="str">
        <f t="shared" si="138"/>
        <v/>
      </c>
      <c r="L2208" t="str">
        <f t="shared" si="139"/>
        <v/>
      </c>
    </row>
    <row r="2209" spans="1:12" ht="15.75" x14ac:dyDescent="0.25">
      <c r="A2209">
        <f>IF(B2209="","",MAX(A$1:A2208)+1)</f>
        <v>1090</v>
      </c>
      <c r="B2209" t="str">
        <v>successful</v>
      </c>
      <c r="C2209">
        <v>7</v>
      </c>
      <c r="D2209" s="12" t="str">
        <f t="shared" si="136"/>
        <v/>
      </c>
      <c r="E2209" s="12" t="str">
        <f t="shared" si="137"/>
        <v/>
      </c>
      <c r="H2209" t="str">
        <f>IF(I2209="","",MAX(H$1:H2208)+1)</f>
        <v/>
      </c>
      <c r="I2209" t="str">
        <v/>
      </c>
      <c r="J2209" t="str">
        <v/>
      </c>
      <c r="K2209" s="12" t="str">
        <f t="shared" si="138"/>
        <v/>
      </c>
      <c r="L2209" t="str">
        <f t="shared" si="139"/>
        <v/>
      </c>
    </row>
    <row r="2210" spans="1:12" ht="15.75" x14ac:dyDescent="0.25">
      <c r="A2210">
        <f>IF(B2210="","",MAX(A$1:A2209)+1)</f>
        <v>1091</v>
      </c>
      <c r="B2210" t="str">
        <v>successful</v>
      </c>
      <c r="C2210">
        <v>24</v>
      </c>
      <c r="D2210" s="12" t="str">
        <f t="shared" si="136"/>
        <v/>
      </c>
      <c r="E2210" s="12" t="str">
        <f t="shared" si="137"/>
        <v/>
      </c>
      <c r="H2210" t="str">
        <f>IF(I2210="","",MAX(H$1:H2209)+1)</f>
        <v/>
      </c>
      <c r="I2210" t="str">
        <v/>
      </c>
      <c r="J2210" t="str">
        <v/>
      </c>
      <c r="K2210" s="12" t="str">
        <f t="shared" si="138"/>
        <v/>
      </c>
      <c r="L2210" t="str">
        <f t="shared" si="139"/>
        <v/>
      </c>
    </row>
    <row r="2211" spans="1:12" ht="15.75" x14ac:dyDescent="0.25">
      <c r="A2211">
        <f>IF(B2211="","",MAX(A$1:A2210)+1)</f>
        <v>1092</v>
      </c>
      <c r="B2211" t="str">
        <v>successful</v>
      </c>
      <c r="C2211">
        <v>15</v>
      </c>
      <c r="D2211" s="12" t="str">
        <f t="shared" si="136"/>
        <v/>
      </c>
      <c r="E2211" s="12" t="str">
        <f t="shared" si="137"/>
        <v/>
      </c>
      <c r="H2211" t="str">
        <f>IF(I2211="","",MAX(H$1:H2210)+1)</f>
        <v/>
      </c>
      <c r="I2211" t="str">
        <v/>
      </c>
      <c r="J2211" t="str">
        <v/>
      </c>
      <c r="K2211" s="12" t="str">
        <f t="shared" si="138"/>
        <v/>
      </c>
      <c r="L2211" t="str">
        <f t="shared" si="139"/>
        <v/>
      </c>
    </row>
    <row r="2212" spans="1:12" ht="15.75" x14ac:dyDescent="0.25">
      <c r="A2212">
        <f>IF(B2212="","",MAX(A$1:A2211)+1)</f>
        <v>1093</v>
      </c>
      <c r="B2212" t="str">
        <v>successful</v>
      </c>
      <c r="C2212">
        <v>72</v>
      </c>
      <c r="D2212" s="12" t="str">
        <f t="shared" si="136"/>
        <v/>
      </c>
      <c r="E2212" s="12" t="str">
        <f t="shared" si="137"/>
        <v/>
      </c>
      <c r="H2212" t="str">
        <f>IF(I2212="","",MAX(H$1:H2211)+1)</f>
        <v/>
      </c>
      <c r="I2212" t="str">
        <v/>
      </c>
      <c r="J2212" t="str">
        <v/>
      </c>
      <c r="K2212" s="12" t="str">
        <f t="shared" si="138"/>
        <v/>
      </c>
      <c r="L2212" t="str">
        <f t="shared" si="139"/>
        <v/>
      </c>
    </row>
    <row r="2213" spans="1:12" ht="15.75" x14ac:dyDescent="0.25">
      <c r="A2213">
        <f>IF(B2213="","",MAX(A$1:A2212)+1)</f>
        <v>1094</v>
      </c>
      <c r="B2213" t="str">
        <v>successful</v>
      </c>
      <c r="C2213">
        <v>120</v>
      </c>
      <c r="D2213" s="12" t="str">
        <f t="shared" si="136"/>
        <v/>
      </c>
      <c r="E2213" s="12" t="str">
        <f t="shared" si="137"/>
        <v/>
      </c>
      <c r="H2213" t="str">
        <f>IF(I2213="","",MAX(H$1:H2212)+1)</f>
        <v/>
      </c>
      <c r="I2213" t="str">
        <v/>
      </c>
      <c r="J2213" t="str">
        <v/>
      </c>
      <c r="K2213" s="12" t="str">
        <f t="shared" si="138"/>
        <v/>
      </c>
      <c r="L2213" t="str">
        <f t="shared" si="139"/>
        <v/>
      </c>
    </row>
    <row r="2214" spans="1:12" ht="15.75" x14ac:dyDescent="0.25">
      <c r="A2214">
        <f>IF(B2214="","",MAX(A$1:A2213)+1)</f>
        <v>1095</v>
      </c>
      <c r="B2214" t="str">
        <v>successful</v>
      </c>
      <c r="C2214">
        <v>123</v>
      </c>
      <c r="D2214" s="12" t="str">
        <f t="shared" si="136"/>
        <v/>
      </c>
      <c r="E2214" s="12" t="str">
        <f t="shared" si="137"/>
        <v/>
      </c>
      <c r="H2214" t="str">
        <f>IF(I2214="","",MAX(H$1:H2213)+1)</f>
        <v/>
      </c>
      <c r="I2214" t="str">
        <v/>
      </c>
      <c r="J2214" t="str">
        <v/>
      </c>
      <c r="K2214" s="12" t="str">
        <f t="shared" si="138"/>
        <v/>
      </c>
      <c r="L2214" t="str">
        <f t="shared" si="139"/>
        <v/>
      </c>
    </row>
    <row r="2215" spans="1:12" ht="15.75" x14ac:dyDescent="0.25">
      <c r="A2215">
        <f>IF(B2215="","",MAX(A$1:A2214)+1)</f>
        <v>1096</v>
      </c>
      <c r="B2215" t="str">
        <v>successful</v>
      </c>
      <c r="C2215">
        <v>1</v>
      </c>
      <c r="D2215" s="12" t="str">
        <f t="shared" si="136"/>
        <v/>
      </c>
      <c r="E2215" s="12" t="str">
        <f t="shared" si="137"/>
        <v/>
      </c>
      <c r="H2215" t="str">
        <f>IF(I2215="","",MAX(H$1:H2214)+1)</f>
        <v/>
      </c>
      <c r="I2215" t="str">
        <v/>
      </c>
      <c r="J2215" t="str">
        <v/>
      </c>
      <c r="K2215" s="12" t="str">
        <f t="shared" si="138"/>
        <v/>
      </c>
      <c r="L2215" t="str">
        <f t="shared" si="139"/>
        <v/>
      </c>
    </row>
    <row r="2216" spans="1:12" ht="15.75" x14ac:dyDescent="0.25">
      <c r="A2216">
        <f>IF(B2216="","",MAX(A$1:A2215)+1)</f>
        <v>1097</v>
      </c>
      <c r="B2216" t="str">
        <v>successful</v>
      </c>
      <c r="C2216">
        <v>24</v>
      </c>
      <c r="D2216" s="12" t="str">
        <f t="shared" si="136"/>
        <v/>
      </c>
      <c r="E2216" s="12" t="str">
        <f t="shared" si="137"/>
        <v/>
      </c>
      <c r="H2216" t="str">
        <f>IF(I2216="","",MAX(H$1:H2215)+1)</f>
        <v/>
      </c>
      <c r="I2216" t="str">
        <v/>
      </c>
      <c r="J2216" t="str">
        <v/>
      </c>
      <c r="K2216" s="12" t="str">
        <f t="shared" si="138"/>
        <v/>
      </c>
      <c r="L2216" t="str">
        <f t="shared" si="139"/>
        <v/>
      </c>
    </row>
    <row r="2217" spans="1:12" ht="15.75" x14ac:dyDescent="0.25">
      <c r="A2217">
        <f>IF(B2217="","",MAX(A$1:A2216)+1)</f>
        <v>1098</v>
      </c>
      <c r="B2217" t="str">
        <v>successful</v>
      </c>
      <c r="C2217">
        <v>33</v>
      </c>
      <c r="D2217" s="12" t="str">
        <f t="shared" si="136"/>
        <v/>
      </c>
      <c r="E2217" s="12" t="str">
        <f t="shared" si="137"/>
        <v/>
      </c>
      <c r="H2217" t="str">
        <f>IF(I2217="","",MAX(H$1:H2216)+1)</f>
        <v/>
      </c>
      <c r="I2217" t="str">
        <v/>
      </c>
      <c r="J2217" t="str">
        <v/>
      </c>
      <c r="K2217" s="12" t="str">
        <f t="shared" si="138"/>
        <v/>
      </c>
      <c r="L2217" t="str">
        <f t="shared" si="139"/>
        <v/>
      </c>
    </row>
    <row r="2218" spans="1:12" ht="15.75" x14ac:dyDescent="0.25">
      <c r="A2218">
        <f>IF(B2218="","",MAX(A$1:A2217)+1)</f>
        <v>1099</v>
      </c>
      <c r="B2218" t="str">
        <v>successful</v>
      </c>
      <c r="C2218">
        <v>14</v>
      </c>
      <c r="D2218" s="12" t="str">
        <f t="shared" si="136"/>
        <v/>
      </c>
      <c r="E2218" s="12" t="str">
        <f t="shared" si="137"/>
        <v/>
      </c>
      <c r="H2218" t="str">
        <f>IF(I2218="","",MAX(H$1:H2217)+1)</f>
        <v/>
      </c>
      <c r="I2218" t="str">
        <v/>
      </c>
      <c r="J2218" t="str">
        <v/>
      </c>
      <c r="K2218" s="12" t="str">
        <f t="shared" si="138"/>
        <v/>
      </c>
      <c r="L2218" t="str">
        <f t="shared" si="139"/>
        <v/>
      </c>
    </row>
    <row r="2219" spans="1:12" ht="15.75" x14ac:dyDescent="0.25">
      <c r="A2219">
        <f>IF(B2219="","",MAX(A$1:A2218)+1)</f>
        <v>1100</v>
      </c>
      <c r="B2219" t="str">
        <v>successful</v>
      </c>
      <c r="C2219">
        <v>9</v>
      </c>
      <c r="D2219" s="12" t="str">
        <f t="shared" si="136"/>
        <v/>
      </c>
      <c r="E2219" s="12" t="str">
        <f t="shared" si="137"/>
        <v/>
      </c>
      <c r="H2219" t="str">
        <f>IF(I2219="","",MAX(H$1:H2218)+1)</f>
        <v/>
      </c>
      <c r="I2219" t="str">
        <v/>
      </c>
      <c r="J2219" t="str">
        <v/>
      </c>
      <c r="K2219" s="12" t="str">
        <f t="shared" si="138"/>
        <v/>
      </c>
      <c r="L2219" t="str">
        <f t="shared" si="139"/>
        <v/>
      </c>
    </row>
    <row r="2220" spans="1:12" ht="15.75" x14ac:dyDescent="0.25">
      <c r="A2220">
        <f>IF(B2220="","",MAX(A$1:A2219)+1)</f>
        <v>1101</v>
      </c>
      <c r="B2220" t="str">
        <v>successful</v>
      </c>
      <c r="C2220">
        <v>76</v>
      </c>
      <c r="D2220" s="12" t="str">
        <f t="shared" si="136"/>
        <v/>
      </c>
      <c r="E2220" s="12" t="str">
        <f t="shared" si="137"/>
        <v/>
      </c>
      <c r="H2220" t="str">
        <f>IF(I2220="","",MAX(H$1:H2219)+1)</f>
        <v/>
      </c>
      <c r="I2220" t="str">
        <v/>
      </c>
      <c r="J2220" t="str">
        <v/>
      </c>
      <c r="K2220" s="12" t="str">
        <f t="shared" si="138"/>
        <v/>
      </c>
      <c r="L2220" t="str">
        <f t="shared" si="139"/>
        <v/>
      </c>
    </row>
    <row r="2221" spans="1:12" ht="15.75" x14ac:dyDescent="0.25">
      <c r="A2221">
        <f>IF(B2221="","",MAX(A$1:A2220)+1)</f>
        <v>1102</v>
      </c>
      <c r="B2221" t="str">
        <v>successful</v>
      </c>
      <c r="C2221">
        <v>19</v>
      </c>
      <c r="D2221" s="12" t="str">
        <f t="shared" si="136"/>
        <v/>
      </c>
      <c r="E2221" s="12" t="str">
        <f t="shared" si="137"/>
        <v/>
      </c>
      <c r="H2221" t="str">
        <f>IF(I2221="","",MAX(H$1:H2220)+1)</f>
        <v/>
      </c>
      <c r="I2221" t="str">
        <v/>
      </c>
      <c r="J2221" t="str">
        <v/>
      </c>
      <c r="K2221" s="12" t="str">
        <f t="shared" si="138"/>
        <v/>
      </c>
      <c r="L2221" t="str">
        <f t="shared" si="139"/>
        <v/>
      </c>
    </row>
    <row r="2222" spans="1:12" ht="15.75" x14ac:dyDescent="0.25">
      <c r="A2222">
        <f>IF(B2222="","",MAX(A$1:A2221)+1)</f>
        <v>1103</v>
      </c>
      <c r="B2222" t="str">
        <v>successful</v>
      </c>
      <c r="C2222">
        <v>69</v>
      </c>
      <c r="D2222" s="12" t="str">
        <f t="shared" si="136"/>
        <v/>
      </c>
      <c r="E2222" s="12" t="str">
        <f t="shared" si="137"/>
        <v/>
      </c>
      <c r="H2222" t="str">
        <f>IF(I2222="","",MAX(H$1:H2221)+1)</f>
        <v/>
      </c>
      <c r="I2222" t="str">
        <v/>
      </c>
      <c r="J2222" t="str">
        <v/>
      </c>
      <c r="K2222" s="12" t="str">
        <f t="shared" si="138"/>
        <v/>
      </c>
      <c r="L2222" t="str">
        <f t="shared" si="139"/>
        <v/>
      </c>
    </row>
    <row r="2223" spans="1:12" ht="15.75" x14ac:dyDescent="0.25">
      <c r="A2223">
        <f>IF(B2223="","",MAX(A$1:A2222)+1)</f>
        <v>1104</v>
      </c>
      <c r="B2223" t="str">
        <v>successful</v>
      </c>
      <c r="C2223">
        <v>218</v>
      </c>
      <c r="D2223" s="12" t="str">
        <f t="shared" si="136"/>
        <v/>
      </c>
      <c r="E2223" s="12" t="str">
        <f t="shared" si="137"/>
        <v/>
      </c>
      <c r="H2223" t="str">
        <f>IF(I2223="","",MAX(H$1:H2222)+1)</f>
        <v/>
      </c>
      <c r="I2223" t="str">
        <v/>
      </c>
      <c r="J2223" t="str">
        <v/>
      </c>
      <c r="K2223" s="12" t="str">
        <f t="shared" si="138"/>
        <v/>
      </c>
      <c r="L2223" t="str">
        <f t="shared" si="139"/>
        <v/>
      </c>
    </row>
    <row r="2224" spans="1:12" ht="15.75" x14ac:dyDescent="0.25">
      <c r="A2224">
        <f>IF(B2224="","",MAX(A$1:A2223)+1)</f>
        <v>1105</v>
      </c>
      <c r="B2224" t="str">
        <v>successful</v>
      </c>
      <c r="C2224">
        <v>30</v>
      </c>
      <c r="D2224" s="12" t="str">
        <f t="shared" si="136"/>
        <v/>
      </c>
      <c r="E2224" s="12" t="str">
        <f t="shared" si="137"/>
        <v/>
      </c>
      <c r="H2224" t="str">
        <f>IF(I2224="","",MAX(H$1:H2223)+1)</f>
        <v/>
      </c>
      <c r="I2224" t="str">
        <v/>
      </c>
      <c r="J2224" t="str">
        <v/>
      </c>
      <c r="K2224" s="12" t="str">
        <f t="shared" si="138"/>
        <v/>
      </c>
      <c r="L2224" t="str">
        <f t="shared" si="139"/>
        <v/>
      </c>
    </row>
    <row r="2225" spans="1:12" ht="15.75" x14ac:dyDescent="0.25">
      <c r="A2225">
        <f>IF(B2225="","",MAX(A$1:A2224)+1)</f>
        <v>1106</v>
      </c>
      <c r="B2225" t="str">
        <v>successful</v>
      </c>
      <c r="C2225">
        <v>100</v>
      </c>
      <c r="D2225" s="12" t="str">
        <f t="shared" si="136"/>
        <v/>
      </c>
      <c r="E2225" s="12" t="str">
        <f t="shared" si="137"/>
        <v/>
      </c>
      <c r="H2225" t="str">
        <f>IF(I2225="","",MAX(H$1:H2224)+1)</f>
        <v/>
      </c>
      <c r="I2225" t="str">
        <v/>
      </c>
      <c r="J2225" t="str">
        <v/>
      </c>
      <c r="K2225" s="12" t="str">
        <f t="shared" si="138"/>
        <v/>
      </c>
      <c r="L2225" t="str">
        <f t="shared" si="139"/>
        <v/>
      </c>
    </row>
    <row r="2226" spans="1:12" ht="15.75" x14ac:dyDescent="0.25">
      <c r="A2226">
        <f>IF(B2226="","",MAX(A$1:A2225)+1)</f>
        <v>1107</v>
      </c>
      <c r="B2226" t="str">
        <v>successful</v>
      </c>
      <c r="C2226">
        <v>296</v>
      </c>
      <c r="D2226" s="12" t="str">
        <f t="shared" si="136"/>
        <v/>
      </c>
      <c r="E2226" s="12" t="str">
        <f t="shared" si="137"/>
        <v/>
      </c>
      <c r="H2226" t="str">
        <f>IF(I2226="","",MAX(H$1:H2225)+1)</f>
        <v/>
      </c>
      <c r="I2226" t="str">
        <v/>
      </c>
      <c r="J2226" t="str">
        <v/>
      </c>
      <c r="K2226" s="12" t="str">
        <f t="shared" si="138"/>
        <v/>
      </c>
      <c r="L2226" t="str">
        <f t="shared" si="139"/>
        <v/>
      </c>
    </row>
    <row r="2227" spans="1:12" ht="15.75" x14ac:dyDescent="0.25">
      <c r="A2227">
        <f>IF(B2227="","",MAX(A$1:A2226)+1)</f>
        <v>1108</v>
      </c>
      <c r="B2227" t="str">
        <v>successful</v>
      </c>
      <c r="C2227">
        <v>1204</v>
      </c>
      <c r="D2227" s="12" t="str">
        <f t="shared" si="136"/>
        <v/>
      </c>
      <c r="E2227" s="12" t="str">
        <f t="shared" si="137"/>
        <v/>
      </c>
      <c r="H2227" t="str">
        <f>IF(I2227="","",MAX(H$1:H2226)+1)</f>
        <v/>
      </c>
      <c r="I2227" t="str">
        <v/>
      </c>
      <c r="J2227" t="str">
        <v/>
      </c>
      <c r="K2227" s="12" t="str">
        <f t="shared" si="138"/>
        <v/>
      </c>
      <c r="L2227" t="str">
        <f t="shared" si="139"/>
        <v/>
      </c>
    </row>
    <row r="2228" spans="1:12" ht="15.75" x14ac:dyDescent="0.25">
      <c r="A2228">
        <f>IF(B2228="","",MAX(A$1:A2227)+1)</f>
        <v>1109</v>
      </c>
      <c r="B2228" t="str">
        <v>successful</v>
      </c>
      <c r="C2228">
        <v>321</v>
      </c>
      <c r="D2228" s="12" t="str">
        <f t="shared" si="136"/>
        <v/>
      </c>
      <c r="E2228" s="12" t="str">
        <f t="shared" si="137"/>
        <v/>
      </c>
      <c r="H2228" t="str">
        <f>IF(I2228="","",MAX(H$1:H2227)+1)</f>
        <v/>
      </c>
      <c r="I2228" t="str">
        <v/>
      </c>
      <c r="J2228" t="str">
        <v/>
      </c>
      <c r="K2228" s="12" t="str">
        <f t="shared" si="138"/>
        <v/>
      </c>
      <c r="L2228" t="str">
        <f t="shared" si="139"/>
        <v/>
      </c>
    </row>
    <row r="2229" spans="1:12" ht="15.75" x14ac:dyDescent="0.25">
      <c r="A2229">
        <f>IF(B2229="","",MAX(A$1:A2228)+1)</f>
        <v>1110</v>
      </c>
      <c r="B2229" t="str">
        <v>successful</v>
      </c>
      <c r="C2229">
        <v>301</v>
      </c>
      <c r="D2229" s="12" t="str">
        <f t="shared" si="136"/>
        <v/>
      </c>
      <c r="E2229" s="12" t="str">
        <f t="shared" si="137"/>
        <v/>
      </c>
      <c r="H2229" t="str">
        <f>IF(I2229="","",MAX(H$1:H2228)+1)</f>
        <v/>
      </c>
      <c r="I2229" t="str">
        <v/>
      </c>
      <c r="J2229" t="str">
        <v/>
      </c>
      <c r="K2229" s="12" t="str">
        <f t="shared" si="138"/>
        <v/>
      </c>
      <c r="L2229" t="str">
        <f t="shared" si="139"/>
        <v/>
      </c>
    </row>
    <row r="2230" spans="1:12" ht="15.75" x14ac:dyDescent="0.25">
      <c r="A2230">
        <f>IF(B2230="","",MAX(A$1:A2229)+1)</f>
        <v>1111</v>
      </c>
      <c r="B2230" t="str">
        <v>successful</v>
      </c>
      <c r="C2230">
        <v>144</v>
      </c>
      <c r="D2230" s="12" t="str">
        <f t="shared" si="136"/>
        <v/>
      </c>
      <c r="E2230" s="12" t="str">
        <f t="shared" si="137"/>
        <v/>
      </c>
      <c r="H2230" t="str">
        <f>IF(I2230="","",MAX(H$1:H2229)+1)</f>
        <v/>
      </c>
      <c r="I2230" t="str">
        <v/>
      </c>
      <c r="J2230" t="str">
        <v/>
      </c>
      <c r="K2230" s="12" t="str">
        <f t="shared" si="138"/>
        <v/>
      </c>
      <c r="L2230" t="str">
        <f t="shared" si="139"/>
        <v/>
      </c>
    </row>
    <row r="2231" spans="1:12" ht="15.75" x14ac:dyDescent="0.25">
      <c r="A2231">
        <f>IF(B2231="","",MAX(A$1:A2230)+1)</f>
        <v>1112</v>
      </c>
      <c r="B2231" t="str">
        <v>successful</v>
      </c>
      <c r="C2231">
        <v>539</v>
      </c>
      <c r="D2231" s="12" t="str">
        <f t="shared" si="136"/>
        <v/>
      </c>
      <c r="E2231" s="12" t="str">
        <f t="shared" si="137"/>
        <v/>
      </c>
      <c r="H2231" t="str">
        <f>IF(I2231="","",MAX(H$1:H2230)+1)</f>
        <v/>
      </c>
      <c r="I2231" t="str">
        <v/>
      </c>
      <c r="J2231" t="str">
        <v/>
      </c>
      <c r="K2231" s="12" t="str">
        <f t="shared" si="138"/>
        <v/>
      </c>
      <c r="L2231" t="str">
        <f t="shared" si="139"/>
        <v/>
      </c>
    </row>
    <row r="2232" spans="1:12" ht="15.75" x14ac:dyDescent="0.25">
      <c r="A2232">
        <f>IF(B2232="","",MAX(A$1:A2231)+1)</f>
        <v>1113</v>
      </c>
      <c r="B2232" t="str">
        <v>successful</v>
      </c>
      <c r="C2232">
        <v>498</v>
      </c>
      <c r="D2232" s="12" t="str">
        <f t="shared" si="136"/>
        <v/>
      </c>
      <c r="E2232" s="12" t="str">
        <f t="shared" si="137"/>
        <v/>
      </c>
      <c r="H2232" t="str">
        <f>IF(I2232="","",MAX(H$1:H2231)+1)</f>
        <v/>
      </c>
      <c r="I2232" t="str">
        <v/>
      </c>
      <c r="J2232" t="str">
        <v/>
      </c>
      <c r="K2232" s="12" t="str">
        <f t="shared" si="138"/>
        <v/>
      </c>
      <c r="L2232" t="str">
        <f t="shared" si="139"/>
        <v/>
      </c>
    </row>
    <row r="2233" spans="1:12" ht="15.75" x14ac:dyDescent="0.25">
      <c r="A2233">
        <f>IF(B2233="","",MAX(A$1:A2232)+1)</f>
        <v>1114</v>
      </c>
      <c r="B2233" t="str">
        <v>successful</v>
      </c>
      <c r="C2233">
        <v>1113</v>
      </c>
      <c r="D2233" s="12" t="str">
        <f t="shared" si="136"/>
        <v/>
      </c>
      <c r="E2233" s="12" t="str">
        <f t="shared" si="137"/>
        <v/>
      </c>
      <c r="H2233" t="str">
        <f>IF(I2233="","",MAX(H$1:H2232)+1)</f>
        <v/>
      </c>
      <c r="I2233" t="str">
        <v/>
      </c>
      <c r="J2233" t="str">
        <v/>
      </c>
      <c r="K2233" s="12" t="str">
        <f t="shared" si="138"/>
        <v/>
      </c>
      <c r="L2233" t="str">
        <f t="shared" si="139"/>
        <v/>
      </c>
    </row>
    <row r="2234" spans="1:12" ht="15.75" x14ac:dyDescent="0.25">
      <c r="A2234">
        <f>IF(B2234="","",MAX(A$1:A2233)+1)</f>
        <v>1115</v>
      </c>
      <c r="B2234" t="str">
        <v>successful</v>
      </c>
      <c r="C2234">
        <v>988</v>
      </c>
      <c r="D2234" s="12" t="str">
        <f t="shared" si="136"/>
        <v/>
      </c>
      <c r="E2234" s="12" t="str">
        <f t="shared" si="137"/>
        <v/>
      </c>
      <c r="H2234" t="str">
        <f>IF(I2234="","",MAX(H$1:H2233)+1)</f>
        <v/>
      </c>
      <c r="I2234" t="str">
        <v/>
      </c>
      <c r="J2234" t="str">
        <v/>
      </c>
      <c r="K2234" s="12" t="str">
        <f t="shared" si="138"/>
        <v/>
      </c>
      <c r="L2234" t="str">
        <f t="shared" si="139"/>
        <v/>
      </c>
    </row>
    <row r="2235" spans="1:12" ht="15.75" x14ac:dyDescent="0.25">
      <c r="A2235">
        <f>IF(B2235="","",MAX(A$1:A2234)+1)</f>
        <v>1116</v>
      </c>
      <c r="B2235" t="str">
        <v>successful</v>
      </c>
      <c r="C2235">
        <v>391</v>
      </c>
      <c r="D2235" s="12" t="str">
        <f t="shared" si="136"/>
        <v/>
      </c>
      <c r="E2235" s="12" t="str">
        <f t="shared" si="137"/>
        <v/>
      </c>
      <c r="H2235" t="str">
        <f>IF(I2235="","",MAX(H$1:H2234)+1)</f>
        <v/>
      </c>
      <c r="I2235" t="str">
        <v/>
      </c>
      <c r="J2235" t="str">
        <v/>
      </c>
      <c r="K2235" s="12" t="str">
        <f t="shared" si="138"/>
        <v/>
      </c>
      <c r="L2235" t="str">
        <f t="shared" si="139"/>
        <v/>
      </c>
    </row>
    <row r="2236" spans="1:12" ht="15.75" x14ac:dyDescent="0.25">
      <c r="A2236">
        <f>IF(B2236="","",MAX(A$1:A2235)+1)</f>
        <v>1117</v>
      </c>
      <c r="B2236" t="str">
        <v>successful</v>
      </c>
      <c r="C2236">
        <v>28</v>
      </c>
      <c r="D2236" s="12" t="str">
        <f t="shared" si="136"/>
        <v/>
      </c>
      <c r="E2236" s="12" t="str">
        <f t="shared" si="137"/>
        <v/>
      </c>
      <c r="H2236" t="str">
        <f>IF(I2236="","",MAX(H$1:H2235)+1)</f>
        <v/>
      </c>
      <c r="I2236" t="str">
        <v/>
      </c>
      <c r="J2236" t="str">
        <v/>
      </c>
      <c r="K2236" s="12" t="str">
        <f t="shared" si="138"/>
        <v/>
      </c>
      <c r="L2236" t="str">
        <f t="shared" si="139"/>
        <v/>
      </c>
    </row>
    <row r="2237" spans="1:12" ht="15.75" x14ac:dyDescent="0.25">
      <c r="A2237">
        <f>IF(B2237="","",MAX(A$1:A2236)+1)</f>
        <v>1118</v>
      </c>
      <c r="B2237" t="str">
        <v>successful</v>
      </c>
      <c r="C2237">
        <v>147</v>
      </c>
      <c r="D2237" s="12" t="str">
        <f t="shared" si="136"/>
        <v/>
      </c>
      <c r="E2237" s="12" t="str">
        <f t="shared" si="137"/>
        <v/>
      </c>
      <c r="H2237" t="str">
        <f>IF(I2237="","",MAX(H$1:H2236)+1)</f>
        <v/>
      </c>
      <c r="I2237" t="str">
        <v/>
      </c>
      <c r="J2237" t="str">
        <v/>
      </c>
      <c r="K2237" s="12" t="str">
        <f t="shared" si="138"/>
        <v/>
      </c>
      <c r="L2237" t="str">
        <f t="shared" si="139"/>
        <v/>
      </c>
    </row>
    <row r="2238" spans="1:12" ht="15.75" x14ac:dyDescent="0.25">
      <c r="A2238">
        <f>IF(B2238="","",MAX(A$1:A2237)+1)</f>
        <v>1119</v>
      </c>
      <c r="B2238" t="str">
        <v>successful</v>
      </c>
      <c r="C2238">
        <v>680</v>
      </c>
      <c r="D2238" s="12" t="str">
        <f t="shared" si="136"/>
        <v/>
      </c>
      <c r="E2238" s="12" t="str">
        <f t="shared" si="137"/>
        <v/>
      </c>
      <c r="H2238" t="str">
        <f>IF(I2238="","",MAX(H$1:H2237)+1)</f>
        <v/>
      </c>
      <c r="I2238" t="str">
        <v/>
      </c>
      <c r="J2238" t="str">
        <v/>
      </c>
      <c r="K2238" s="12" t="str">
        <f t="shared" si="138"/>
        <v/>
      </c>
      <c r="L2238" t="str">
        <f t="shared" si="139"/>
        <v/>
      </c>
    </row>
    <row r="2239" spans="1:12" ht="15.75" x14ac:dyDescent="0.25">
      <c r="A2239">
        <f>IF(B2239="","",MAX(A$1:A2238)+1)</f>
        <v>1120</v>
      </c>
      <c r="B2239" t="str">
        <v>successful</v>
      </c>
      <c r="C2239">
        <v>983</v>
      </c>
      <c r="D2239" s="12" t="str">
        <f t="shared" si="136"/>
        <v/>
      </c>
      <c r="E2239" s="12" t="str">
        <f t="shared" si="137"/>
        <v/>
      </c>
      <c r="H2239" t="str">
        <f>IF(I2239="","",MAX(H$1:H2238)+1)</f>
        <v/>
      </c>
      <c r="I2239" t="str">
        <v/>
      </c>
      <c r="J2239" t="str">
        <v/>
      </c>
      <c r="K2239" s="12" t="str">
        <f t="shared" si="138"/>
        <v/>
      </c>
      <c r="L2239" t="str">
        <f t="shared" si="139"/>
        <v/>
      </c>
    </row>
    <row r="2240" spans="1:12" ht="15.75" x14ac:dyDescent="0.25">
      <c r="A2240">
        <f>IF(B2240="","",MAX(A$1:A2239)+1)</f>
        <v>1121</v>
      </c>
      <c r="B2240" t="str">
        <v>successful</v>
      </c>
      <c r="C2240">
        <v>79</v>
      </c>
      <c r="D2240" s="12" t="str">
        <f t="shared" si="136"/>
        <v/>
      </c>
      <c r="E2240" s="12" t="str">
        <f t="shared" si="137"/>
        <v/>
      </c>
      <c r="H2240" t="str">
        <f>IF(I2240="","",MAX(H$1:H2239)+1)</f>
        <v/>
      </c>
      <c r="I2240" t="str">
        <v/>
      </c>
      <c r="J2240" t="str">
        <v/>
      </c>
      <c r="K2240" s="12" t="str">
        <f t="shared" si="138"/>
        <v/>
      </c>
      <c r="L2240" t="str">
        <f t="shared" si="139"/>
        <v/>
      </c>
    </row>
    <row r="2241" spans="1:12" ht="15.75" x14ac:dyDescent="0.25">
      <c r="A2241">
        <f>IF(B2241="","",MAX(A$1:A2240)+1)</f>
        <v>1122</v>
      </c>
      <c r="B2241" t="str">
        <v>successful</v>
      </c>
      <c r="C2241">
        <v>426</v>
      </c>
      <c r="D2241" s="12" t="str">
        <f t="shared" si="136"/>
        <v/>
      </c>
      <c r="E2241" s="12" t="str">
        <f t="shared" si="137"/>
        <v/>
      </c>
      <c r="H2241" t="str">
        <f>IF(I2241="","",MAX(H$1:H2240)+1)</f>
        <v/>
      </c>
      <c r="I2241" t="str">
        <v/>
      </c>
      <c r="J2241" t="str">
        <v/>
      </c>
      <c r="K2241" s="12" t="str">
        <f t="shared" si="138"/>
        <v/>
      </c>
      <c r="L2241" t="str">
        <f t="shared" si="139"/>
        <v/>
      </c>
    </row>
    <row r="2242" spans="1:12" ht="15.75" x14ac:dyDescent="0.25">
      <c r="A2242">
        <f>IF(B2242="","",MAX(A$1:A2241)+1)</f>
        <v>1123</v>
      </c>
      <c r="B2242" t="str">
        <v>successful</v>
      </c>
      <c r="C2242">
        <v>96</v>
      </c>
      <c r="D2242" s="12" t="str">
        <f t="shared" ref="D2242:D2305" si="140">IFERROR(INDEX($B$2:$B$4155,MATCH(ROW()-ROW($D$1),$A$2:$A$4155,0)),"")</f>
        <v/>
      </c>
      <c r="E2242" s="12" t="str">
        <f t="shared" ref="E2242:E2305" si="141">IFERROR(INDEX($C$2:$C$4155,MATCH(ROW()-ROW($E$1),$A$2:$A$4155,0)),"")</f>
        <v/>
      </c>
      <c r="H2242" t="str">
        <f>IF(I2242="","",MAX(H$1:H2241)+1)</f>
        <v/>
      </c>
      <c r="I2242" t="str">
        <v/>
      </c>
      <c r="J2242" t="str">
        <v/>
      </c>
      <c r="K2242" s="12" t="str">
        <f t="shared" si="138"/>
        <v/>
      </c>
      <c r="L2242" t="str">
        <f t="shared" si="139"/>
        <v/>
      </c>
    </row>
    <row r="2243" spans="1:12" ht="15.75" x14ac:dyDescent="0.25">
      <c r="A2243">
        <f>IF(B2243="","",MAX(A$1:A2242)+1)</f>
        <v>1124</v>
      </c>
      <c r="B2243" t="str">
        <v>successful</v>
      </c>
      <c r="C2243">
        <v>163</v>
      </c>
      <c r="D2243" s="12" t="str">
        <f t="shared" si="140"/>
        <v/>
      </c>
      <c r="E2243" s="12" t="str">
        <f t="shared" si="141"/>
        <v/>
      </c>
      <c r="H2243" t="str">
        <f>IF(I2243="","",MAX(H$1:H2242)+1)</f>
        <v/>
      </c>
      <c r="I2243" t="str">
        <v/>
      </c>
      <c r="J2243" t="str">
        <v/>
      </c>
      <c r="K2243" s="12" t="str">
        <f t="shared" ref="K2243:K2306" si="142">IFERROR(INDEX($I$2:$I$4155,MATCH(ROW()-ROW($K$1),$H$2:$H$4155,0)),"")</f>
        <v/>
      </c>
      <c r="L2243" t="str">
        <f t="shared" ref="L2243:L2306" si="143">IFERROR(INDEX($J$2:$J$4155,MATCH(ROW()-ROW($L$1),$H$2:$H$4155,0)),"")</f>
        <v/>
      </c>
    </row>
    <row r="2244" spans="1:12" ht="15.75" x14ac:dyDescent="0.25">
      <c r="A2244">
        <f>IF(B2244="","",MAX(A$1:A2243)+1)</f>
        <v>1125</v>
      </c>
      <c r="B2244" t="str">
        <v>successful</v>
      </c>
      <c r="C2244">
        <v>2525</v>
      </c>
      <c r="D2244" s="12" t="str">
        <f t="shared" si="140"/>
        <v/>
      </c>
      <c r="E2244" s="12" t="str">
        <f t="shared" si="141"/>
        <v/>
      </c>
      <c r="H2244" t="str">
        <f>IF(I2244="","",MAX(H$1:H2243)+1)</f>
        <v/>
      </c>
      <c r="I2244" t="str">
        <v/>
      </c>
      <c r="J2244" t="str">
        <v/>
      </c>
      <c r="K2244" s="12" t="str">
        <f t="shared" si="142"/>
        <v/>
      </c>
      <c r="L2244" t="str">
        <f t="shared" si="143"/>
        <v/>
      </c>
    </row>
    <row r="2245" spans="1:12" ht="15.75" x14ac:dyDescent="0.25">
      <c r="A2245">
        <f>IF(B2245="","",MAX(A$1:A2244)+1)</f>
        <v>1126</v>
      </c>
      <c r="B2245" t="str">
        <v>successful</v>
      </c>
      <c r="C2245">
        <v>2035</v>
      </c>
      <c r="D2245" s="12" t="str">
        <f t="shared" si="140"/>
        <v/>
      </c>
      <c r="E2245" s="12" t="str">
        <f t="shared" si="141"/>
        <v/>
      </c>
      <c r="H2245" t="str">
        <f>IF(I2245="","",MAX(H$1:H2244)+1)</f>
        <v/>
      </c>
      <c r="I2245" t="str">
        <v/>
      </c>
      <c r="J2245" t="str">
        <v/>
      </c>
      <c r="K2245" s="12" t="str">
        <f t="shared" si="142"/>
        <v/>
      </c>
      <c r="L2245" t="str">
        <f t="shared" si="143"/>
        <v/>
      </c>
    </row>
    <row r="2246" spans="1:12" ht="15.75" x14ac:dyDescent="0.25">
      <c r="A2246">
        <f>IF(B2246="","",MAX(A$1:A2245)+1)</f>
        <v>1127</v>
      </c>
      <c r="B2246" t="str">
        <v>successful</v>
      </c>
      <c r="C2246">
        <v>290</v>
      </c>
      <c r="D2246" s="12" t="str">
        <f t="shared" si="140"/>
        <v/>
      </c>
      <c r="E2246" s="12" t="str">
        <f t="shared" si="141"/>
        <v/>
      </c>
      <c r="H2246" t="str">
        <f>IF(I2246="","",MAX(H$1:H2245)+1)</f>
        <v/>
      </c>
      <c r="I2246" t="str">
        <v/>
      </c>
      <c r="J2246" t="str">
        <v/>
      </c>
      <c r="K2246" s="12" t="str">
        <f t="shared" si="142"/>
        <v/>
      </c>
      <c r="L2246" t="str">
        <f t="shared" si="143"/>
        <v/>
      </c>
    </row>
    <row r="2247" spans="1:12" ht="15.75" x14ac:dyDescent="0.25">
      <c r="A2247">
        <f>IF(B2247="","",MAX(A$1:A2246)+1)</f>
        <v>1128</v>
      </c>
      <c r="B2247" t="str">
        <v>successful</v>
      </c>
      <c r="C2247">
        <v>1980</v>
      </c>
      <c r="D2247" s="12" t="str">
        <f t="shared" si="140"/>
        <v/>
      </c>
      <c r="E2247" s="12" t="str">
        <f t="shared" si="141"/>
        <v/>
      </c>
      <c r="H2247" t="str">
        <f>IF(I2247="","",MAX(H$1:H2246)+1)</f>
        <v/>
      </c>
      <c r="I2247" t="str">
        <v/>
      </c>
      <c r="J2247" t="str">
        <v/>
      </c>
      <c r="K2247" s="12" t="str">
        <f t="shared" si="142"/>
        <v/>
      </c>
      <c r="L2247" t="str">
        <f t="shared" si="143"/>
        <v/>
      </c>
    </row>
    <row r="2248" spans="1:12" ht="15.75" x14ac:dyDescent="0.25">
      <c r="A2248">
        <f>IF(B2248="","",MAX(A$1:A2247)+1)</f>
        <v>1129</v>
      </c>
      <c r="B2248" t="str">
        <v>successful</v>
      </c>
      <c r="C2248">
        <v>57</v>
      </c>
      <c r="D2248" s="12" t="str">
        <f t="shared" si="140"/>
        <v/>
      </c>
      <c r="E2248" s="12" t="str">
        <f t="shared" si="141"/>
        <v/>
      </c>
      <c r="H2248" t="str">
        <f>IF(I2248="","",MAX(H$1:H2247)+1)</f>
        <v/>
      </c>
      <c r="I2248" t="str">
        <v/>
      </c>
      <c r="J2248" t="str">
        <v/>
      </c>
      <c r="K2248" s="12" t="str">
        <f t="shared" si="142"/>
        <v/>
      </c>
      <c r="L2248" t="str">
        <f t="shared" si="143"/>
        <v/>
      </c>
    </row>
    <row r="2249" spans="1:12" ht="15.75" x14ac:dyDescent="0.25">
      <c r="A2249">
        <f>IF(B2249="","",MAX(A$1:A2248)+1)</f>
        <v>1130</v>
      </c>
      <c r="B2249" t="str">
        <v>successful</v>
      </c>
      <c r="C2249">
        <v>380</v>
      </c>
      <c r="D2249" s="12" t="str">
        <f t="shared" si="140"/>
        <v/>
      </c>
      <c r="E2249" s="12" t="str">
        <f t="shared" si="141"/>
        <v/>
      </c>
      <c r="H2249" t="str">
        <f>IF(I2249="","",MAX(H$1:H2248)+1)</f>
        <v/>
      </c>
      <c r="I2249" t="str">
        <v/>
      </c>
      <c r="J2249" t="str">
        <v/>
      </c>
      <c r="K2249" s="12" t="str">
        <f t="shared" si="142"/>
        <v/>
      </c>
      <c r="L2249" t="str">
        <f t="shared" si="143"/>
        <v/>
      </c>
    </row>
    <row r="2250" spans="1:12" ht="15.75" x14ac:dyDescent="0.25">
      <c r="A2250">
        <f>IF(B2250="","",MAX(A$1:A2249)+1)</f>
        <v>1131</v>
      </c>
      <c r="B2250" t="str">
        <v>successful</v>
      </c>
      <c r="C2250">
        <v>128</v>
      </c>
      <c r="D2250" s="12" t="str">
        <f t="shared" si="140"/>
        <v/>
      </c>
      <c r="E2250" s="12" t="str">
        <f t="shared" si="141"/>
        <v/>
      </c>
      <c r="H2250" t="str">
        <f>IF(I2250="","",MAX(H$1:H2249)+1)</f>
        <v/>
      </c>
      <c r="I2250" t="str">
        <v/>
      </c>
      <c r="J2250" t="str">
        <v/>
      </c>
      <c r="K2250" s="12" t="str">
        <f t="shared" si="142"/>
        <v/>
      </c>
      <c r="L2250" t="str">
        <f t="shared" si="143"/>
        <v/>
      </c>
    </row>
    <row r="2251" spans="1:12" ht="15.75" x14ac:dyDescent="0.25">
      <c r="A2251">
        <f>IF(B2251="","",MAX(A$1:A2250)+1)</f>
        <v>1132</v>
      </c>
      <c r="B2251" t="str">
        <v>successful</v>
      </c>
      <c r="C2251">
        <v>180</v>
      </c>
      <c r="D2251" s="12" t="str">
        <f t="shared" si="140"/>
        <v/>
      </c>
      <c r="E2251" s="12" t="str">
        <f t="shared" si="141"/>
        <v/>
      </c>
      <c r="H2251" t="str">
        <f>IF(I2251="","",MAX(H$1:H2250)+1)</f>
        <v/>
      </c>
      <c r="I2251" t="str">
        <v/>
      </c>
      <c r="J2251" t="str">
        <v/>
      </c>
      <c r="K2251" s="12" t="str">
        <f t="shared" si="142"/>
        <v/>
      </c>
      <c r="L2251" t="str">
        <f t="shared" si="143"/>
        <v/>
      </c>
    </row>
    <row r="2252" spans="1:12" ht="15.75" x14ac:dyDescent="0.25">
      <c r="A2252">
        <f>IF(B2252="","",MAX(A$1:A2251)+1)</f>
        <v>1133</v>
      </c>
      <c r="B2252" t="str">
        <v>successful</v>
      </c>
      <c r="C2252">
        <v>571</v>
      </c>
      <c r="D2252" s="12" t="str">
        <f t="shared" si="140"/>
        <v/>
      </c>
      <c r="E2252" s="12" t="str">
        <f t="shared" si="141"/>
        <v/>
      </c>
      <c r="H2252" t="str">
        <f>IF(I2252="","",MAX(H$1:H2251)+1)</f>
        <v/>
      </c>
      <c r="I2252" t="str">
        <v/>
      </c>
      <c r="J2252" t="str">
        <v/>
      </c>
      <c r="K2252" s="12" t="str">
        <f t="shared" si="142"/>
        <v/>
      </c>
      <c r="L2252" t="str">
        <f t="shared" si="143"/>
        <v/>
      </c>
    </row>
    <row r="2253" spans="1:12" ht="15.75" x14ac:dyDescent="0.25">
      <c r="A2253">
        <f>IF(B2253="","",MAX(A$1:A2252)+1)</f>
        <v>1134</v>
      </c>
      <c r="B2253" t="str">
        <v>successful</v>
      </c>
      <c r="C2253">
        <v>480</v>
      </c>
      <c r="D2253" s="12" t="str">
        <f t="shared" si="140"/>
        <v/>
      </c>
      <c r="E2253" s="12" t="str">
        <f t="shared" si="141"/>
        <v/>
      </c>
      <c r="H2253" t="str">
        <f>IF(I2253="","",MAX(H$1:H2252)+1)</f>
        <v/>
      </c>
      <c r="I2253" t="str">
        <v/>
      </c>
      <c r="J2253" t="str">
        <v/>
      </c>
      <c r="K2253" s="12" t="str">
        <f t="shared" si="142"/>
        <v/>
      </c>
      <c r="L2253" t="str">
        <f t="shared" si="143"/>
        <v/>
      </c>
    </row>
    <row r="2254" spans="1:12" ht="15.75" x14ac:dyDescent="0.25">
      <c r="A2254">
        <f>IF(B2254="","",MAX(A$1:A2253)+1)</f>
        <v>1135</v>
      </c>
      <c r="B2254" t="str">
        <v>successful</v>
      </c>
      <c r="C2254">
        <v>249</v>
      </c>
      <c r="D2254" s="12" t="str">
        <f t="shared" si="140"/>
        <v/>
      </c>
      <c r="E2254" s="12" t="str">
        <f t="shared" si="141"/>
        <v/>
      </c>
      <c r="H2254" t="str">
        <f>IF(I2254="","",MAX(H$1:H2253)+1)</f>
        <v/>
      </c>
      <c r="I2254" t="str">
        <v/>
      </c>
      <c r="J2254" t="str">
        <v/>
      </c>
      <c r="K2254" s="12" t="str">
        <f t="shared" si="142"/>
        <v/>
      </c>
      <c r="L2254" t="str">
        <f t="shared" si="143"/>
        <v/>
      </c>
    </row>
    <row r="2255" spans="1:12" ht="15.75" x14ac:dyDescent="0.25">
      <c r="A2255">
        <f>IF(B2255="","",MAX(A$1:A2254)+1)</f>
        <v>1136</v>
      </c>
      <c r="B2255" t="str">
        <v>successful</v>
      </c>
      <c r="C2255">
        <v>84</v>
      </c>
      <c r="D2255" s="12" t="str">
        <f t="shared" si="140"/>
        <v/>
      </c>
      <c r="E2255" s="12" t="str">
        <f t="shared" si="141"/>
        <v/>
      </c>
      <c r="H2255" t="str">
        <f>IF(I2255="","",MAX(H$1:H2254)+1)</f>
        <v/>
      </c>
      <c r="I2255" t="str">
        <v/>
      </c>
      <c r="J2255" t="str">
        <v/>
      </c>
      <c r="K2255" s="12" t="str">
        <f t="shared" si="142"/>
        <v/>
      </c>
      <c r="L2255" t="str">
        <f t="shared" si="143"/>
        <v/>
      </c>
    </row>
    <row r="2256" spans="1:12" ht="15.75" x14ac:dyDescent="0.25">
      <c r="A2256">
        <f>IF(B2256="","",MAX(A$1:A2255)+1)</f>
        <v>1137</v>
      </c>
      <c r="B2256" t="str">
        <v>successful</v>
      </c>
      <c r="C2256">
        <v>197</v>
      </c>
      <c r="D2256" s="12" t="str">
        <f t="shared" si="140"/>
        <v/>
      </c>
      <c r="E2256" s="12" t="str">
        <f t="shared" si="141"/>
        <v/>
      </c>
      <c r="H2256" t="str">
        <f>IF(I2256="","",MAX(H$1:H2255)+1)</f>
        <v/>
      </c>
      <c r="I2256" t="str">
        <v/>
      </c>
      <c r="J2256" t="str">
        <v/>
      </c>
      <c r="K2256" s="12" t="str">
        <f t="shared" si="142"/>
        <v/>
      </c>
      <c r="L2256" t="str">
        <f t="shared" si="143"/>
        <v/>
      </c>
    </row>
    <row r="2257" spans="1:12" ht="15.75" x14ac:dyDescent="0.25">
      <c r="A2257">
        <f>IF(B2257="","",MAX(A$1:A2256)+1)</f>
        <v>1138</v>
      </c>
      <c r="B2257" t="str">
        <v>successful</v>
      </c>
      <c r="C2257">
        <v>271</v>
      </c>
      <c r="D2257" s="12" t="str">
        <f t="shared" si="140"/>
        <v/>
      </c>
      <c r="E2257" s="12" t="str">
        <f t="shared" si="141"/>
        <v/>
      </c>
      <c r="H2257" t="str">
        <f>IF(I2257="","",MAX(H$1:H2256)+1)</f>
        <v/>
      </c>
      <c r="I2257" t="str">
        <v/>
      </c>
      <c r="J2257" t="str">
        <v/>
      </c>
      <c r="K2257" s="12" t="str">
        <f t="shared" si="142"/>
        <v/>
      </c>
      <c r="L2257" t="str">
        <f t="shared" si="143"/>
        <v/>
      </c>
    </row>
    <row r="2258" spans="1:12" ht="15.75" x14ac:dyDescent="0.25">
      <c r="A2258">
        <f>IF(B2258="","",MAX(A$1:A2257)+1)</f>
        <v>1139</v>
      </c>
      <c r="B2258" t="str">
        <v>successful</v>
      </c>
      <c r="C2258">
        <v>50</v>
      </c>
      <c r="D2258" s="12" t="str">
        <f t="shared" si="140"/>
        <v/>
      </c>
      <c r="E2258" s="12" t="str">
        <f t="shared" si="141"/>
        <v/>
      </c>
      <c r="H2258" t="str">
        <f>IF(I2258="","",MAX(H$1:H2257)+1)</f>
        <v/>
      </c>
      <c r="I2258" t="str">
        <v/>
      </c>
      <c r="J2258" t="str">
        <v/>
      </c>
      <c r="K2258" s="12" t="str">
        <f t="shared" si="142"/>
        <v/>
      </c>
      <c r="L2258" t="str">
        <f t="shared" si="143"/>
        <v/>
      </c>
    </row>
    <row r="2259" spans="1:12" ht="15.75" x14ac:dyDescent="0.25">
      <c r="A2259">
        <f>IF(B2259="","",MAX(A$1:A2258)+1)</f>
        <v>1140</v>
      </c>
      <c r="B2259" t="str">
        <v>successful</v>
      </c>
      <c r="C2259">
        <v>169</v>
      </c>
      <c r="D2259" s="12" t="str">
        <f t="shared" si="140"/>
        <v/>
      </c>
      <c r="E2259" s="12" t="str">
        <f t="shared" si="141"/>
        <v/>
      </c>
      <c r="H2259" t="str">
        <f>IF(I2259="","",MAX(H$1:H2258)+1)</f>
        <v/>
      </c>
      <c r="I2259" t="str">
        <v/>
      </c>
      <c r="J2259" t="str">
        <v/>
      </c>
      <c r="K2259" s="12" t="str">
        <f t="shared" si="142"/>
        <v/>
      </c>
      <c r="L2259" t="str">
        <f t="shared" si="143"/>
        <v/>
      </c>
    </row>
    <row r="2260" spans="1:12" ht="15.75" x14ac:dyDescent="0.25">
      <c r="A2260">
        <f>IF(B2260="","",MAX(A$1:A2259)+1)</f>
        <v>1141</v>
      </c>
      <c r="B2260" t="str">
        <v>successful</v>
      </c>
      <c r="C2260">
        <v>205</v>
      </c>
      <c r="D2260" s="12" t="str">
        <f t="shared" si="140"/>
        <v/>
      </c>
      <c r="E2260" s="12" t="str">
        <f t="shared" si="141"/>
        <v/>
      </c>
      <c r="H2260" t="str">
        <f>IF(I2260="","",MAX(H$1:H2259)+1)</f>
        <v/>
      </c>
      <c r="I2260" t="str">
        <v/>
      </c>
      <c r="J2260" t="str">
        <v/>
      </c>
      <c r="K2260" s="12" t="str">
        <f t="shared" si="142"/>
        <v/>
      </c>
      <c r="L2260" t="str">
        <f t="shared" si="143"/>
        <v/>
      </c>
    </row>
    <row r="2261" spans="1:12" ht="15.75" x14ac:dyDescent="0.25">
      <c r="A2261">
        <f>IF(B2261="","",MAX(A$1:A2260)+1)</f>
        <v>1142</v>
      </c>
      <c r="B2261" t="str">
        <v>successful</v>
      </c>
      <c r="C2261">
        <v>206</v>
      </c>
      <c r="D2261" s="12" t="str">
        <f t="shared" si="140"/>
        <v/>
      </c>
      <c r="E2261" s="12" t="str">
        <f t="shared" si="141"/>
        <v/>
      </c>
      <c r="H2261" t="str">
        <f>IF(I2261="","",MAX(H$1:H2260)+1)</f>
        <v/>
      </c>
      <c r="I2261" t="str">
        <v/>
      </c>
      <c r="J2261" t="str">
        <v/>
      </c>
      <c r="K2261" s="12" t="str">
        <f t="shared" si="142"/>
        <v/>
      </c>
      <c r="L2261" t="str">
        <f t="shared" si="143"/>
        <v/>
      </c>
    </row>
    <row r="2262" spans="1:12" ht="15.75" x14ac:dyDescent="0.25">
      <c r="A2262">
        <f>IF(B2262="","",MAX(A$1:A2261)+1)</f>
        <v>1143</v>
      </c>
      <c r="B2262" t="str">
        <v>successful</v>
      </c>
      <c r="C2262">
        <v>84</v>
      </c>
      <c r="D2262" s="12" t="str">
        <f t="shared" si="140"/>
        <v/>
      </c>
      <c r="E2262" s="12" t="str">
        <f t="shared" si="141"/>
        <v/>
      </c>
      <c r="H2262" t="str">
        <f>IF(I2262="","",MAX(H$1:H2261)+1)</f>
        <v/>
      </c>
      <c r="I2262" t="str">
        <v/>
      </c>
      <c r="J2262" t="str">
        <v/>
      </c>
      <c r="K2262" s="12" t="str">
        <f t="shared" si="142"/>
        <v/>
      </c>
      <c r="L2262" t="str">
        <f t="shared" si="143"/>
        <v/>
      </c>
    </row>
    <row r="2263" spans="1:12" ht="15.75" x14ac:dyDescent="0.25">
      <c r="A2263">
        <f>IF(B2263="","",MAX(A$1:A2262)+1)</f>
        <v>1144</v>
      </c>
      <c r="B2263" t="str">
        <v>successful</v>
      </c>
      <c r="C2263">
        <v>210</v>
      </c>
      <c r="D2263" s="12" t="str">
        <f t="shared" si="140"/>
        <v/>
      </c>
      <c r="E2263" s="12" t="str">
        <f t="shared" si="141"/>
        <v/>
      </c>
      <c r="H2263" t="str">
        <f>IF(I2263="","",MAX(H$1:H2262)+1)</f>
        <v/>
      </c>
      <c r="I2263" t="str">
        <v/>
      </c>
      <c r="J2263" t="str">
        <v/>
      </c>
      <c r="K2263" s="12" t="str">
        <f t="shared" si="142"/>
        <v/>
      </c>
      <c r="L2263" t="str">
        <f t="shared" si="143"/>
        <v/>
      </c>
    </row>
    <row r="2264" spans="1:12" ht="15.75" x14ac:dyDescent="0.25">
      <c r="A2264">
        <f>IF(B2264="","",MAX(A$1:A2263)+1)</f>
        <v>1145</v>
      </c>
      <c r="B2264" t="str">
        <v>successful</v>
      </c>
      <c r="C2264">
        <v>181</v>
      </c>
      <c r="D2264" s="12" t="str">
        <f t="shared" si="140"/>
        <v/>
      </c>
      <c r="E2264" s="12" t="str">
        <f t="shared" si="141"/>
        <v/>
      </c>
      <c r="H2264" t="str">
        <f>IF(I2264="","",MAX(H$1:H2263)+1)</f>
        <v/>
      </c>
      <c r="I2264" t="str">
        <v/>
      </c>
      <c r="J2264" t="str">
        <v/>
      </c>
      <c r="K2264" s="12" t="str">
        <f t="shared" si="142"/>
        <v/>
      </c>
      <c r="L2264" t="str">
        <f t="shared" si="143"/>
        <v/>
      </c>
    </row>
    <row r="2265" spans="1:12" ht="15.75" x14ac:dyDescent="0.25">
      <c r="A2265">
        <f>IF(B2265="","",MAX(A$1:A2264)+1)</f>
        <v>1146</v>
      </c>
      <c r="B2265" t="str">
        <v>successful</v>
      </c>
      <c r="C2265">
        <v>60</v>
      </c>
      <c r="D2265" s="12" t="str">
        <f t="shared" si="140"/>
        <v/>
      </c>
      <c r="E2265" s="12" t="str">
        <f t="shared" si="141"/>
        <v/>
      </c>
      <c r="H2265" t="str">
        <f>IF(I2265="","",MAX(H$1:H2264)+1)</f>
        <v/>
      </c>
      <c r="I2265" t="str">
        <v/>
      </c>
      <c r="J2265" t="str">
        <v/>
      </c>
      <c r="K2265" s="12" t="str">
        <f t="shared" si="142"/>
        <v/>
      </c>
      <c r="L2265" t="str">
        <f t="shared" si="143"/>
        <v/>
      </c>
    </row>
    <row r="2266" spans="1:12" ht="15.75" x14ac:dyDescent="0.25">
      <c r="A2266">
        <f>IF(B2266="","",MAX(A$1:A2265)+1)</f>
        <v>1147</v>
      </c>
      <c r="B2266" t="str">
        <v>successful</v>
      </c>
      <c r="C2266">
        <v>445</v>
      </c>
      <c r="D2266" s="12" t="str">
        <f t="shared" si="140"/>
        <v/>
      </c>
      <c r="E2266" s="12" t="str">
        <f t="shared" si="141"/>
        <v/>
      </c>
      <c r="H2266" t="str">
        <f>IF(I2266="","",MAX(H$1:H2265)+1)</f>
        <v/>
      </c>
      <c r="I2266" t="str">
        <v/>
      </c>
      <c r="J2266" t="str">
        <v/>
      </c>
      <c r="K2266" s="12" t="str">
        <f t="shared" si="142"/>
        <v/>
      </c>
      <c r="L2266" t="str">
        <f t="shared" si="143"/>
        <v/>
      </c>
    </row>
    <row r="2267" spans="1:12" ht="15.75" x14ac:dyDescent="0.25">
      <c r="A2267">
        <f>IF(B2267="","",MAX(A$1:A2266)+1)</f>
        <v>1148</v>
      </c>
      <c r="B2267" t="str">
        <v>successful</v>
      </c>
      <c r="C2267">
        <v>17</v>
      </c>
      <c r="D2267" s="12" t="str">
        <f t="shared" si="140"/>
        <v/>
      </c>
      <c r="E2267" s="12" t="str">
        <f t="shared" si="141"/>
        <v/>
      </c>
      <c r="H2267" t="str">
        <f>IF(I2267="","",MAX(H$1:H2266)+1)</f>
        <v/>
      </c>
      <c r="I2267" t="str">
        <v/>
      </c>
      <c r="J2267" t="str">
        <v/>
      </c>
      <c r="K2267" s="12" t="str">
        <f t="shared" si="142"/>
        <v/>
      </c>
      <c r="L2267" t="str">
        <f t="shared" si="143"/>
        <v/>
      </c>
    </row>
    <row r="2268" spans="1:12" ht="15.75" x14ac:dyDescent="0.25">
      <c r="A2268">
        <f>IF(B2268="","",MAX(A$1:A2267)+1)</f>
        <v>1149</v>
      </c>
      <c r="B2268" t="str">
        <v>successful</v>
      </c>
      <c r="C2268">
        <v>194</v>
      </c>
      <c r="D2268" s="12" t="str">
        <f t="shared" si="140"/>
        <v/>
      </c>
      <c r="E2268" s="12" t="str">
        <f t="shared" si="141"/>
        <v/>
      </c>
      <c r="H2268" t="str">
        <f>IF(I2268="","",MAX(H$1:H2267)+1)</f>
        <v/>
      </c>
      <c r="I2268" t="str">
        <v/>
      </c>
      <c r="J2268" t="str">
        <v/>
      </c>
      <c r="K2268" s="12" t="str">
        <f t="shared" si="142"/>
        <v/>
      </c>
      <c r="L2268" t="str">
        <f t="shared" si="143"/>
        <v/>
      </c>
    </row>
    <row r="2269" spans="1:12" ht="15.75" x14ac:dyDescent="0.25">
      <c r="A2269">
        <f>IF(B2269="","",MAX(A$1:A2268)+1)</f>
        <v>1150</v>
      </c>
      <c r="B2269" t="str">
        <v>successful</v>
      </c>
      <c r="C2269">
        <v>404</v>
      </c>
      <c r="D2269" s="12" t="str">
        <f t="shared" si="140"/>
        <v/>
      </c>
      <c r="E2269" s="12" t="str">
        <f t="shared" si="141"/>
        <v/>
      </c>
      <c r="H2269" t="str">
        <f>IF(I2269="","",MAX(H$1:H2268)+1)</f>
        <v/>
      </c>
      <c r="I2269" t="str">
        <v/>
      </c>
      <c r="J2269" t="str">
        <v/>
      </c>
      <c r="K2269" s="12" t="str">
        <f t="shared" si="142"/>
        <v/>
      </c>
      <c r="L2269" t="str">
        <f t="shared" si="143"/>
        <v/>
      </c>
    </row>
    <row r="2270" spans="1:12" ht="15.75" x14ac:dyDescent="0.25">
      <c r="A2270">
        <f>IF(B2270="","",MAX(A$1:A2269)+1)</f>
        <v>1151</v>
      </c>
      <c r="B2270" t="str">
        <v>successful</v>
      </c>
      <c r="C2270">
        <v>194</v>
      </c>
      <c r="D2270" s="12" t="str">
        <f t="shared" si="140"/>
        <v/>
      </c>
      <c r="E2270" s="12" t="str">
        <f t="shared" si="141"/>
        <v/>
      </c>
      <c r="H2270" t="str">
        <f>IF(I2270="","",MAX(H$1:H2269)+1)</f>
        <v/>
      </c>
      <c r="I2270" t="str">
        <v/>
      </c>
      <c r="J2270" t="str">
        <v/>
      </c>
      <c r="K2270" s="12" t="str">
        <f t="shared" si="142"/>
        <v/>
      </c>
      <c r="L2270" t="str">
        <f t="shared" si="143"/>
        <v/>
      </c>
    </row>
    <row r="2271" spans="1:12" ht="15.75" x14ac:dyDescent="0.25">
      <c r="A2271">
        <f>IF(B2271="","",MAX(A$1:A2270)+1)</f>
        <v>1152</v>
      </c>
      <c r="B2271" t="str">
        <v>successful</v>
      </c>
      <c r="C2271">
        <v>902</v>
      </c>
      <c r="D2271" s="12" t="str">
        <f t="shared" si="140"/>
        <v/>
      </c>
      <c r="E2271" s="12" t="str">
        <f t="shared" si="141"/>
        <v/>
      </c>
      <c r="H2271" t="str">
        <f>IF(I2271="","",MAX(H$1:H2270)+1)</f>
        <v/>
      </c>
      <c r="I2271" t="str">
        <v/>
      </c>
      <c r="J2271" t="str">
        <v/>
      </c>
      <c r="K2271" s="12" t="str">
        <f t="shared" si="142"/>
        <v/>
      </c>
      <c r="L2271" t="str">
        <f t="shared" si="143"/>
        <v/>
      </c>
    </row>
    <row r="2272" spans="1:12" ht="15.75" x14ac:dyDescent="0.25">
      <c r="A2272">
        <f>IF(B2272="","",MAX(A$1:A2271)+1)</f>
        <v>1153</v>
      </c>
      <c r="B2272" t="str">
        <v>successful</v>
      </c>
      <c r="C2272">
        <v>1670</v>
      </c>
      <c r="D2272" s="12" t="str">
        <f t="shared" si="140"/>
        <v/>
      </c>
      <c r="E2272" s="12" t="str">
        <f t="shared" si="141"/>
        <v/>
      </c>
      <c r="H2272" t="str">
        <f>IF(I2272="","",MAX(H$1:H2271)+1)</f>
        <v/>
      </c>
      <c r="I2272" t="str">
        <v/>
      </c>
      <c r="J2272" t="str">
        <v/>
      </c>
      <c r="K2272" s="12" t="str">
        <f t="shared" si="142"/>
        <v/>
      </c>
      <c r="L2272" t="str">
        <f t="shared" si="143"/>
        <v/>
      </c>
    </row>
    <row r="2273" spans="1:12" ht="15.75" x14ac:dyDescent="0.25">
      <c r="A2273">
        <f>IF(B2273="","",MAX(A$1:A2272)+1)</f>
        <v>1154</v>
      </c>
      <c r="B2273" t="str">
        <v>successful</v>
      </c>
      <c r="C2273">
        <v>1328</v>
      </c>
      <c r="D2273" s="12" t="str">
        <f t="shared" si="140"/>
        <v/>
      </c>
      <c r="E2273" s="12" t="str">
        <f t="shared" si="141"/>
        <v/>
      </c>
      <c r="H2273" t="str">
        <f>IF(I2273="","",MAX(H$1:H2272)+1)</f>
        <v/>
      </c>
      <c r="I2273" t="str">
        <v/>
      </c>
      <c r="J2273" t="str">
        <v/>
      </c>
      <c r="K2273" s="12" t="str">
        <f t="shared" si="142"/>
        <v/>
      </c>
      <c r="L2273" t="str">
        <f t="shared" si="143"/>
        <v/>
      </c>
    </row>
    <row r="2274" spans="1:12" ht="15.75" x14ac:dyDescent="0.25">
      <c r="A2274">
        <f>IF(B2274="","",MAX(A$1:A2273)+1)</f>
        <v>1155</v>
      </c>
      <c r="B2274" t="str">
        <v>successful</v>
      </c>
      <c r="C2274">
        <v>944</v>
      </c>
      <c r="D2274" s="12" t="str">
        <f t="shared" si="140"/>
        <v/>
      </c>
      <c r="E2274" s="12" t="str">
        <f t="shared" si="141"/>
        <v/>
      </c>
      <c r="H2274" t="str">
        <f>IF(I2274="","",MAX(H$1:H2273)+1)</f>
        <v/>
      </c>
      <c r="I2274" t="str">
        <v/>
      </c>
      <c r="J2274" t="str">
        <v/>
      </c>
      <c r="K2274" s="12" t="str">
        <f t="shared" si="142"/>
        <v/>
      </c>
      <c r="L2274" t="str">
        <f t="shared" si="143"/>
        <v/>
      </c>
    </row>
    <row r="2275" spans="1:12" ht="15.75" x14ac:dyDescent="0.25">
      <c r="A2275">
        <f>IF(B2275="","",MAX(A$1:A2274)+1)</f>
        <v>1156</v>
      </c>
      <c r="B2275" t="str">
        <v>successful</v>
      </c>
      <c r="C2275">
        <v>147</v>
      </c>
      <c r="D2275" s="12" t="str">
        <f t="shared" si="140"/>
        <v/>
      </c>
      <c r="E2275" s="12" t="str">
        <f t="shared" si="141"/>
        <v/>
      </c>
      <c r="H2275" t="str">
        <f>IF(I2275="","",MAX(H$1:H2274)+1)</f>
        <v/>
      </c>
      <c r="I2275" t="str">
        <v/>
      </c>
      <c r="J2275" t="str">
        <v/>
      </c>
      <c r="K2275" s="12" t="str">
        <f t="shared" si="142"/>
        <v/>
      </c>
      <c r="L2275" t="str">
        <f t="shared" si="143"/>
        <v/>
      </c>
    </row>
    <row r="2276" spans="1:12" ht="15.75" x14ac:dyDescent="0.25">
      <c r="A2276">
        <f>IF(B2276="","",MAX(A$1:A2275)+1)</f>
        <v>1157</v>
      </c>
      <c r="B2276" t="str">
        <v>successful</v>
      </c>
      <c r="C2276">
        <v>99</v>
      </c>
      <c r="D2276" s="12" t="str">
        <f t="shared" si="140"/>
        <v/>
      </c>
      <c r="E2276" s="12" t="str">
        <f t="shared" si="141"/>
        <v/>
      </c>
      <c r="H2276" t="str">
        <f>IF(I2276="","",MAX(H$1:H2275)+1)</f>
        <v/>
      </c>
      <c r="I2276" t="str">
        <v/>
      </c>
      <c r="J2276" t="str">
        <v/>
      </c>
      <c r="K2276" s="12" t="str">
        <f t="shared" si="142"/>
        <v/>
      </c>
      <c r="L2276" t="str">
        <f t="shared" si="143"/>
        <v/>
      </c>
    </row>
    <row r="2277" spans="1:12" ht="15.75" x14ac:dyDescent="0.25">
      <c r="A2277">
        <f>IF(B2277="","",MAX(A$1:A2276)+1)</f>
        <v>1158</v>
      </c>
      <c r="B2277" t="str">
        <v>successful</v>
      </c>
      <c r="C2277">
        <v>79</v>
      </c>
      <c r="D2277" s="12" t="str">
        <f t="shared" si="140"/>
        <v/>
      </c>
      <c r="E2277" s="12" t="str">
        <f t="shared" si="141"/>
        <v/>
      </c>
      <c r="H2277" t="str">
        <f>IF(I2277="","",MAX(H$1:H2276)+1)</f>
        <v/>
      </c>
      <c r="I2277" t="str">
        <v/>
      </c>
      <c r="J2277" t="str">
        <v/>
      </c>
      <c r="K2277" s="12" t="str">
        <f t="shared" si="142"/>
        <v/>
      </c>
      <c r="L2277" t="str">
        <f t="shared" si="143"/>
        <v/>
      </c>
    </row>
    <row r="2278" spans="1:12" ht="15.75" x14ac:dyDescent="0.25">
      <c r="A2278">
        <f>IF(B2278="","",MAX(A$1:A2277)+1)</f>
        <v>1159</v>
      </c>
      <c r="B2278" t="str">
        <v>successful</v>
      </c>
      <c r="C2278">
        <v>75</v>
      </c>
      <c r="D2278" s="12" t="str">
        <f t="shared" si="140"/>
        <v/>
      </c>
      <c r="E2278" s="12" t="str">
        <f t="shared" si="141"/>
        <v/>
      </c>
      <c r="H2278" t="str">
        <f>IF(I2278="","",MAX(H$1:H2277)+1)</f>
        <v/>
      </c>
      <c r="I2278" t="str">
        <v/>
      </c>
      <c r="J2278" t="str">
        <v/>
      </c>
      <c r="K2278" s="12" t="str">
        <f t="shared" si="142"/>
        <v/>
      </c>
      <c r="L2278" t="str">
        <f t="shared" si="143"/>
        <v/>
      </c>
    </row>
    <row r="2279" spans="1:12" ht="15.75" x14ac:dyDescent="0.25">
      <c r="A2279">
        <f>IF(B2279="","",MAX(A$1:A2278)+1)</f>
        <v>1160</v>
      </c>
      <c r="B2279" t="str">
        <v>successful</v>
      </c>
      <c r="C2279">
        <v>207</v>
      </c>
      <c r="D2279" s="12" t="str">
        <f t="shared" si="140"/>
        <v/>
      </c>
      <c r="E2279" s="12" t="str">
        <f t="shared" si="141"/>
        <v/>
      </c>
      <c r="H2279" t="str">
        <f>IF(I2279="","",MAX(H$1:H2278)+1)</f>
        <v/>
      </c>
      <c r="I2279" t="str">
        <v/>
      </c>
      <c r="J2279" t="str">
        <v/>
      </c>
      <c r="K2279" s="12" t="str">
        <f t="shared" si="142"/>
        <v/>
      </c>
      <c r="L2279" t="str">
        <f t="shared" si="143"/>
        <v/>
      </c>
    </row>
    <row r="2280" spans="1:12" ht="15.75" x14ac:dyDescent="0.25">
      <c r="A2280">
        <f>IF(B2280="","",MAX(A$1:A2279)+1)</f>
        <v>1161</v>
      </c>
      <c r="B2280" t="str">
        <v>successful</v>
      </c>
      <c r="C2280">
        <v>102</v>
      </c>
      <c r="D2280" s="12" t="str">
        <f t="shared" si="140"/>
        <v/>
      </c>
      <c r="E2280" s="12" t="str">
        <f t="shared" si="141"/>
        <v/>
      </c>
      <c r="H2280" t="str">
        <f>IF(I2280="","",MAX(H$1:H2279)+1)</f>
        <v/>
      </c>
      <c r="I2280" t="str">
        <v/>
      </c>
      <c r="J2280" t="str">
        <v/>
      </c>
      <c r="K2280" s="12" t="str">
        <f t="shared" si="142"/>
        <v/>
      </c>
      <c r="L2280" t="str">
        <f t="shared" si="143"/>
        <v/>
      </c>
    </row>
    <row r="2281" spans="1:12" ht="15.75" x14ac:dyDescent="0.25">
      <c r="A2281">
        <f>IF(B2281="","",MAX(A$1:A2280)+1)</f>
        <v>1162</v>
      </c>
      <c r="B2281" t="str">
        <v>successful</v>
      </c>
      <c r="C2281">
        <v>32</v>
      </c>
      <c r="D2281" s="12" t="str">
        <f t="shared" si="140"/>
        <v/>
      </c>
      <c r="E2281" s="12" t="str">
        <f t="shared" si="141"/>
        <v/>
      </c>
      <c r="H2281" t="str">
        <f>IF(I2281="","",MAX(H$1:H2280)+1)</f>
        <v/>
      </c>
      <c r="I2281" t="str">
        <v/>
      </c>
      <c r="J2281" t="str">
        <v/>
      </c>
      <c r="K2281" s="12" t="str">
        <f t="shared" si="142"/>
        <v/>
      </c>
      <c r="L2281" t="str">
        <f t="shared" si="143"/>
        <v/>
      </c>
    </row>
    <row r="2282" spans="1:12" ht="15.75" x14ac:dyDescent="0.25">
      <c r="A2282">
        <f>IF(B2282="","",MAX(A$1:A2281)+1)</f>
        <v>1163</v>
      </c>
      <c r="B2282" t="str">
        <v>successful</v>
      </c>
      <c r="C2282">
        <v>480</v>
      </c>
      <c r="D2282" s="12" t="str">
        <f t="shared" si="140"/>
        <v/>
      </c>
      <c r="E2282" s="12" t="str">
        <f t="shared" si="141"/>
        <v/>
      </c>
      <c r="H2282" t="str">
        <f>IF(I2282="","",MAX(H$1:H2281)+1)</f>
        <v/>
      </c>
      <c r="I2282" t="str">
        <v/>
      </c>
      <c r="J2282" t="str">
        <v/>
      </c>
      <c r="K2282" s="12" t="str">
        <f t="shared" si="142"/>
        <v/>
      </c>
      <c r="L2282" t="str">
        <f t="shared" si="143"/>
        <v/>
      </c>
    </row>
    <row r="2283" spans="1:12" ht="15.75" x14ac:dyDescent="0.25">
      <c r="A2283">
        <f>IF(B2283="","",MAX(A$1:A2282)+1)</f>
        <v>1164</v>
      </c>
      <c r="B2283" t="str">
        <v>successful</v>
      </c>
      <c r="C2283">
        <v>11</v>
      </c>
      <c r="D2283" s="12" t="str">
        <f t="shared" si="140"/>
        <v/>
      </c>
      <c r="E2283" s="12" t="str">
        <f t="shared" si="141"/>
        <v/>
      </c>
      <c r="H2283" t="str">
        <f>IF(I2283="","",MAX(H$1:H2282)+1)</f>
        <v/>
      </c>
      <c r="I2283" t="str">
        <v/>
      </c>
      <c r="J2283" t="str">
        <v/>
      </c>
      <c r="K2283" s="12" t="str">
        <f t="shared" si="142"/>
        <v/>
      </c>
      <c r="L2283" t="str">
        <f t="shared" si="143"/>
        <v/>
      </c>
    </row>
    <row r="2284" spans="1:12" ht="15.75" x14ac:dyDescent="0.25">
      <c r="A2284">
        <f>IF(B2284="","",MAX(A$1:A2283)+1)</f>
        <v>1165</v>
      </c>
      <c r="B2284" t="str">
        <v>successful</v>
      </c>
      <c r="C2284">
        <v>12</v>
      </c>
      <c r="D2284" s="12" t="str">
        <f t="shared" si="140"/>
        <v/>
      </c>
      <c r="E2284" s="12" t="str">
        <f t="shared" si="141"/>
        <v/>
      </c>
      <c r="H2284" t="str">
        <f>IF(I2284="","",MAX(H$1:H2283)+1)</f>
        <v/>
      </c>
      <c r="I2284" t="str">
        <v/>
      </c>
      <c r="J2284" t="str">
        <v/>
      </c>
      <c r="K2284" s="12" t="str">
        <f t="shared" si="142"/>
        <v/>
      </c>
      <c r="L2284" t="str">
        <f t="shared" si="143"/>
        <v/>
      </c>
    </row>
    <row r="2285" spans="1:12" ht="15.75" x14ac:dyDescent="0.25">
      <c r="A2285">
        <f>IF(B2285="","",MAX(A$1:A2284)+1)</f>
        <v>1166</v>
      </c>
      <c r="B2285" t="str">
        <v>successful</v>
      </c>
      <c r="C2285">
        <v>48</v>
      </c>
      <c r="D2285" s="12" t="str">
        <f t="shared" si="140"/>
        <v/>
      </c>
      <c r="E2285" s="12" t="str">
        <f t="shared" si="141"/>
        <v/>
      </c>
      <c r="H2285" t="str">
        <f>IF(I2285="","",MAX(H$1:H2284)+1)</f>
        <v/>
      </c>
      <c r="I2285" t="str">
        <v/>
      </c>
      <c r="J2285" t="str">
        <v/>
      </c>
      <c r="K2285" s="12" t="str">
        <f t="shared" si="142"/>
        <v/>
      </c>
      <c r="L2285" t="str">
        <f t="shared" si="143"/>
        <v/>
      </c>
    </row>
    <row r="2286" spans="1:12" ht="15.75" x14ac:dyDescent="0.25">
      <c r="A2286">
        <f>IF(B2286="","",MAX(A$1:A2285)+1)</f>
        <v>1167</v>
      </c>
      <c r="B2286" t="str">
        <v>successful</v>
      </c>
      <c r="C2286">
        <v>59</v>
      </c>
      <c r="D2286" s="12" t="str">
        <f t="shared" si="140"/>
        <v/>
      </c>
      <c r="E2286" s="12" t="str">
        <f t="shared" si="141"/>
        <v/>
      </c>
      <c r="H2286" t="str">
        <f>IF(I2286="","",MAX(H$1:H2285)+1)</f>
        <v/>
      </c>
      <c r="I2286" t="str">
        <v/>
      </c>
      <c r="J2286" t="str">
        <v/>
      </c>
      <c r="K2286" s="12" t="str">
        <f t="shared" si="142"/>
        <v/>
      </c>
      <c r="L2286" t="str">
        <f t="shared" si="143"/>
        <v/>
      </c>
    </row>
    <row r="2287" spans="1:12" ht="15.75" x14ac:dyDescent="0.25">
      <c r="A2287">
        <f>IF(B2287="","",MAX(A$1:A2286)+1)</f>
        <v>1168</v>
      </c>
      <c r="B2287" t="str">
        <v>successful</v>
      </c>
      <c r="C2287">
        <v>79</v>
      </c>
      <c r="D2287" s="12" t="str">
        <f t="shared" si="140"/>
        <v/>
      </c>
      <c r="E2287" s="12" t="str">
        <f t="shared" si="141"/>
        <v/>
      </c>
      <c r="H2287" t="str">
        <f>IF(I2287="","",MAX(H$1:H2286)+1)</f>
        <v/>
      </c>
      <c r="I2287" t="str">
        <v/>
      </c>
      <c r="J2287" t="str">
        <v/>
      </c>
      <c r="K2287" s="12" t="str">
        <f t="shared" si="142"/>
        <v/>
      </c>
      <c r="L2287" t="str">
        <f t="shared" si="143"/>
        <v/>
      </c>
    </row>
    <row r="2288" spans="1:12" ht="15.75" x14ac:dyDescent="0.25">
      <c r="A2288">
        <f>IF(B2288="","",MAX(A$1:A2287)+1)</f>
        <v>1169</v>
      </c>
      <c r="B2288" t="str">
        <v>successful</v>
      </c>
      <c r="C2288">
        <v>14</v>
      </c>
      <c r="D2288" s="12" t="str">
        <f t="shared" si="140"/>
        <v/>
      </c>
      <c r="E2288" s="12" t="str">
        <f t="shared" si="141"/>
        <v/>
      </c>
      <c r="H2288" t="str">
        <f>IF(I2288="","",MAX(H$1:H2287)+1)</f>
        <v/>
      </c>
      <c r="I2288" t="str">
        <v/>
      </c>
      <c r="J2288" t="str">
        <v/>
      </c>
      <c r="K2288" s="12" t="str">
        <f t="shared" si="142"/>
        <v/>
      </c>
      <c r="L2288" t="str">
        <f t="shared" si="143"/>
        <v/>
      </c>
    </row>
    <row r="2289" spans="1:12" ht="15.75" x14ac:dyDescent="0.25">
      <c r="A2289">
        <f>IF(B2289="","",MAX(A$1:A2288)+1)</f>
        <v>1170</v>
      </c>
      <c r="B2289" t="str">
        <v>successful</v>
      </c>
      <c r="C2289">
        <v>106</v>
      </c>
      <c r="D2289" s="12" t="str">
        <f t="shared" si="140"/>
        <v/>
      </c>
      <c r="E2289" s="12" t="str">
        <f t="shared" si="141"/>
        <v/>
      </c>
      <c r="H2289" t="str">
        <f>IF(I2289="","",MAX(H$1:H2288)+1)</f>
        <v/>
      </c>
      <c r="I2289" t="str">
        <v/>
      </c>
      <c r="J2289" t="str">
        <v/>
      </c>
      <c r="K2289" s="12" t="str">
        <f t="shared" si="142"/>
        <v/>
      </c>
      <c r="L2289" t="str">
        <f t="shared" si="143"/>
        <v/>
      </c>
    </row>
    <row r="2290" spans="1:12" ht="15.75" x14ac:dyDescent="0.25">
      <c r="A2290">
        <f>IF(B2290="","",MAX(A$1:A2289)+1)</f>
        <v>1171</v>
      </c>
      <c r="B2290" t="str">
        <v>successful</v>
      </c>
      <c r="C2290">
        <v>25</v>
      </c>
      <c r="D2290" s="12" t="str">
        <f t="shared" si="140"/>
        <v/>
      </c>
      <c r="E2290" s="12" t="str">
        <f t="shared" si="141"/>
        <v/>
      </c>
      <c r="H2290" t="str">
        <f>IF(I2290="","",MAX(H$1:H2289)+1)</f>
        <v/>
      </c>
      <c r="I2290" t="str">
        <v/>
      </c>
      <c r="J2290" t="str">
        <v/>
      </c>
      <c r="K2290" s="12" t="str">
        <f t="shared" si="142"/>
        <v/>
      </c>
      <c r="L2290" t="str">
        <f t="shared" si="143"/>
        <v/>
      </c>
    </row>
    <row r="2291" spans="1:12" ht="15.75" x14ac:dyDescent="0.25">
      <c r="A2291">
        <f>IF(B2291="","",MAX(A$1:A2290)+1)</f>
        <v>1172</v>
      </c>
      <c r="B2291" t="str">
        <v>successful</v>
      </c>
      <c r="C2291">
        <v>25</v>
      </c>
      <c r="D2291" s="12" t="str">
        <f t="shared" si="140"/>
        <v/>
      </c>
      <c r="E2291" s="12" t="str">
        <f t="shared" si="141"/>
        <v/>
      </c>
      <c r="H2291" t="str">
        <f>IF(I2291="","",MAX(H$1:H2290)+1)</f>
        <v/>
      </c>
      <c r="I2291" t="str">
        <v/>
      </c>
      <c r="J2291" t="str">
        <v/>
      </c>
      <c r="K2291" s="12" t="str">
        <f t="shared" si="142"/>
        <v/>
      </c>
      <c r="L2291" t="str">
        <f t="shared" si="143"/>
        <v/>
      </c>
    </row>
    <row r="2292" spans="1:12" ht="15.75" x14ac:dyDescent="0.25">
      <c r="A2292">
        <f>IF(B2292="","",MAX(A$1:A2291)+1)</f>
        <v>1173</v>
      </c>
      <c r="B2292" t="str">
        <v>successful</v>
      </c>
      <c r="C2292">
        <v>29</v>
      </c>
      <c r="D2292" s="12" t="str">
        <f t="shared" si="140"/>
        <v/>
      </c>
      <c r="E2292" s="12" t="str">
        <f t="shared" si="141"/>
        <v/>
      </c>
      <c r="H2292" t="str">
        <f>IF(I2292="","",MAX(H$1:H2291)+1)</f>
        <v/>
      </c>
      <c r="I2292" t="str">
        <v/>
      </c>
      <c r="J2292" t="str">
        <v/>
      </c>
      <c r="K2292" s="12" t="str">
        <f t="shared" si="142"/>
        <v/>
      </c>
      <c r="L2292" t="str">
        <f t="shared" si="143"/>
        <v/>
      </c>
    </row>
    <row r="2293" spans="1:12" ht="15.75" x14ac:dyDescent="0.25">
      <c r="A2293">
        <f>IF(B2293="","",MAX(A$1:A2292)+1)</f>
        <v>1174</v>
      </c>
      <c r="B2293" t="str">
        <v>successful</v>
      </c>
      <c r="C2293">
        <v>43</v>
      </c>
      <c r="D2293" s="12" t="str">
        <f t="shared" si="140"/>
        <v/>
      </c>
      <c r="E2293" s="12" t="str">
        <f t="shared" si="141"/>
        <v/>
      </c>
      <c r="H2293" t="str">
        <f>IF(I2293="","",MAX(H$1:H2292)+1)</f>
        <v/>
      </c>
      <c r="I2293" t="str">
        <v/>
      </c>
      <c r="J2293" t="str">
        <v/>
      </c>
      <c r="K2293" s="12" t="str">
        <f t="shared" si="142"/>
        <v/>
      </c>
      <c r="L2293" t="str">
        <f t="shared" si="143"/>
        <v/>
      </c>
    </row>
    <row r="2294" spans="1:12" ht="15.75" x14ac:dyDescent="0.25">
      <c r="A2294">
        <f>IF(B2294="","",MAX(A$1:A2293)+1)</f>
        <v>1175</v>
      </c>
      <c r="B2294" t="str">
        <v>successful</v>
      </c>
      <c r="C2294">
        <v>46</v>
      </c>
      <c r="D2294" s="12" t="str">
        <f t="shared" si="140"/>
        <v/>
      </c>
      <c r="E2294" s="12" t="str">
        <f t="shared" si="141"/>
        <v/>
      </c>
      <c r="H2294" t="str">
        <f>IF(I2294="","",MAX(H$1:H2293)+1)</f>
        <v/>
      </c>
      <c r="I2294" t="str">
        <v/>
      </c>
      <c r="J2294" t="str">
        <v/>
      </c>
      <c r="K2294" s="12" t="str">
        <f t="shared" si="142"/>
        <v/>
      </c>
      <c r="L2294" t="str">
        <f t="shared" si="143"/>
        <v/>
      </c>
    </row>
    <row r="2295" spans="1:12" ht="15.75" x14ac:dyDescent="0.25">
      <c r="A2295">
        <f>IF(B2295="","",MAX(A$1:A2294)+1)</f>
        <v>1176</v>
      </c>
      <c r="B2295" t="str">
        <v>successful</v>
      </c>
      <c r="C2295">
        <v>27</v>
      </c>
      <c r="D2295" s="12" t="str">
        <f t="shared" si="140"/>
        <v/>
      </c>
      <c r="E2295" s="12" t="str">
        <f t="shared" si="141"/>
        <v/>
      </c>
      <c r="H2295" t="str">
        <f>IF(I2295="","",MAX(H$1:H2294)+1)</f>
        <v/>
      </c>
      <c r="I2295" t="str">
        <v/>
      </c>
      <c r="J2295" t="str">
        <v/>
      </c>
      <c r="K2295" s="12" t="str">
        <f t="shared" si="142"/>
        <v/>
      </c>
      <c r="L2295" t="str">
        <f t="shared" si="143"/>
        <v/>
      </c>
    </row>
    <row r="2296" spans="1:12" ht="15.75" x14ac:dyDescent="0.25">
      <c r="A2296">
        <f>IF(B2296="","",MAX(A$1:A2295)+1)</f>
        <v>1177</v>
      </c>
      <c r="B2296" t="str">
        <v>successful</v>
      </c>
      <c r="C2296">
        <v>112</v>
      </c>
      <c r="D2296" s="12" t="str">
        <f t="shared" si="140"/>
        <v/>
      </c>
      <c r="E2296" s="12" t="str">
        <f t="shared" si="141"/>
        <v/>
      </c>
      <c r="H2296" t="str">
        <f>IF(I2296="","",MAX(H$1:H2295)+1)</f>
        <v/>
      </c>
      <c r="I2296" t="str">
        <v/>
      </c>
      <c r="J2296" t="str">
        <v/>
      </c>
      <c r="K2296" s="12" t="str">
        <f t="shared" si="142"/>
        <v/>
      </c>
      <c r="L2296" t="str">
        <f t="shared" si="143"/>
        <v/>
      </c>
    </row>
    <row r="2297" spans="1:12" ht="15.75" x14ac:dyDescent="0.25">
      <c r="A2297">
        <f>IF(B2297="","",MAX(A$1:A2296)+1)</f>
        <v>1178</v>
      </c>
      <c r="B2297" t="str">
        <v>successful</v>
      </c>
      <c r="C2297">
        <v>34</v>
      </c>
      <c r="D2297" s="12" t="str">
        <f t="shared" si="140"/>
        <v/>
      </c>
      <c r="E2297" s="12" t="str">
        <f t="shared" si="141"/>
        <v/>
      </c>
      <c r="H2297" t="str">
        <f>IF(I2297="","",MAX(H$1:H2296)+1)</f>
        <v/>
      </c>
      <c r="I2297" t="str">
        <v/>
      </c>
      <c r="J2297" t="str">
        <v/>
      </c>
      <c r="K2297" s="12" t="str">
        <f t="shared" si="142"/>
        <v/>
      </c>
      <c r="L2297" t="str">
        <f t="shared" si="143"/>
        <v/>
      </c>
    </row>
    <row r="2298" spans="1:12" ht="15.75" x14ac:dyDescent="0.25">
      <c r="A2298">
        <f>IF(B2298="","",MAX(A$1:A2297)+1)</f>
        <v>1179</v>
      </c>
      <c r="B2298" t="str">
        <v>successful</v>
      </c>
      <c r="C2298">
        <v>145</v>
      </c>
      <c r="D2298" s="12" t="str">
        <f t="shared" si="140"/>
        <v/>
      </c>
      <c r="E2298" s="12" t="str">
        <f t="shared" si="141"/>
        <v/>
      </c>
      <c r="H2298" t="str">
        <f>IF(I2298="","",MAX(H$1:H2297)+1)</f>
        <v/>
      </c>
      <c r="I2298" t="str">
        <v/>
      </c>
      <c r="J2298" t="str">
        <v/>
      </c>
      <c r="K2298" s="12" t="str">
        <f t="shared" si="142"/>
        <v/>
      </c>
      <c r="L2298" t="str">
        <f t="shared" si="143"/>
        <v/>
      </c>
    </row>
    <row r="2299" spans="1:12" ht="15.75" x14ac:dyDescent="0.25">
      <c r="A2299">
        <f>IF(B2299="","",MAX(A$1:A2298)+1)</f>
        <v>1180</v>
      </c>
      <c r="B2299" t="str">
        <v>successful</v>
      </c>
      <c r="C2299">
        <v>19</v>
      </c>
      <c r="D2299" s="12" t="str">
        <f t="shared" si="140"/>
        <v/>
      </c>
      <c r="E2299" s="12" t="str">
        <f t="shared" si="141"/>
        <v/>
      </c>
      <c r="H2299" t="str">
        <f>IF(I2299="","",MAX(H$1:H2298)+1)</f>
        <v/>
      </c>
      <c r="I2299" t="str">
        <v/>
      </c>
      <c r="J2299" t="str">
        <v/>
      </c>
      <c r="K2299" s="12" t="str">
        <f t="shared" si="142"/>
        <v/>
      </c>
      <c r="L2299" t="str">
        <f t="shared" si="143"/>
        <v/>
      </c>
    </row>
    <row r="2300" spans="1:12" ht="15.75" x14ac:dyDescent="0.25">
      <c r="A2300">
        <f>IF(B2300="","",MAX(A$1:A2299)+1)</f>
        <v>1181</v>
      </c>
      <c r="B2300" t="str">
        <v>successful</v>
      </c>
      <c r="C2300">
        <v>288</v>
      </c>
      <c r="D2300" s="12" t="str">
        <f t="shared" si="140"/>
        <v/>
      </c>
      <c r="E2300" s="12" t="str">
        <f t="shared" si="141"/>
        <v/>
      </c>
      <c r="H2300" t="str">
        <f>IF(I2300="","",MAX(H$1:H2299)+1)</f>
        <v/>
      </c>
      <c r="I2300" t="str">
        <v/>
      </c>
      <c r="J2300" t="str">
        <v/>
      </c>
      <c r="K2300" s="12" t="str">
        <f t="shared" si="142"/>
        <v/>
      </c>
      <c r="L2300" t="str">
        <f t="shared" si="143"/>
        <v/>
      </c>
    </row>
    <row r="2301" spans="1:12" ht="15.75" x14ac:dyDescent="0.25">
      <c r="A2301">
        <f>IF(B2301="","",MAX(A$1:A2300)+1)</f>
        <v>1182</v>
      </c>
      <c r="B2301" t="str">
        <v>successful</v>
      </c>
      <c r="C2301">
        <v>14</v>
      </c>
      <c r="D2301" s="12" t="str">
        <f t="shared" si="140"/>
        <v/>
      </c>
      <c r="E2301" s="12" t="str">
        <f t="shared" si="141"/>
        <v/>
      </c>
      <c r="H2301" t="str">
        <f>IF(I2301="","",MAX(H$1:H2300)+1)</f>
        <v/>
      </c>
      <c r="I2301" t="str">
        <v/>
      </c>
      <c r="J2301" t="str">
        <v/>
      </c>
      <c r="K2301" s="12" t="str">
        <f t="shared" si="142"/>
        <v/>
      </c>
      <c r="L2301" t="str">
        <f t="shared" si="143"/>
        <v/>
      </c>
    </row>
    <row r="2302" spans="1:12" ht="15.75" x14ac:dyDescent="0.25">
      <c r="A2302">
        <f>IF(B2302="","",MAX(A$1:A2301)+1)</f>
        <v>1183</v>
      </c>
      <c r="B2302" t="str">
        <v>successful</v>
      </c>
      <c r="C2302">
        <v>7</v>
      </c>
      <c r="D2302" s="12" t="str">
        <f t="shared" si="140"/>
        <v/>
      </c>
      <c r="E2302" s="12" t="str">
        <f t="shared" si="141"/>
        <v/>
      </c>
      <c r="H2302" t="str">
        <f>IF(I2302="","",MAX(H$1:H2301)+1)</f>
        <v/>
      </c>
      <c r="I2302" t="str">
        <v/>
      </c>
      <c r="J2302" t="str">
        <v/>
      </c>
      <c r="K2302" s="12" t="str">
        <f t="shared" si="142"/>
        <v/>
      </c>
      <c r="L2302" t="str">
        <f t="shared" si="143"/>
        <v/>
      </c>
    </row>
    <row r="2303" spans="1:12" ht="15.75" x14ac:dyDescent="0.25">
      <c r="A2303">
        <f>IF(B2303="","",MAX(A$1:A2302)+1)</f>
        <v>1184</v>
      </c>
      <c r="B2303" t="str">
        <v>successful</v>
      </c>
      <c r="C2303">
        <v>211</v>
      </c>
      <c r="D2303" s="12" t="str">
        <f t="shared" si="140"/>
        <v/>
      </c>
      <c r="E2303" s="12" t="str">
        <f t="shared" si="141"/>
        <v/>
      </c>
      <c r="H2303" t="str">
        <f>IF(I2303="","",MAX(H$1:H2302)+1)</f>
        <v/>
      </c>
      <c r="I2303" t="str">
        <v/>
      </c>
      <c r="J2303" t="str">
        <v/>
      </c>
      <c r="K2303" s="12" t="str">
        <f t="shared" si="142"/>
        <v/>
      </c>
      <c r="L2303" t="str">
        <f t="shared" si="143"/>
        <v/>
      </c>
    </row>
    <row r="2304" spans="1:12" ht="15.75" x14ac:dyDescent="0.25">
      <c r="A2304">
        <f>IF(B2304="","",MAX(A$1:A2303)+1)</f>
        <v>1185</v>
      </c>
      <c r="B2304" t="str">
        <v>successful</v>
      </c>
      <c r="C2304">
        <v>85</v>
      </c>
      <c r="D2304" s="12" t="str">
        <f t="shared" si="140"/>
        <v/>
      </c>
      <c r="E2304" s="12" t="str">
        <f t="shared" si="141"/>
        <v/>
      </c>
      <c r="H2304" t="str">
        <f>IF(I2304="","",MAX(H$1:H2303)+1)</f>
        <v/>
      </c>
      <c r="I2304" t="str">
        <v/>
      </c>
      <c r="J2304" t="str">
        <v/>
      </c>
      <c r="K2304" s="12" t="str">
        <f t="shared" si="142"/>
        <v/>
      </c>
      <c r="L2304" t="str">
        <f t="shared" si="143"/>
        <v/>
      </c>
    </row>
    <row r="2305" spans="1:12" ht="15.75" x14ac:dyDescent="0.25">
      <c r="A2305">
        <f>IF(B2305="","",MAX(A$1:A2304)+1)</f>
        <v>1186</v>
      </c>
      <c r="B2305" t="str">
        <v>successful</v>
      </c>
      <c r="C2305">
        <v>103</v>
      </c>
      <c r="D2305" s="12" t="str">
        <f t="shared" si="140"/>
        <v/>
      </c>
      <c r="E2305" s="12" t="str">
        <f t="shared" si="141"/>
        <v/>
      </c>
      <c r="H2305" t="str">
        <f>IF(I2305="","",MAX(H$1:H2304)+1)</f>
        <v/>
      </c>
      <c r="I2305" t="str">
        <v/>
      </c>
      <c r="J2305" t="str">
        <v/>
      </c>
      <c r="K2305" s="12" t="str">
        <f t="shared" si="142"/>
        <v/>
      </c>
      <c r="L2305" t="str">
        <f t="shared" si="143"/>
        <v/>
      </c>
    </row>
    <row r="2306" spans="1:12" ht="15.75" x14ac:dyDescent="0.25">
      <c r="A2306">
        <f>IF(B2306="","",MAX(A$1:A2305)+1)</f>
        <v>1187</v>
      </c>
      <c r="B2306" t="str">
        <v>successful</v>
      </c>
      <c r="C2306">
        <v>113</v>
      </c>
      <c r="D2306" s="12" t="str">
        <f t="shared" ref="D2306:D2312" si="144">IFERROR(INDEX($B$2:$B$4155,MATCH(ROW()-ROW($D$1),$A$2:$A$4155,0)),"")</f>
        <v/>
      </c>
      <c r="E2306" s="12" t="str">
        <f t="shared" ref="E2306:E2312" si="145">IFERROR(INDEX($C$2:$C$4155,MATCH(ROW()-ROW($E$1),$A$2:$A$4155,0)),"")</f>
        <v/>
      </c>
      <c r="H2306" t="str">
        <f>IF(I2306="","",MAX(H$1:H2305)+1)</f>
        <v/>
      </c>
      <c r="I2306" t="str">
        <v/>
      </c>
      <c r="J2306" t="str">
        <v/>
      </c>
      <c r="K2306" s="12" t="str">
        <f t="shared" si="142"/>
        <v/>
      </c>
      <c r="L2306" t="str">
        <f t="shared" si="143"/>
        <v/>
      </c>
    </row>
    <row r="2307" spans="1:12" ht="15.75" x14ac:dyDescent="0.25">
      <c r="A2307">
        <f>IF(B2307="","",MAX(A$1:A2306)+1)</f>
        <v>1188</v>
      </c>
      <c r="B2307" t="str">
        <v>successful</v>
      </c>
      <c r="C2307">
        <v>167</v>
      </c>
      <c r="D2307" s="12" t="str">
        <f t="shared" si="144"/>
        <v/>
      </c>
      <c r="E2307" s="12" t="str">
        <f t="shared" si="145"/>
        <v/>
      </c>
      <c r="H2307" t="str">
        <f>IF(I2307="","",MAX(H$1:H2306)+1)</f>
        <v/>
      </c>
      <c r="I2307" t="str">
        <v/>
      </c>
      <c r="J2307" t="str">
        <v/>
      </c>
      <c r="K2307" s="12" t="str">
        <f t="shared" ref="K2307:K2370" si="146">IFERROR(INDEX($I$2:$I$4155,MATCH(ROW()-ROW($K$1),$H$2:$H$4155,0)),"")</f>
        <v/>
      </c>
      <c r="L2307" t="str">
        <f t="shared" ref="L2307:L2370" si="147">IFERROR(INDEX($J$2:$J$4155,MATCH(ROW()-ROW($L$1),$H$2:$H$4155,0)),"")</f>
        <v/>
      </c>
    </row>
    <row r="2308" spans="1:12" ht="15.75" x14ac:dyDescent="0.25">
      <c r="A2308">
        <f>IF(B2308="","",MAX(A$1:A2307)+1)</f>
        <v>1189</v>
      </c>
      <c r="B2308" t="str">
        <v>successful</v>
      </c>
      <c r="C2308">
        <v>73</v>
      </c>
      <c r="D2308" s="12" t="str">
        <f t="shared" si="144"/>
        <v/>
      </c>
      <c r="E2308" s="12" t="str">
        <f t="shared" si="145"/>
        <v/>
      </c>
      <c r="H2308" t="str">
        <f>IF(I2308="","",MAX(H$1:H2307)+1)</f>
        <v/>
      </c>
      <c r="I2308" t="str">
        <v/>
      </c>
      <c r="J2308" t="str">
        <v/>
      </c>
      <c r="K2308" s="12" t="str">
        <f t="shared" si="146"/>
        <v/>
      </c>
      <c r="L2308" t="str">
        <f t="shared" si="147"/>
        <v/>
      </c>
    </row>
    <row r="2309" spans="1:12" ht="15.75" x14ac:dyDescent="0.25">
      <c r="A2309">
        <f>IF(B2309="","",MAX(A$1:A2308)+1)</f>
        <v>1190</v>
      </c>
      <c r="B2309" t="str">
        <v>successful</v>
      </c>
      <c r="C2309">
        <v>75</v>
      </c>
      <c r="D2309" s="12" t="str">
        <f t="shared" si="144"/>
        <v/>
      </c>
      <c r="E2309" s="12" t="str">
        <f t="shared" si="145"/>
        <v/>
      </c>
      <c r="H2309" t="str">
        <f>IF(I2309="","",MAX(H$1:H2308)+1)</f>
        <v/>
      </c>
      <c r="I2309" t="str">
        <v/>
      </c>
      <c r="J2309" t="str">
        <v/>
      </c>
      <c r="K2309" s="12" t="str">
        <f t="shared" si="146"/>
        <v/>
      </c>
      <c r="L2309" t="str">
        <f t="shared" si="147"/>
        <v/>
      </c>
    </row>
    <row r="2310" spans="1:12" ht="15.75" x14ac:dyDescent="0.25">
      <c r="A2310">
        <f>IF(B2310="","",MAX(A$1:A2309)+1)</f>
        <v>1191</v>
      </c>
      <c r="B2310" t="str">
        <v>successful</v>
      </c>
      <c r="C2310">
        <v>614</v>
      </c>
      <c r="D2310" s="12" t="str">
        <f t="shared" si="144"/>
        <v/>
      </c>
      <c r="E2310" s="12" t="str">
        <f t="shared" si="145"/>
        <v/>
      </c>
      <c r="H2310" t="str">
        <f>IF(I2310="","",MAX(H$1:H2309)+1)</f>
        <v/>
      </c>
      <c r="I2310" t="str">
        <v/>
      </c>
      <c r="J2310" t="str">
        <v/>
      </c>
      <c r="K2310" s="12" t="str">
        <f t="shared" si="146"/>
        <v/>
      </c>
      <c r="L2310" t="str">
        <f t="shared" si="147"/>
        <v/>
      </c>
    </row>
    <row r="2311" spans="1:12" ht="15.75" x14ac:dyDescent="0.25">
      <c r="A2311">
        <f>IF(B2311="","",MAX(A$1:A2310)+1)</f>
        <v>1192</v>
      </c>
      <c r="B2311" t="str">
        <v>successful</v>
      </c>
      <c r="C2311">
        <v>107</v>
      </c>
      <c r="D2311" s="12" t="str">
        <f t="shared" si="144"/>
        <v/>
      </c>
      <c r="E2311" s="12" t="str">
        <f t="shared" si="145"/>
        <v/>
      </c>
      <c r="H2311" t="str">
        <f>IF(I2311="","",MAX(H$1:H2310)+1)</f>
        <v/>
      </c>
      <c r="I2311" t="str">
        <v/>
      </c>
      <c r="J2311" t="str">
        <v/>
      </c>
      <c r="K2311" s="12" t="str">
        <f t="shared" si="146"/>
        <v/>
      </c>
      <c r="L2311" t="str">
        <f t="shared" si="147"/>
        <v/>
      </c>
    </row>
    <row r="2312" spans="1:12" ht="15.75" x14ac:dyDescent="0.25">
      <c r="A2312">
        <f>IF(B2312="","",MAX(A$1:A2311)+1)</f>
        <v>1193</v>
      </c>
      <c r="B2312" t="str">
        <v>successful</v>
      </c>
      <c r="C2312">
        <v>1224</v>
      </c>
      <c r="D2312" s="12" t="str">
        <f t="shared" si="144"/>
        <v/>
      </c>
      <c r="E2312" s="12" t="str">
        <f t="shared" si="145"/>
        <v/>
      </c>
      <c r="H2312" t="str">
        <f>IF(I2312="","",MAX(H$1:H2311)+1)</f>
        <v/>
      </c>
      <c r="I2312" t="str">
        <v/>
      </c>
      <c r="J2312" t="str">
        <v/>
      </c>
      <c r="K2312" s="12" t="str">
        <f t="shared" si="146"/>
        <v/>
      </c>
      <c r="L2312" t="str">
        <f t="shared" si="147"/>
        <v/>
      </c>
    </row>
    <row r="2313" spans="1:12" ht="15.75" x14ac:dyDescent="0.25">
      <c r="A2313">
        <f>IF(B2313="","",MAX(A$1:A2312)+1)</f>
        <v>1194</v>
      </c>
      <c r="B2313" t="str">
        <v>successful</v>
      </c>
      <c r="C2313">
        <v>104</v>
      </c>
      <c r="H2313" t="str">
        <f>IF(I2313="","",MAX(H$1:H2312)+1)</f>
        <v/>
      </c>
      <c r="I2313" t="str">
        <v/>
      </c>
      <c r="J2313" t="str">
        <v/>
      </c>
      <c r="K2313" s="12" t="str">
        <f t="shared" si="146"/>
        <v/>
      </c>
      <c r="L2313" t="str">
        <f t="shared" si="147"/>
        <v/>
      </c>
    </row>
    <row r="2314" spans="1:12" ht="15.75" x14ac:dyDescent="0.25">
      <c r="A2314">
        <f>IF(B2314="","",MAX(A$1:A2313)+1)</f>
        <v>1195</v>
      </c>
      <c r="B2314" t="str">
        <v>successful</v>
      </c>
      <c r="C2314">
        <v>79</v>
      </c>
      <c r="H2314" t="str">
        <f>IF(I2314="","",MAX(H$1:H2313)+1)</f>
        <v/>
      </c>
      <c r="I2314" t="str">
        <v/>
      </c>
      <c r="J2314" t="str">
        <v/>
      </c>
      <c r="K2314" s="12" t="str">
        <f t="shared" si="146"/>
        <v/>
      </c>
      <c r="L2314" t="str">
        <f t="shared" si="147"/>
        <v/>
      </c>
    </row>
    <row r="2315" spans="1:12" ht="15.75" x14ac:dyDescent="0.25">
      <c r="A2315">
        <f>IF(B2315="","",MAX(A$1:A2314)+1)</f>
        <v>1196</v>
      </c>
      <c r="B2315" t="str">
        <v>successful</v>
      </c>
      <c r="C2315">
        <v>157</v>
      </c>
      <c r="H2315" t="str">
        <f>IF(I2315="","",MAX(H$1:H2314)+1)</f>
        <v/>
      </c>
      <c r="I2315" t="str">
        <v/>
      </c>
      <c r="J2315" t="str">
        <v/>
      </c>
      <c r="K2315" s="12" t="str">
        <f t="shared" si="146"/>
        <v/>
      </c>
      <c r="L2315" t="str">
        <f t="shared" si="147"/>
        <v/>
      </c>
    </row>
    <row r="2316" spans="1:12" ht="15.75" x14ac:dyDescent="0.25">
      <c r="A2316">
        <f>IF(B2316="","",MAX(A$1:A2315)+1)</f>
        <v>1197</v>
      </c>
      <c r="B2316" t="str">
        <v>successful</v>
      </c>
      <c r="C2316">
        <v>50</v>
      </c>
      <c r="H2316" t="str">
        <f>IF(I2316="","",MAX(H$1:H2315)+1)</f>
        <v/>
      </c>
      <c r="I2316" t="str">
        <v/>
      </c>
      <c r="J2316" t="str">
        <v/>
      </c>
      <c r="K2316" s="12" t="str">
        <f t="shared" si="146"/>
        <v/>
      </c>
      <c r="L2316" t="str">
        <f t="shared" si="147"/>
        <v/>
      </c>
    </row>
    <row r="2317" spans="1:12" ht="15.75" x14ac:dyDescent="0.25">
      <c r="A2317">
        <f>IF(B2317="","",MAX(A$1:A2316)+1)</f>
        <v>1198</v>
      </c>
      <c r="B2317" t="str">
        <v>successful</v>
      </c>
      <c r="C2317">
        <v>64</v>
      </c>
      <c r="H2317" t="str">
        <f>IF(I2317="","",MAX(H$1:H2316)+1)</f>
        <v/>
      </c>
      <c r="I2317" t="str">
        <v/>
      </c>
      <c r="J2317" t="str">
        <v/>
      </c>
      <c r="K2317" s="12" t="str">
        <f t="shared" si="146"/>
        <v/>
      </c>
      <c r="L2317" t="str">
        <f t="shared" si="147"/>
        <v/>
      </c>
    </row>
    <row r="2318" spans="1:12" ht="15.75" x14ac:dyDescent="0.25">
      <c r="A2318">
        <f>IF(B2318="","",MAX(A$1:A2317)+1)</f>
        <v>1199</v>
      </c>
      <c r="B2318" t="str">
        <v>successful</v>
      </c>
      <c r="C2318">
        <v>200</v>
      </c>
      <c r="H2318" t="str">
        <f>IF(I2318="","",MAX(H$1:H2317)+1)</f>
        <v/>
      </c>
      <c r="I2318" t="str">
        <v/>
      </c>
      <c r="J2318" t="str">
        <v/>
      </c>
      <c r="K2318" s="12" t="str">
        <f t="shared" si="146"/>
        <v/>
      </c>
      <c r="L2318" t="str">
        <f t="shared" si="147"/>
        <v/>
      </c>
    </row>
    <row r="2319" spans="1:12" ht="15.75" x14ac:dyDescent="0.25">
      <c r="A2319">
        <f>IF(B2319="","",MAX(A$1:A2318)+1)</f>
        <v>1200</v>
      </c>
      <c r="B2319" t="str">
        <v>successful</v>
      </c>
      <c r="C2319">
        <v>22</v>
      </c>
      <c r="H2319" t="str">
        <f>IF(I2319="","",MAX(H$1:H2318)+1)</f>
        <v/>
      </c>
      <c r="I2319" t="str">
        <v/>
      </c>
      <c r="J2319" t="str">
        <v/>
      </c>
      <c r="K2319" s="12" t="str">
        <f t="shared" si="146"/>
        <v/>
      </c>
      <c r="L2319" t="str">
        <f t="shared" si="147"/>
        <v/>
      </c>
    </row>
    <row r="2320" spans="1:12" ht="15.75" x14ac:dyDescent="0.25">
      <c r="A2320">
        <f>IF(B2320="","",MAX(A$1:A2319)+1)</f>
        <v>1201</v>
      </c>
      <c r="B2320" t="str">
        <v>successful</v>
      </c>
      <c r="C2320">
        <v>163</v>
      </c>
      <c r="H2320" t="str">
        <f>IF(I2320="","",MAX(H$1:H2319)+1)</f>
        <v/>
      </c>
      <c r="I2320" t="str">
        <v/>
      </c>
      <c r="J2320" t="str">
        <v/>
      </c>
      <c r="K2320" s="12" t="str">
        <f t="shared" si="146"/>
        <v/>
      </c>
      <c r="L2320" t="str">
        <f t="shared" si="147"/>
        <v/>
      </c>
    </row>
    <row r="2321" spans="1:12" ht="15.75" x14ac:dyDescent="0.25">
      <c r="A2321">
        <f>IF(B2321="","",MAX(A$1:A2320)+1)</f>
        <v>1202</v>
      </c>
      <c r="B2321" t="str">
        <v>successful</v>
      </c>
      <c r="C2321">
        <v>77</v>
      </c>
      <c r="H2321" t="str">
        <f>IF(I2321="","",MAX(H$1:H2320)+1)</f>
        <v/>
      </c>
      <c r="I2321" t="str">
        <v/>
      </c>
      <c r="J2321" t="str">
        <v/>
      </c>
      <c r="K2321" s="12" t="str">
        <f t="shared" si="146"/>
        <v/>
      </c>
      <c r="L2321" t="str">
        <f t="shared" si="147"/>
        <v/>
      </c>
    </row>
    <row r="2322" spans="1:12" ht="15.75" x14ac:dyDescent="0.25">
      <c r="A2322">
        <f>IF(B2322="","",MAX(A$1:A2321)+1)</f>
        <v>1203</v>
      </c>
      <c r="B2322" t="str">
        <v>successful</v>
      </c>
      <c r="C2322">
        <v>89</v>
      </c>
      <c r="H2322" t="str">
        <f>IF(I2322="","",MAX(H$1:H2321)+1)</f>
        <v/>
      </c>
      <c r="I2322" t="str">
        <v/>
      </c>
      <c r="J2322" t="str">
        <v/>
      </c>
      <c r="K2322" s="12" t="str">
        <f t="shared" si="146"/>
        <v/>
      </c>
      <c r="L2322" t="str">
        <f t="shared" si="147"/>
        <v/>
      </c>
    </row>
    <row r="2323" spans="1:12" ht="15.75" x14ac:dyDescent="0.25">
      <c r="A2323" t="str">
        <f>IF(B2323="","",MAX(A$1:A2322)+1)</f>
        <v/>
      </c>
      <c r="B2323" t="str">
        <v/>
      </c>
      <c r="C2323" t="str">
        <v/>
      </c>
      <c r="H2323" t="str">
        <f>IF(I2323="","",MAX(H$1:H2322)+1)</f>
        <v/>
      </c>
      <c r="I2323" t="str">
        <v/>
      </c>
      <c r="J2323" t="str">
        <v/>
      </c>
      <c r="K2323" s="12" t="str">
        <f t="shared" si="146"/>
        <v/>
      </c>
      <c r="L2323" t="str">
        <f t="shared" si="147"/>
        <v/>
      </c>
    </row>
    <row r="2324" spans="1:12" ht="15.75" x14ac:dyDescent="0.25">
      <c r="A2324" t="str">
        <f>IF(B2324="","",MAX(A$1:A2323)+1)</f>
        <v/>
      </c>
      <c r="B2324" t="str">
        <v/>
      </c>
      <c r="C2324" t="str">
        <v/>
      </c>
      <c r="H2324" t="str">
        <f>IF(I2324="","",MAX(H$1:H2323)+1)</f>
        <v/>
      </c>
      <c r="I2324" t="str">
        <v/>
      </c>
      <c r="J2324" t="str">
        <v/>
      </c>
      <c r="K2324" s="12" t="str">
        <f t="shared" si="146"/>
        <v/>
      </c>
      <c r="L2324" t="str">
        <f t="shared" si="147"/>
        <v/>
      </c>
    </row>
    <row r="2325" spans="1:12" ht="15.75" x14ac:dyDescent="0.25">
      <c r="A2325" t="str">
        <f>IF(B2325="","",MAX(A$1:A2324)+1)</f>
        <v/>
      </c>
      <c r="B2325" t="str">
        <v/>
      </c>
      <c r="C2325" t="str">
        <v/>
      </c>
      <c r="H2325" t="str">
        <f>IF(I2325="","",MAX(H$1:H2324)+1)</f>
        <v/>
      </c>
      <c r="I2325" t="str">
        <v/>
      </c>
      <c r="J2325" t="str">
        <v/>
      </c>
      <c r="K2325" s="12" t="str">
        <f t="shared" si="146"/>
        <v/>
      </c>
      <c r="L2325" t="str">
        <f t="shared" si="147"/>
        <v/>
      </c>
    </row>
    <row r="2326" spans="1:12" ht="15.75" x14ac:dyDescent="0.25">
      <c r="A2326" t="str">
        <f>IF(B2326="","",MAX(A$1:A2325)+1)</f>
        <v/>
      </c>
      <c r="B2326" t="str">
        <v/>
      </c>
      <c r="C2326" t="str">
        <v/>
      </c>
      <c r="H2326" t="str">
        <f>IF(I2326="","",MAX(H$1:H2325)+1)</f>
        <v/>
      </c>
      <c r="I2326" t="str">
        <v/>
      </c>
      <c r="J2326" t="str">
        <v/>
      </c>
      <c r="K2326" s="12" t="str">
        <f t="shared" si="146"/>
        <v/>
      </c>
      <c r="L2326" t="str">
        <f t="shared" si="147"/>
        <v/>
      </c>
    </row>
    <row r="2327" spans="1:12" ht="15.75" x14ac:dyDescent="0.25">
      <c r="A2327" t="str">
        <f>IF(B2327="","",MAX(A$1:A2326)+1)</f>
        <v/>
      </c>
      <c r="B2327" t="str">
        <v/>
      </c>
      <c r="C2327" t="str">
        <v/>
      </c>
      <c r="H2327" t="str">
        <f>IF(I2327="","",MAX(H$1:H2326)+1)</f>
        <v/>
      </c>
      <c r="I2327" t="str">
        <v/>
      </c>
      <c r="J2327" t="str">
        <v/>
      </c>
      <c r="K2327" s="12" t="str">
        <f t="shared" si="146"/>
        <v/>
      </c>
      <c r="L2327" t="str">
        <f t="shared" si="147"/>
        <v/>
      </c>
    </row>
    <row r="2328" spans="1:12" ht="15.75" x14ac:dyDescent="0.25">
      <c r="A2328" t="str">
        <f>IF(B2328="","",MAX(A$1:A2327)+1)</f>
        <v/>
      </c>
      <c r="B2328" t="str">
        <v/>
      </c>
      <c r="C2328" t="str">
        <v/>
      </c>
      <c r="H2328" t="str">
        <f>IF(I2328="","",MAX(H$1:H2327)+1)</f>
        <v/>
      </c>
      <c r="I2328" t="str">
        <v/>
      </c>
      <c r="J2328" t="str">
        <v/>
      </c>
      <c r="K2328" s="12" t="str">
        <f t="shared" si="146"/>
        <v/>
      </c>
      <c r="L2328" t="str">
        <f t="shared" si="147"/>
        <v/>
      </c>
    </row>
    <row r="2329" spans="1:12" ht="15.75" x14ac:dyDescent="0.25">
      <c r="A2329">
        <f>IF(B2329="","",MAX(A$1:A2328)+1)</f>
        <v>1204</v>
      </c>
      <c r="B2329" t="str">
        <v>successful</v>
      </c>
      <c r="C2329">
        <v>3355</v>
      </c>
      <c r="H2329" t="str">
        <f>IF(I2329="","",MAX(H$1:H2328)+1)</f>
        <v/>
      </c>
      <c r="I2329" t="str">
        <v/>
      </c>
      <c r="J2329" t="str">
        <v/>
      </c>
      <c r="K2329" s="12" t="str">
        <f t="shared" si="146"/>
        <v/>
      </c>
      <c r="L2329" t="str">
        <f t="shared" si="147"/>
        <v/>
      </c>
    </row>
    <row r="2330" spans="1:12" ht="15.75" x14ac:dyDescent="0.25">
      <c r="A2330">
        <f>IF(B2330="","",MAX(A$1:A2329)+1)</f>
        <v>1205</v>
      </c>
      <c r="B2330" t="str">
        <v>successful</v>
      </c>
      <c r="C2330">
        <v>537</v>
      </c>
      <c r="H2330" t="str">
        <f>IF(I2330="","",MAX(H$1:H2329)+1)</f>
        <v/>
      </c>
      <c r="I2330" t="str">
        <v/>
      </c>
      <c r="J2330" t="str">
        <v/>
      </c>
      <c r="K2330" s="12" t="str">
        <f t="shared" si="146"/>
        <v/>
      </c>
      <c r="L2330" t="str">
        <f t="shared" si="147"/>
        <v/>
      </c>
    </row>
    <row r="2331" spans="1:12" ht="15.75" x14ac:dyDescent="0.25">
      <c r="A2331">
        <f>IF(B2331="","",MAX(A$1:A2330)+1)</f>
        <v>1206</v>
      </c>
      <c r="B2331" t="str">
        <v>successful</v>
      </c>
      <c r="C2331">
        <v>125</v>
      </c>
      <c r="H2331" t="str">
        <f>IF(I2331="","",MAX(H$1:H2330)+1)</f>
        <v/>
      </c>
      <c r="I2331" t="str">
        <v/>
      </c>
      <c r="J2331" t="str">
        <v/>
      </c>
      <c r="K2331" s="12" t="str">
        <f t="shared" si="146"/>
        <v/>
      </c>
      <c r="L2331" t="str">
        <f t="shared" si="147"/>
        <v/>
      </c>
    </row>
    <row r="2332" spans="1:12" ht="15.75" x14ac:dyDescent="0.25">
      <c r="A2332">
        <f>IF(B2332="","",MAX(A$1:A2331)+1)</f>
        <v>1207</v>
      </c>
      <c r="B2332" t="str">
        <v>successful</v>
      </c>
      <c r="C2332">
        <v>163</v>
      </c>
      <c r="H2332" t="str">
        <f>IF(I2332="","",MAX(H$1:H2331)+1)</f>
        <v/>
      </c>
      <c r="I2332" t="str">
        <v/>
      </c>
      <c r="J2332" t="str">
        <v/>
      </c>
      <c r="K2332" s="12" t="str">
        <f t="shared" si="146"/>
        <v/>
      </c>
      <c r="L2332" t="str">
        <f t="shared" si="147"/>
        <v/>
      </c>
    </row>
    <row r="2333" spans="1:12" ht="15.75" x14ac:dyDescent="0.25">
      <c r="A2333">
        <f>IF(B2333="","",MAX(A$1:A2332)+1)</f>
        <v>1208</v>
      </c>
      <c r="B2333" t="str">
        <v>successful</v>
      </c>
      <c r="C2333">
        <v>283</v>
      </c>
      <c r="H2333" t="str">
        <f>IF(I2333="","",MAX(H$1:H2332)+1)</f>
        <v/>
      </c>
      <c r="I2333" t="str">
        <v/>
      </c>
      <c r="J2333" t="str">
        <v/>
      </c>
      <c r="K2333" s="12" t="str">
        <f t="shared" si="146"/>
        <v/>
      </c>
      <c r="L2333" t="str">
        <f t="shared" si="147"/>
        <v/>
      </c>
    </row>
    <row r="2334" spans="1:12" ht="15.75" x14ac:dyDescent="0.25">
      <c r="A2334">
        <f>IF(B2334="","",MAX(A$1:A2333)+1)</f>
        <v>1209</v>
      </c>
      <c r="B2334" t="str">
        <v>successful</v>
      </c>
      <c r="C2334">
        <v>352</v>
      </c>
      <c r="H2334" t="str">
        <f>IF(I2334="","",MAX(H$1:H2333)+1)</f>
        <v/>
      </c>
      <c r="I2334" t="str">
        <v/>
      </c>
      <c r="J2334" t="str">
        <v/>
      </c>
      <c r="K2334" s="12" t="str">
        <f t="shared" si="146"/>
        <v/>
      </c>
      <c r="L2334" t="str">
        <f t="shared" si="147"/>
        <v/>
      </c>
    </row>
    <row r="2335" spans="1:12" ht="15.75" x14ac:dyDescent="0.25">
      <c r="A2335">
        <f>IF(B2335="","",MAX(A$1:A2334)+1)</f>
        <v>1210</v>
      </c>
      <c r="B2335" t="str">
        <v>successful</v>
      </c>
      <c r="C2335">
        <v>94</v>
      </c>
      <c r="H2335" t="str">
        <f>IF(I2335="","",MAX(H$1:H2334)+1)</f>
        <v/>
      </c>
      <c r="I2335" t="str">
        <v/>
      </c>
      <c r="J2335" t="str">
        <v/>
      </c>
      <c r="K2335" s="12" t="str">
        <f t="shared" si="146"/>
        <v/>
      </c>
      <c r="L2335" t="str">
        <f t="shared" si="147"/>
        <v/>
      </c>
    </row>
    <row r="2336" spans="1:12" ht="15.75" x14ac:dyDescent="0.25">
      <c r="A2336">
        <f>IF(B2336="","",MAX(A$1:A2335)+1)</f>
        <v>1211</v>
      </c>
      <c r="B2336" t="str">
        <v>successful</v>
      </c>
      <c r="C2336">
        <v>67</v>
      </c>
      <c r="H2336" t="str">
        <f>IF(I2336="","",MAX(H$1:H2335)+1)</f>
        <v/>
      </c>
      <c r="I2336" t="str">
        <v/>
      </c>
      <c r="J2336" t="str">
        <v/>
      </c>
      <c r="K2336" s="12" t="str">
        <f t="shared" si="146"/>
        <v/>
      </c>
      <c r="L2336" t="str">
        <f t="shared" si="147"/>
        <v/>
      </c>
    </row>
    <row r="2337" spans="1:12" ht="15.75" x14ac:dyDescent="0.25">
      <c r="A2337">
        <f>IF(B2337="","",MAX(A$1:A2336)+1)</f>
        <v>1212</v>
      </c>
      <c r="B2337" t="str">
        <v>successful</v>
      </c>
      <c r="C2337">
        <v>221</v>
      </c>
      <c r="H2337" t="str">
        <f>IF(I2337="","",MAX(H$1:H2336)+1)</f>
        <v/>
      </c>
      <c r="I2337" t="str">
        <v/>
      </c>
      <c r="J2337" t="str">
        <v/>
      </c>
      <c r="K2337" s="12" t="str">
        <f t="shared" si="146"/>
        <v/>
      </c>
      <c r="L2337" t="str">
        <f t="shared" si="147"/>
        <v/>
      </c>
    </row>
    <row r="2338" spans="1:12" ht="15.75" x14ac:dyDescent="0.25">
      <c r="A2338">
        <f>IF(B2338="","",MAX(A$1:A2337)+1)</f>
        <v>1213</v>
      </c>
      <c r="B2338" t="str">
        <v>successful</v>
      </c>
      <c r="C2338">
        <v>2165</v>
      </c>
      <c r="H2338" t="str">
        <f>IF(I2338="","",MAX(H$1:H2337)+1)</f>
        <v/>
      </c>
      <c r="I2338" t="str">
        <v/>
      </c>
      <c r="J2338" t="str">
        <v/>
      </c>
      <c r="K2338" s="12" t="str">
        <f t="shared" si="146"/>
        <v/>
      </c>
      <c r="L2338" t="str">
        <f t="shared" si="147"/>
        <v/>
      </c>
    </row>
    <row r="2339" spans="1:12" ht="15.75" x14ac:dyDescent="0.25">
      <c r="A2339">
        <f>IF(B2339="","",MAX(A$1:A2338)+1)</f>
        <v>1214</v>
      </c>
      <c r="B2339" t="str">
        <v>successful</v>
      </c>
      <c r="C2339">
        <v>179</v>
      </c>
      <c r="H2339" t="str">
        <f>IF(I2339="","",MAX(H$1:H2338)+1)</f>
        <v/>
      </c>
      <c r="I2339" t="str">
        <v/>
      </c>
      <c r="J2339" t="str">
        <v/>
      </c>
      <c r="K2339" s="12" t="str">
        <f t="shared" si="146"/>
        <v/>
      </c>
      <c r="L2339" t="str">
        <f t="shared" si="147"/>
        <v/>
      </c>
    </row>
    <row r="2340" spans="1:12" ht="15.75" x14ac:dyDescent="0.25">
      <c r="A2340">
        <f>IF(B2340="","",MAX(A$1:A2339)+1)</f>
        <v>1215</v>
      </c>
      <c r="B2340" t="str">
        <v>successful</v>
      </c>
      <c r="C2340">
        <v>123</v>
      </c>
      <c r="H2340" t="str">
        <f>IF(I2340="","",MAX(H$1:H2339)+1)</f>
        <v/>
      </c>
      <c r="I2340" t="str">
        <v/>
      </c>
      <c r="J2340" t="str">
        <v/>
      </c>
      <c r="K2340" s="12" t="str">
        <f t="shared" si="146"/>
        <v/>
      </c>
      <c r="L2340" t="str">
        <f t="shared" si="147"/>
        <v/>
      </c>
    </row>
    <row r="2341" spans="1:12" ht="15.75" x14ac:dyDescent="0.25">
      <c r="A2341">
        <f>IF(B2341="","",MAX(A$1:A2340)+1)</f>
        <v>1216</v>
      </c>
      <c r="B2341" t="str">
        <v>successful</v>
      </c>
      <c r="C2341">
        <v>1104</v>
      </c>
      <c r="H2341" t="str">
        <f>IF(I2341="","",MAX(H$1:H2340)+1)</f>
        <v/>
      </c>
      <c r="I2341" t="str">
        <v/>
      </c>
      <c r="J2341" t="str">
        <v/>
      </c>
      <c r="K2341" s="12" t="str">
        <f t="shared" si="146"/>
        <v/>
      </c>
      <c r="L2341" t="str">
        <f t="shared" si="147"/>
        <v/>
      </c>
    </row>
    <row r="2342" spans="1:12" ht="15.75" x14ac:dyDescent="0.25">
      <c r="A2342">
        <f>IF(B2342="","",MAX(A$1:A2341)+1)</f>
        <v>1217</v>
      </c>
      <c r="B2342" t="str">
        <v>successful</v>
      </c>
      <c r="C2342">
        <v>403</v>
      </c>
      <c r="H2342" t="str">
        <f>IF(I2342="","",MAX(H$1:H2341)+1)</f>
        <v/>
      </c>
      <c r="I2342" t="str">
        <v/>
      </c>
      <c r="J2342" t="str">
        <v/>
      </c>
      <c r="K2342" s="12" t="str">
        <f t="shared" si="146"/>
        <v/>
      </c>
      <c r="L2342" t="str">
        <f t="shared" si="147"/>
        <v/>
      </c>
    </row>
    <row r="2343" spans="1:12" ht="15.75" x14ac:dyDescent="0.25">
      <c r="A2343" t="str">
        <f>IF(B2343="","",MAX(A$1:A2342)+1)</f>
        <v/>
      </c>
      <c r="B2343" t="str">
        <v/>
      </c>
      <c r="C2343" t="str">
        <v/>
      </c>
      <c r="H2343" t="str">
        <f>IF(I2343="","",MAX(H$1:H2342)+1)</f>
        <v/>
      </c>
      <c r="I2343" t="str">
        <v/>
      </c>
      <c r="J2343" t="str">
        <v/>
      </c>
      <c r="K2343" s="12" t="str">
        <f t="shared" si="146"/>
        <v/>
      </c>
      <c r="L2343" t="str">
        <f t="shared" si="147"/>
        <v/>
      </c>
    </row>
    <row r="2344" spans="1:12" ht="15.75" x14ac:dyDescent="0.25">
      <c r="A2344" t="str">
        <f>IF(B2344="","",MAX(A$1:A2343)+1)</f>
        <v/>
      </c>
      <c r="B2344" t="str">
        <v/>
      </c>
      <c r="C2344" t="str">
        <v/>
      </c>
      <c r="H2344" t="str">
        <f>IF(I2344="","",MAX(H$1:H2343)+1)</f>
        <v/>
      </c>
      <c r="I2344" t="str">
        <v/>
      </c>
      <c r="J2344" t="str">
        <v/>
      </c>
      <c r="K2344" s="12" t="str">
        <f t="shared" si="146"/>
        <v/>
      </c>
      <c r="L2344" t="str">
        <f t="shared" si="147"/>
        <v/>
      </c>
    </row>
    <row r="2345" spans="1:12" ht="15.75" x14ac:dyDescent="0.25">
      <c r="A2345" t="str">
        <f>IF(B2345="","",MAX(A$1:A2344)+1)</f>
        <v/>
      </c>
      <c r="B2345" t="str">
        <v/>
      </c>
      <c r="C2345" t="str">
        <v/>
      </c>
      <c r="H2345" t="str">
        <f>IF(I2345="","",MAX(H$1:H2344)+1)</f>
        <v/>
      </c>
      <c r="I2345" t="str">
        <v/>
      </c>
      <c r="J2345" t="str">
        <v/>
      </c>
      <c r="K2345" s="12" t="str">
        <f t="shared" si="146"/>
        <v/>
      </c>
      <c r="L2345" t="str">
        <f t="shared" si="147"/>
        <v/>
      </c>
    </row>
    <row r="2346" spans="1:12" ht="15.75" x14ac:dyDescent="0.25">
      <c r="A2346" t="str">
        <f>IF(B2346="","",MAX(A$1:A2345)+1)</f>
        <v/>
      </c>
      <c r="B2346" t="str">
        <v/>
      </c>
      <c r="C2346" t="str">
        <v/>
      </c>
      <c r="H2346" t="str">
        <f>IF(I2346="","",MAX(H$1:H2345)+1)</f>
        <v/>
      </c>
      <c r="I2346" t="str">
        <v/>
      </c>
      <c r="J2346" t="str">
        <v/>
      </c>
      <c r="K2346" s="12" t="str">
        <f t="shared" si="146"/>
        <v/>
      </c>
      <c r="L2346" t="str">
        <f t="shared" si="147"/>
        <v/>
      </c>
    </row>
    <row r="2347" spans="1:12" ht="15.75" x14ac:dyDescent="0.25">
      <c r="A2347" t="str">
        <f>IF(B2347="","",MAX(A$1:A2346)+1)</f>
        <v/>
      </c>
      <c r="B2347" t="str">
        <v/>
      </c>
      <c r="C2347" t="str">
        <v/>
      </c>
      <c r="H2347" t="str">
        <f>IF(I2347="","",MAX(H$1:H2346)+1)</f>
        <v/>
      </c>
      <c r="I2347" t="str">
        <v/>
      </c>
      <c r="J2347" t="str">
        <v/>
      </c>
      <c r="K2347" s="12" t="str">
        <f t="shared" si="146"/>
        <v/>
      </c>
      <c r="L2347" t="str">
        <f t="shared" si="147"/>
        <v/>
      </c>
    </row>
    <row r="2348" spans="1:12" ht="15.75" x14ac:dyDescent="0.25">
      <c r="A2348" t="str">
        <f>IF(B2348="","",MAX(A$1:A2347)+1)</f>
        <v/>
      </c>
      <c r="B2348" t="str">
        <v/>
      </c>
      <c r="C2348" t="str">
        <v/>
      </c>
      <c r="H2348" t="str">
        <f>IF(I2348="","",MAX(H$1:H2347)+1)</f>
        <v/>
      </c>
      <c r="I2348" t="str">
        <v/>
      </c>
      <c r="J2348" t="str">
        <v/>
      </c>
      <c r="K2348" s="12" t="str">
        <f t="shared" si="146"/>
        <v/>
      </c>
      <c r="L2348" t="str">
        <f t="shared" si="147"/>
        <v/>
      </c>
    </row>
    <row r="2349" spans="1:12" ht="15.75" x14ac:dyDescent="0.25">
      <c r="A2349" t="str">
        <f>IF(B2349="","",MAX(A$1:A2348)+1)</f>
        <v/>
      </c>
      <c r="B2349" t="str">
        <v/>
      </c>
      <c r="C2349" t="str">
        <v/>
      </c>
      <c r="H2349" t="str">
        <f>IF(I2349="","",MAX(H$1:H2348)+1)</f>
        <v/>
      </c>
      <c r="I2349" t="str">
        <v/>
      </c>
      <c r="J2349" t="str">
        <v/>
      </c>
      <c r="K2349" s="12" t="str">
        <f t="shared" si="146"/>
        <v/>
      </c>
      <c r="L2349" t="str">
        <f t="shared" si="147"/>
        <v/>
      </c>
    </row>
    <row r="2350" spans="1:12" ht="15.75" x14ac:dyDescent="0.25">
      <c r="A2350" t="str">
        <f>IF(B2350="","",MAX(A$1:A2349)+1)</f>
        <v/>
      </c>
      <c r="B2350" t="str">
        <v/>
      </c>
      <c r="C2350" t="str">
        <v/>
      </c>
      <c r="H2350" t="str">
        <f>IF(I2350="","",MAX(H$1:H2349)+1)</f>
        <v/>
      </c>
      <c r="I2350" t="str">
        <v/>
      </c>
      <c r="J2350" t="str">
        <v/>
      </c>
      <c r="K2350" s="12" t="str">
        <f t="shared" si="146"/>
        <v/>
      </c>
      <c r="L2350" t="str">
        <f t="shared" si="147"/>
        <v/>
      </c>
    </row>
    <row r="2351" spans="1:12" ht="15.75" x14ac:dyDescent="0.25">
      <c r="A2351" t="str">
        <f>IF(B2351="","",MAX(A$1:A2350)+1)</f>
        <v/>
      </c>
      <c r="B2351" t="str">
        <v/>
      </c>
      <c r="C2351" t="str">
        <v/>
      </c>
      <c r="H2351" t="str">
        <f>IF(I2351="","",MAX(H$1:H2350)+1)</f>
        <v/>
      </c>
      <c r="I2351" t="str">
        <v/>
      </c>
      <c r="J2351" t="str">
        <v/>
      </c>
      <c r="K2351" s="12" t="str">
        <f t="shared" si="146"/>
        <v/>
      </c>
      <c r="L2351" t="str">
        <f t="shared" si="147"/>
        <v/>
      </c>
    </row>
    <row r="2352" spans="1:12" ht="15.75" x14ac:dyDescent="0.25">
      <c r="A2352" t="str">
        <f>IF(B2352="","",MAX(A$1:A2351)+1)</f>
        <v/>
      </c>
      <c r="B2352" t="str">
        <v/>
      </c>
      <c r="C2352" t="str">
        <v/>
      </c>
      <c r="H2352" t="str">
        <f>IF(I2352="","",MAX(H$1:H2351)+1)</f>
        <v/>
      </c>
      <c r="I2352" t="str">
        <v/>
      </c>
      <c r="J2352" t="str">
        <v/>
      </c>
      <c r="K2352" s="12" t="str">
        <f t="shared" si="146"/>
        <v/>
      </c>
      <c r="L2352" t="str">
        <f t="shared" si="147"/>
        <v/>
      </c>
    </row>
    <row r="2353" spans="1:12" ht="15.75" x14ac:dyDescent="0.25">
      <c r="A2353" t="str">
        <f>IF(B2353="","",MAX(A$1:A2352)+1)</f>
        <v/>
      </c>
      <c r="B2353" t="str">
        <v/>
      </c>
      <c r="C2353" t="str">
        <v/>
      </c>
      <c r="H2353" t="str">
        <f>IF(I2353="","",MAX(H$1:H2352)+1)</f>
        <v/>
      </c>
      <c r="I2353" t="str">
        <v/>
      </c>
      <c r="J2353" t="str">
        <v/>
      </c>
      <c r="K2353" s="12" t="str">
        <f t="shared" si="146"/>
        <v/>
      </c>
      <c r="L2353" t="str">
        <f t="shared" si="147"/>
        <v/>
      </c>
    </row>
    <row r="2354" spans="1:12" ht="15.75" x14ac:dyDescent="0.25">
      <c r="A2354" t="str">
        <f>IF(B2354="","",MAX(A$1:A2353)+1)</f>
        <v/>
      </c>
      <c r="B2354" t="str">
        <v/>
      </c>
      <c r="C2354" t="str">
        <v/>
      </c>
      <c r="H2354" t="str">
        <f>IF(I2354="","",MAX(H$1:H2353)+1)</f>
        <v/>
      </c>
      <c r="I2354" t="str">
        <v/>
      </c>
      <c r="J2354" t="str">
        <v/>
      </c>
      <c r="K2354" s="12" t="str">
        <f t="shared" si="146"/>
        <v/>
      </c>
      <c r="L2354" t="str">
        <f t="shared" si="147"/>
        <v/>
      </c>
    </row>
    <row r="2355" spans="1:12" ht="15.75" x14ac:dyDescent="0.25">
      <c r="A2355" t="str">
        <f>IF(B2355="","",MAX(A$1:A2354)+1)</f>
        <v/>
      </c>
      <c r="B2355" t="str">
        <v/>
      </c>
      <c r="C2355" t="str">
        <v/>
      </c>
      <c r="H2355" t="str">
        <f>IF(I2355="","",MAX(H$1:H2354)+1)</f>
        <v/>
      </c>
      <c r="I2355" t="str">
        <v/>
      </c>
      <c r="J2355" t="str">
        <v/>
      </c>
      <c r="K2355" s="12" t="str">
        <f t="shared" si="146"/>
        <v/>
      </c>
      <c r="L2355" t="str">
        <f t="shared" si="147"/>
        <v/>
      </c>
    </row>
    <row r="2356" spans="1:12" ht="15.75" x14ac:dyDescent="0.25">
      <c r="A2356" t="str">
        <f>IF(B2356="","",MAX(A$1:A2355)+1)</f>
        <v/>
      </c>
      <c r="B2356" t="str">
        <v/>
      </c>
      <c r="C2356" t="str">
        <v/>
      </c>
      <c r="H2356" t="str">
        <f>IF(I2356="","",MAX(H$1:H2355)+1)</f>
        <v/>
      </c>
      <c r="I2356" t="str">
        <v/>
      </c>
      <c r="J2356" t="str">
        <v/>
      </c>
      <c r="K2356" s="12" t="str">
        <f t="shared" si="146"/>
        <v/>
      </c>
      <c r="L2356" t="str">
        <f t="shared" si="147"/>
        <v/>
      </c>
    </row>
    <row r="2357" spans="1:12" ht="15.75" x14ac:dyDescent="0.25">
      <c r="A2357" t="str">
        <f>IF(B2357="","",MAX(A$1:A2356)+1)</f>
        <v/>
      </c>
      <c r="B2357" t="str">
        <v/>
      </c>
      <c r="C2357" t="str">
        <v/>
      </c>
      <c r="H2357" t="str">
        <f>IF(I2357="","",MAX(H$1:H2356)+1)</f>
        <v/>
      </c>
      <c r="I2357" t="str">
        <v/>
      </c>
      <c r="J2357" t="str">
        <v/>
      </c>
      <c r="K2357" s="12" t="str">
        <f t="shared" si="146"/>
        <v/>
      </c>
      <c r="L2357" t="str">
        <f t="shared" si="147"/>
        <v/>
      </c>
    </row>
    <row r="2358" spans="1:12" ht="15.75" x14ac:dyDescent="0.25">
      <c r="A2358" t="str">
        <f>IF(B2358="","",MAX(A$1:A2357)+1)</f>
        <v/>
      </c>
      <c r="B2358" t="str">
        <v/>
      </c>
      <c r="C2358" t="str">
        <v/>
      </c>
      <c r="H2358" t="str">
        <f>IF(I2358="","",MAX(H$1:H2357)+1)</f>
        <v/>
      </c>
      <c r="I2358" t="str">
        <v/>
      </c>
      <c r="J2358" t="str">
        <v/>
      </c>
      <c r="K2358" s="12" t="str">
        <f t="shared" si="146"/>
        <v/>
      </c>
      <c r="L2358" t="str">
        <f t="shared" si="147"/>
        <v/>
      </c>
    </row>
    <row r="2359" spans="1:12" ht="15.75" x14ac:dyDescent="0.25">
      <c r="A2359" t="str">
        <f>IF(B2359="","",MAX(A$1:A2358)+1)</f>
        <v/>
      </c>
      <c r="B2359" t="str">
        <v/>
      </c>
      <c r="C2359" t="str">
        <v/>
      </c>
      <c r="H2359" t="str">
        <f>IF(I2359="","",MAX(H$1:H2358)+1)</f>
        <v/>
      </c>
      <c r="I2359" t="str">
        <v/>
      </c>
      <c r="J2359" t="str">
        <v/>
      </c>
      <c r="K2359" s="12" t="str">
        <f t="shared" si="146"/>
        <v/>
      </c>
      <c r="L2359" t="str">
        <f t="shared" si="147"/>
        <v/>
      </c>
    </row>
    <row r="2360" spans="1:12" ht="15.75" x14ac:dyDescent="0.25">
      <c r="A2360" t="str">
        <f>IF(B2360="","",MAX(A$1:A2359)+1)</f>
        <v/>
      </c>
      <c r="B2360" t="str">
        <v/>
      </c>
      <c r="C2360" t="str">
        <v/>
      </c>
      <c r="H2360" t="str">
        <f>IF(I2360="","",MAX(H$1:H2359)+1)</f>
        <v/>
      </c>
      <c r="I2360" t="str">
        <v/>
      </c>
      <c r="J2360" t="str">
        <v/>
      </c>
      <c r="K2360" s="12" t="str">
        <f t="shared" si="146"/>
        <v/>
      </c>
      <c r="L2360" t="str">
        <f t="shared" si="147"/>
        <v/>
      </c>
    </row>
    <row r="2361" spans="1:12" ht="15.75" x14ac:dyDescent="0.25">
      <c r="A2361" t="str">
        <f>IF(B2361="","",MAX(A$1:A2360)+1)</f>
        <v/>
      </c>
      <c r="B2361" t="str">
        <v/>
      </c>
      <c r="C2361" t="str">
        <v/>
      </c>
      <c r="H2361" t="str">
        <f>IF(I2361="","",MAX(H$1:H2360)+1)</f>
        <v/>
      </c>
      <c r="I2361" t="str">
        <v/>
      </c>
      <c r="J2361" t="str">
        <v/>
      </c>
      <c r="K2361" s="12" t="str">
        <f t="shared" si="146"/>
        <v/>
      </c>
      <c r="L2361" t="str">
        <f t="shared" si="147"/>
        <v/>
      </c>
    </row>
    <row r="2362" spans="1:12" ht="15.75" x14ac:dyDescent="0.25">
      <c r="A2362" t="str">
        <f>IF(B2362="","",MAX(A$1:A2361)+1)</f>
        <v/>
      </c>
      <c r="B2362" t="str">
        <v/>
      </c>
      <c r="C2362" t="str">
        <v/>
      </c>
      <c r="H2362" t="str">
        <f>IF(I2362="","",MAX(H$1:H2361)+1)</f>
        <v/>
      </c>
      <c r="I2362" t="str">
        <v/>
      </c>
      <c r="J2362" t="str">
        <v/>
      </c>
      <c r="K2362" s="12" t="str">
        <f t="shared" si="146"/>
        <v/>
      </c>
      <c r="L2362" t="str">
        <f t="shared" si="147"/>
        <v/>
      </c>
    </row>
    <row r="2363" spans="1:12" ht="15.75" x14ac:dyDescent="0.25">
      <c r="A2363" t="str">
        <f>IF(B2363="","",MAX(A$1:A2362)+1)</f>
        <v/>
      </c>
      <c r="B2363" t="str">
        <v/>
      </c>
      <c r="C2363" t="str">
        <v/>
      </c>
      <c r="H2363" t="str">
        <f>IF(I2363="","",MAX(H$1:H2362)+1)</f>
        <v/>
      </c>
      <c r="I2363" t="str">
        <v/>
      </c>
      <c r="J2363" t="str">
        <v/>
      </c>
      <c r="K2363" s="12" t="str">
        <f t="shared" si="146"/>
        <v/>
      </c>
      <c r="L2363" t="str">
        <f t="shared" si="147"/>
        <v/>
      </c>
    </row>
    <row r="2364" spans="1:12" ht="15.75" x14ac:dyDescent="0.25">
      <c r="A2364" t="str">
        <f>IF(B2364="","",MAX(A$1:A2363)+1)</f>
        <v/>
      </c>
      <c r="B2364" t="str">
        <v/>
      </c>
      <c r="C2364" t="str">
        <v/>
      </c>
      <c r="H2364" t="str">
        <f>IF(I2364="","",MAX(H$1:H2363)+1)</f>
        <v/>
      </c>
      <c r="I2364" t="str">
        <v/>
      </c>
      <c r="J2364" t="str">
        <v/>
      </c>
      <c r="K2364" s="12" t="str">
        <f t="shared" si="146"/>
        <v/>
      </c>
      <c r="L2364" t="str">
        <f t="shared" si="147"/>
        <v/>
      </c>
    </row>
    <row r="2365" spans="1:12" ht="15.75" x14ac:dyDescent="0.25">
      <c r="A2365" t="str">
        <f>IF(B2365="","",MAX(A$1:A2364)+1)</f>
        <v/>
      </c>
      <c r="B2365" t="str">
        <v/>
      </c>
      <c r="C2365" t="str">
        <v/>
      </c>
      <c r="H2365" t="str">
        <f>IF(I2365="","",MAX(H$1:H2364)+1)</f>
        <v/>
      </c>
      <c r="I2365" t="str">
        <v/>
      </c>
      <c r="J2365" t="str">
        <v/>
      </c>
      <c r="K2365" s="12" t="str">
        <f t="shared" si="146"/>
        <v/>
      </c>
      <c r="L2365" t="str">
        <f t="shared" si="147"/>
        <v/>
      </c>
    </row>
    <row r="2366" spans="1:12" ht="15.75" x14ac:dyDescent="0.25">
      <c r="A2366" t="str">
        <f>IF(B2366="","",MAX(A$1:A2365)+1)</f>
        <v/>
      </c>
      <c r="B2366" t="str">
        <v/>
      </c>
      <c r="C2366" t="str">
        <v/>
      </c>
      <c r="H2366" t="str">
        <f>IF(I2366="","",MAX(H$1:H2365)+1)</f>
        <v/>
      </c>
      <c r="I2366" t="str">
        <v/>
      </c>
      <c r="J2366" t="str">
        <v/>
      </c>
      <c r="K2366" s="12" t="str">
        <f t="shared" si="146"/>
        <v/>
      </c>
      <c r="L2366" t="str">
        <f t="shared" si="147"/>
        <v/>
      </c>
    </row>
    <row r="2367" spans="1:12" ht="15.75" x14ac:dyDescent="0.25">
      <c r="A2367" t="str">
        <f>IF(B2367="","",MAX(A$1:A2366)+1)</f>
        <v/>
      </c>
      <c r="B2367" t="str">
        <v/>
      </c>
      <c r="C2367" t="str">
        <v/>
      </c>
      <c r="H2367" t="str">
        <f>IF(I2367="","",MAX(H$1:H2366)+1)</f>
        <v/>
      </c>
      <c r="I2367" t="str">
        <v/>
      </c>
      <c r="J2367" t="str">
        <v/>
      </c>
      <c r="K2367" s="12" t="str">
        <f t="shared" si="146"/>
        <v/>
      </c>
      <c r="L2367" t="str">
        <f t="shared" si="147"/>
        <v/>
      </c>
    </row>
    <row r="2368" spans="1:12" ht="15.75" x14ac:dyDescent="0.25">
      <c r="A2368" t="str">
        <f>IF(B2368="","",MAX(A$1:A2367)+1)</f>
        <v/>
      </c>
      <c r="B2368" t="str">
        <v/>
      </c>
      <c r="C2368" t="str">
        <v/>
      </c>
      <c r="H2368" t="str">
        <f>IF(I2368="","",MAX(H$1:H2367)+1)</f>
        <v/>
      </c>
      <c r="I2368" t="str">
        <v/>
      </c>
      <c r="J2368" t="str">
        <v/>
      </c>
      <c r="K2368" s="12" t="str">
        <f t="shared" si="146"/>
        <v/>
      </c>
      <c r="L2368" t="str">
        <f t="shared" si="147"/>
        <v/>
      </c>
    </row>
    <row r="2369" spans="1:12" ht="15.75" x14ac:dyDescent="0.25">
      <c r="A2369" t="str">
        <f>IF(B2369="","",MAX(A$1:A2368)+1)</f>
        <v/>
      </c>
      <c r="B2369" t="str">
        <v/>
      </c>
      <c r="C2369" t="str">
        <v/>
      </c>
      <c r="H2369" t="str">
        <f>IF(I2369="","",MAX(H$1:H2368)+1)</f>
        <v/>
      </c>
      <c r="I2369" t="str">
        <v/>
      </c>
      <c r="J2369" t="str">
        <v/>
      </c>
      <c r="K2369" s="12" t="str">
        <f t="shared" si="146"/>
        <v/>
      </c>
      <c r="L2369" t="str">
        <f t="shared" si="147"/>
        <v/>
      </c>
    </row>
    <row r="2370" spans="1:12" ht="15.75" x14ac:dyDescent="0.25">
      <c r="A2370" t="str">
        <f>IF(B2370="","",MAX(A$1:A2369)+1)</f>
        <v/>
      </c>
      <c r="B2370" t="str">
        <v/>
      </c>
      <c r="C2370" t="str">
        <v/>
      </c>
      <c r="H2370" t="str">
        <f>IF(I2370="","",MAX(H$1:H2369)+1)</f>
        <v/>
      </c>
      <c r="I2370" t="str">
        <v/>
      </c>
      <c r="J2370" t="str">
        <v/>
      </c>
      <c r="K2370" s="12" t="str">
        <f t="shared" si="146"/>
        <v/>
      </c>
      <c r="L2370" t="str">
        <f t="shared" si="147"/>
        <v/>
      </c>
    </row>
    <row r="2371" spans="1:12" ht="15.75" x14ac:dyDescent="0.25">
      <c r="A2371" t="str">
        <f>IF(B2371="","",MAX(A$1:A2370)+1)</f>
        <v/>
      </c>
      <c r="B2371" t="str">
        <v/>
      </c>
      <c r="C2371" t="str">
        <v/>
      </c>
      <c r="H2371" t="str">
        <f>IF(I2371="","",MAX(H$1:H2370)+1)</f>
        <v/>
      </c>
      <c r="I2371" t="str">
        <v/>
      </c>
      <c r="J2371" t="str">
        <v/>
      </c>
      <c r="K2371" s="12" t="str">
        <f t="shared" ref="K2371:K2434" si="148">IFERROR(INDEX($I$2:$I$4155,MATCH(ROW()-ROW($K$1),$H$2:$H$4155,0)),"")</f>
        <v/>
      </c>
      <c r="L2371" t="str">
        <f t="shared" ref="L2371:L2434" si="149">IFERROR(INDEX($J$2:$J$4155,MATCH(ROW()-ROW($L$1),$H$2:$H$4155,0)),"")</f>
        <v/>
      </c>
    </row>
    <row r="2372" spans="1:12" ht="15.75" x14ac:dyDescent="0.25">
      <c r="A2372" t="str">
        <f>IF(B2372="","",MAX(A$1:A2371)+1)</f>
        <v/>
      </c>
      <c r="B2372" t="str">
        <v/>
      </c>
      <c r="C2372" t="str">
        <v/>
      </c>
      <c r="H2372" t="str">
        <f>IF(I2372="","",MAX(H$1:H2371)+1)</f>
        <v/>
      </c>
      <c r="I2372" t="str">
        <v/>
      </c>
      <c r="J2372" t="str">
        <v/>
      </c>
      <c r="K2372" s="12" t="str">
        <f t="shared" si="148"/>
        <v/>
      </c>
      <c r="L2372" t="str">
        <f t="shared" si="149"/>
        <v/>
      </c>
    </row>
    <row r="2373" spans="1:12" ht="15.75" x14ac:dyDescent="0.25">
      <c r="A2373" t="str">
        <f>IF(B2373="","",MAX(A$1:A2372)+1)</f>
        <v/>
      </c>
      <c r="B2373" t="str">
        <v/>
      </c>
      <c r="C2373" t="str">
        <v/>
      </c>
      <c r="H2373" t="str">
        <f>IF(I2373="","",MAX(H$1:H2372)+1)</f>
        <v/>
      </c>
      <c r="I2373" t="str">
        <v/>
      </c>
      <c r="J2373" t="str">
        <v/>
      </c>
      <c r="K2373" s="12" t="str">
        <f t="shared" si="148"/>
        <v/>
      </c>
      <c r="L2373" t="str">
        <f t="shared" si="149"/>
        <v/>
      </c>
    </row>
    <row r="2374" spans="1:12" ht="15.75" x14ac:dyDescent="0.25">
      <c r="A2374" t="str">
        <f>IF(B2374="","",MAX(A$1:A2373)+1)</f>
        <v/>
      </c>
      <c r="B2374" t="str">
        <v/>
      </c>
      <c r="C2374" t="str">
        <v/>
      </c>
      <c r="H2374" t="str">
        <f>IF(I2374="","",MAX(H$1:H2373)+1)</f>
        <v/>
      </c>
      <c r="I2374" t="str">
        <v/>
      </c>
      <c r="J2374" t="str">
        <v/>
      </c>
      <c r="K2374" s="12" t="str">
        <f t="shared" si="148"/>
        <v/>
      </c>
      <c r="L2374" t="str">
        <f t="shared" si="149"/>
        <v/>
      </c>
    </row>
    <row r="2375" spans="1:12" ht="15.75" x14ac:dyDescent="0.25">
      <c r="A2375" t="str">
        <f>IF(B2375="","",MAX(A$1:A2374)+1)</f>
        <v/>
      </c>
      <c r="B2375" t="str">
        <v/>
      </c>
      <c r="C2375" t="str">
        <v/>
      </c>
      <c r="H2375" t="str">
        <f>IF(I2375="","",MAX(H$1:H2374)+1)</f>
        <v/>
      </c>
      <c r="I2375" t="str">
        <v/>
      </c>
      <c r="J2375" t="str">
        <v/>
      </c>
      <c r="K2375" s="12" t="str">
        <f t="shared" si="148"/>
        <v/>
      </c>
      <c r="L2375" t="str">
        <f t="shared" si="149"/>
        <v/>
      </c>
    </row>
    <row r="2376" spans="1:12" ht="15.75" x14ac:dyDescent="0.25">
      <c r="A2376" t="str">
        <f>IF(B2376="","",MAX(A$1:A2375)+1)</f>
        <v/>
      </c>
      <c r="B2376" t="str">
        <v/>
      </c>
      <c r="C2376" t="str">
        <v/>
      </c>
      <c r="H2376" t="str">
        <f>IF(I2376="","",MAX(H$1:H2375)+1)</f>
        <v/>
      </c>
      <c r="I2376" t="str">
        <v/>
      </c>
      <c r="J2376" t="str">
        <v/>
      </c>
      <c r="K2376" s="12" t="str">
        <f t="shared" si="148"/>
        <v/>
      </c>
      <c r="L2376" t="str">
        <f t="shared" si="149"/>
        <v/>
      </c>
    </row>
    <row r="2377" spans="1:12" ht="15.75" x14ac:dyDescent="0.25">
      <c r="A2377" t="str">
        <f>IF(B2377="","",MAX(A$1:A2376)+1)</f>
        <v/>
      </c>
      <c r="B2377" t="str">
        <v/>
      </c>
      <c r="C2377" t="str">
        <v/>
      </c>
      <c r="H2377" t="str">
        <f>IF(I2377="","",MAX(H$1:H2376)+1)</f>
        <v/>
      </c>
      <c r="I2377" t="str">
        <v/>
      </c>
      <c r="J2377" t="str">
        <v/>
      </c>
      <c r="K2377" s="12" t="str">
        <f t="shared" si="148"/>
        <v/>
      </c>
      <c r="L2377" t="str">
        <f t="shared" si="149"/>
        <v/>
      </c>
    </row>
    <row r="2378" spans="1:12" ht="15.75" x14ac:dyDescent="0.25">
      <c r="A2378" t="str">
        <f>IF(B2378="","",MAX(A$1:A2377)+1)</f>
        <v/>
      </c>
      <c r="B2378" t="str">
        <v/>
      </c>
      <c r="C2378" t="str">
        <v/>
      </c>
      <c r="H2378" t="str">
        <f>IF(I2378="","",MAX(H$1:H2377)+1)</f>
        <v/>
      </c>
      <c r="I2378" t="str">
        <v/>
      </c>
      <c r="J2378" t="str">
        <v/>
      </c>
      <c r="K2378" s="12" t="str">
        <f t="shared" si="148"/>
        <v/>
      </c>
      <c r="L2378" t="str">
        <f t="shared" si="149"/>
        <v/>
      </c>
    </row>
    <row r="2379" spans="1:12" ht="15.75" x14ac:dyDescent="0.25">
      <c r="A2379" t="str">
        <f>IF(B2379="","",MAX(A$1:A2378)+1)</f>
        <v/>
      </c>
      <c r="B2379" t="str">
        <v/>
      </c>
      <c r="C2379" t="str">
        <v/>
      </c>
      <c r="H2379" t="str">
        <f>IF(I2379="","",MAX(H$1:H2378)+1)</f>
        <v/>
      </c>
      <c r="I2379" t="str">
        <v/>
      </c>
      <c r="J2379" t="str">
        <v/>
      </c>
      <c r="K2379" s="12" t="str">
        <f t="shared" si="148"/>
        <v/>
      </c>
      <c r="L2379" t="str">
        <f t="shared" si="149"/>
        <v/>
      </c>
    </row>
    <row r="2380" spans="1:12" ht="15.75" x14ac:dyDescent="0.25">
      <c r="A2380" t="str">
        <f>IF(B2380="","",MAX(A$1:A2379)+1)</f>
        <v/>
      </c>
      <c r="B2380" t="str">
        <v/>
      </c>
      <c r="C2380" t="str">
        <v/>
      </c>
      <c r="H2380" t="str">
        <f>IF(I2380="","",MAX(H$1:H2379)+1)</f>
        <v/>
      </c>
      <c r="I2380" t="str">
        <v/>
      </c>
      <c r="J2380" t="str">
        <v/>
      </c>
      <c r="K2380" s="12" t="str">
        <f t="shared" si="148"/>
        <v/>
      </c>
      <c r="L2380" t="str">
        <f t="shared" si="149"/>
        <v/>
      </c>
    </row>
    <row r="2381" spans="1:12" ht="15.75" x14ac:dyDescent="0.25">
      <c r="A2381" t="str">
        <f>IF(B2381="","",MAX(A$1:A2380)+1)</f>
        <v/>
      </c>
      <c r="B2381" t="str">
        <v/>
      </c>
      <c r="C2381" t="str">
        <v/>
      </c>
      <c r="H2381" t="str">
        <f>IF(I2381="","",MAX(H$1:H2380)+1)</f>
        <v/>
      </c>
      <c r="I2381" t="str">
        <v/>
      </c>
      <c r="J2381" t="str">
        <v/>
      </c>
      <c r="K2381" s="12" t="str">
        <f t="shared" si="148"/>
        <v/>
      </c>
      <c r="L2381" t="str">
        <f t="shared" si="149"/>
        <v/>
      </c>
    </row>
    <row r="2382" spans="1:12" ht="15.75" x14ac:dyDescent="0.25">
      <c r="A2382" t="str">
        <f>IF(B2382="","",MAX(A$1:A2381)+1)</f>
        <v/>
      </c>
      <c r="B2382" t="str">
        <v/>
      </c>
      <c r="C2382" t="str">
        <v/>
      </c>
      <c r="H2382" t="str">
        <f>IF(I2382="","",MAX(H$1:H2381)+1)</f>
        <v/>
      </c>
      <c r="I2382" t="str">
        <v/>
      </c>
      <c r="J2382" t="str">
        <v/>
      </c>
      <c r="K2382" s="12" t="str">
        <f t="shared" si="148"/>
        <v/>
      </c>
      <c r="L2382" t="str">
        <f t="shared" si="149"/>
        <v/>
      </c>
    </row>
    <row r="2383" spans="1:12" ht="15.75" x14ac:dyDescent="0.25">
      <c r="A2383" t="str">
        <f>IF(B2383="","",MAX(A$1:A2382)+1)</f>
        <v/>
      </c>
      <c r="B2383" t="str">
        <v/>
      </c>
      <c r="C2383" t="str">
        <v/>
      </c>
      <c r="H2383" t="str">
        <f>IF(I2383="","",MAX(H$1:H2382)+1)</f>
        <v/>
      </c>
      <c r="I2383" t="str">
        <v/>
      </c>
      <c r="J2383" t="str">
        <v/>
      </c>
      <c r="K2383" s="12" t="str">
        <f t="shared" si="148"/>
        <v/>
      </c>
      <c r="L2383" t="str">
        <f t="shared" si="149"/>
        <v/>
      </c>
    </row>
    <row r="2384" spans="1:12" ht="15.75" x14ac:dyDescent="0.25">
      <c r="A2384" t="str">
        <f>IF(B2384="","",MAX(A$1:A2383)+1)</f>
        <v/>
      </c>
      <c r="B2384" t="str">
        <v/>
      </c>
      <c r="C2384" t="str">
        <v/>
      </c>
      <c r="H2384" t="str">
        <f>IF(I2384="","",MAX(H$1:H2383)+1)</f>
        <v/>
      </c>
      <c r="I2384" t="str">
        <v/>
      </c>
      <c r="J2384" t="str">
        <v/>
      </c>
      <c r="K2384" s="12" t="str">
        <f t="shared" si="148"/>
        <v/>
      </c>
      <c r="L2384" t="str">
        <f t="shared" si="149"/>
        <v/>
      </c>
    </row>
    <row r="2385" spans="1:12" ht="15.75" x14ac:dyDescent="0.25">
      <c r="A2385" t="str">
        <f>IF(B2385="","",MAX(A$1:A2384)+1)</f>
        <v/>
      </c>
      <c r="B2385" t="str">
        <v/>
      </c>
      <c r="C2385" t="str">
        <v/>
      </c>
      <c r="H2385" t="str">
        <f>IF(I2385="","",MAX(H$1:H2384)+1)</f>
        <v/>
      </c>
      <c r="I2385" t="str">
        <v/>
      </c>
      <c r="J2385" t="str">
        <v/>
      </c>
      <c r="K2385" s="12" t="str">
        <f t="shared" si="148"/>
        <v/>
      </c>
      <c r="L2385" t="str">
        <f t="shared" si="149"/>
        <v/>
      </c>
    </row>
    <row r="2386" spans="1:12" ht="15.75" x14ac:dyDescent="0.25">
      <c r="A2386" t="str">
        <f>IF(B2386="","",MAX(A$1:A2385)+1)</f>
        <v/>
      </c>
      <c r="B2386" t="str">
        <v/>
      </c>
      <c r="C2386" t="str">
        <v/>
      </c>
      <c r="H2386" t="str">
        <f>IF(I2386="","",MAX(H$1:H2385)+1)</f>
        <v/>
      </c>
      <c r="I2386" t="str">
        <v/>
      </c>
      <c r="J2386" t="str">
        <v/>
      </c>
      <c r="K2386" s="12" t="str">
        <f t="shared" si="148"/>
        <v/>
      </c>
      <c r="L2386" t="str">
        <f t="shared" si="149"/>
        <v/>
      </c>
    </row>
    <row r="2387" spans="1:12" ht="15.75" x14ac:dyDescent="0.25">
      <c r="A2387" t="str">
        <f>IF(B2387="","",MAX(A$1:A2386)+1)</f>
        <v/>
      </c>
      <c r="B2387" t="str">
        <v/>
      </c>
      <c r="C2387" t="str">
        <v/>
      </c>
      <c r="H2387" t="str">
        <f>IF(I2387="","",MAX(H$1:H2386)+1)</f>
        <v/>
      </c>
      <c r="I2387" t="str">
        <v/>
      </c>
      <c r="J2387" t="str">
        <v/>
      </c>
      <c r="K2387" s="12" t="str">
        <f t="shared" si="148"/>
        <v/>
      </c>
      <c r="L2387" t="str">
        <f t="shared" si="149"/>
        <v/>
      </c>
    </row>
    <row r="2388" spans="1:12" ht="15.75" x14ac:dyDescent="0.25">
      <c r="A2388" t="str">
        <f>IF(B2388="","",MAX(A$1:A2387)+1)</f>
        <v/>
      </c>
      <c r="B2388" t="str">
        <v/>
      </c>
      <c r="C2388" t="str">
        <v/>
      </c>
      <c r="H2388" t="str">
        <f>IF(I2388="","",MAX(H$1:H2387)+1)</f>
        <v/>
      </c>
      <c r="I2388" t="str">
        <v/>
      </c>
      <c r="J2388" t="str">
        <v/>
      </c>
      <c r="K2388" s="12" t="str">
        <f t="shared" si="148"/>
        <v/>
      </c>
      <c r="L2388" t="str">
        <f t="shared" si="149"/>
        <v/>
      </c>
    </row>
    <row r="2389" spans="1:12" ht="15.75" x14ac:dyDescent="0.25">
      <c r="A2389" t="str">
        <f>IF(B2389="","",MAX(A$1:A2388)+1)</f>
        <v/>
      </c>
      <c r="B2389" t="str">
        <v/>
      </c>
      <c r="C2389" t="str">
        <v/>
      </c>
      <c r="H2389" t="str">
        <f>IF(I2389="","",MAX(H$1:H2388)+1)</f>
        <v/>
      </c>
      <c r="I2389" t="str">
        <v/>
      </c>
      <c r="J2389" t="str">
        <v/>
      </c>
      <c r="K2389" s="12" t="str">
        <f t="shared" si="148"/>
        <v/>
      </c>
      <c r="L2389" t="str">
        <f t="shared" si="149"/>
        <v/>
      </c>
    </row>
    <row r="2390" spans="1:12" ht="15.75" x14ac:dyDescent="0.25">
      <c r="A2390" t="str">
        <f>IF(B2390="","",MAX(A$1:A2389)+1)</f>
        <v/>
      </c>
      <c r="B2390" t="str">
        <v/>
      </c>
      <c r="C2390" t="str">
        <v/>
      </c>
      <c r="H2390" t="str">
        <f>IF(I2390="","",MAX(H$1:H2389)+1)</f>
        <v/>
      </c>
      <c r="I2390" t="str">
        <v/>
      </c>
      <c r="J2390" t="str">
        <v/>
      </c>
      <c r="K2390" s="12" t="str">
        <f t="shared" si="148"/>
        <v/>
      </c>
      <c r="L2390" t="str">
        <f t="shared" si="149"/>
        <v/>
      </c>
    </row>
    <row r="2391" spans="1:12" ht="15.75" x14ac:dyDescent="0.25">
      <c r="A2391" t="str">
        <f>IF(B2391="","",MAX(A$1:A2390)+1)</f>
        <v/>
      </c>
      <c r="B2391" t="str">
        <v/>
      </c>
      <c r="C2391" t="str">
        <v/>
      </c>
      <c r="H2391" t="str">
        <f>IF(I2391="","",MAX(H$1:H2390)+1)</f>
        <v/>
      </c>
      <c r="I2391" t="str">
        <v/>
      </c>
      <c r="J2391" t="str">
        <v/>
      </c>
      <c r="K2391" s="12" t="str">
        <f t="shared" si="148"/>
        <v/>
      </c>
      <c r="L2391" t="str">
        <f t="shared" si="149"/>
        <v/>
      </c>
    </row>
    <row r="2392" spans="1:12" ht="15.75" x14ac:dyDescent="0.25">
      <c r="A2392" t="str">
        <f>IF(B2392="","",MAX(A$1:A2391)+1)</f>
        <v/>
      </c>
      <c r="B2392" t="str">
        <v/>
      </c>
      <c r="C2392" t="str">
        <v/>
      </c>
      <c r="H2392" t="str">
        <f>IF(I2392="","",MAX(H$1:H2391)+1)</f>
        <v/>
      </c>
      <c r="I2392" t="str">
        <v/>
      </c>
      <c r="J2392" t="str">
        <v/>
      </c>
      <c r="K2392" s="12" t="str">
        <f t="shared" si="148"/>
        <v/>
      </c>
      <c r="L2392" t="str">
        <f t="shared" si="149"/>
        <v/>
      </c>
    </row>
    <row r="2393" spans="1:12" ht="15.75" x14ac:dyDescent="0.25">
      <c r="A2393" t="str">
        <f>IF(B2393="","",MAX(A$1:A2392)+1)</f>
        <v/>
      </c>
      <c r="B2393" t="str">
        <v/>
      </c>
      <c r="C2393" t="str">
        <v/>
      </c>
      <c r="H2393" t="str">
        <f>IF(I2393="","",MAX(H$1:H2392)+1)</f>
        <v/>
      </c>
      <c r="I2393" t="str">
        <v/>
      </c>
      <c r="J2393" t="str">
        <v/>
      </c>
      <c r="K2393" s="12" t="str">
        <f t="shared" si="148"/>
        <v/>
      </c>
      <c r="L2393" t="str">
        <f t="shared" si="149"/>
        <v/>
      </c>
    </row>
    <row r="2394" spans="1:12" ht="15.75" x14ac:dyDescent="0.25">
      <c r="A2394" t="str">
        <f>IF(B2394="","",MAX(A$1:A2393)+1)</f>
        <v/>
      </c>
      <c r="B2394" t="str">
        <v/>
      </c>
      <c r="C2394" t="str">
        <v/>
      </c>
      <c r="H2394" t="str">
        <f>IF(I2394="","",MAX(H$1:H2393)+1)</f>
        <v/>
      </c>
      <c r="I2394" t="str">
        <v/>
      </c>
      <c r="J2394" t="str">
        <v/>
      </c>
      <c r="K2394" s="12" t="str">
        <f t="shared" si="148"/>
        <v/>
      </c>
      <c r="L2394" t="str">
        <f t="shared" si="149"/>
        <v/>
      </c>
    </row>
    <row r="2395" spans="1:12" ht="15.75" x14ac:dyDescent="0.25">
      <c r="A2395" t="str">
        <f>IF(B2395="","",MAX(A$1:A2394)+1)</f>
        <v/>
      </c>
      <c r="B2395" t="str">
        <v/>
      </c>
      <c r="C2395" t="str">
        <v/>
      </c>
      <c r="H2395" t="str">
        <f>IF(I2395="","",MAX(H$1:H2394)+1)</f>
        <v/>
      </c>
      <c r="I2395" t="str">
        <v/>
      </c>
      <c r="J2395" t="str">
        <v/>
      </c>
      <c r="K2395" s="12" t="str">
        <f t="shared" si="148"/>
        <v/>
      </c>
      <c r="L2395" t="str">
        <f t="shared" si="149"/>
        <v/>
      </c>
    </row>
    <row r="2396" spans="1:12" ht="15.75" x14ac:dyDescent="0.25">
      <c r="A2396" t="str">
        <f>IF(B2396="","",MAX(A$1:A2395)+1)</f>
        <v/>
      </c>
      <c r="B2396" t="str">
        <v/>
      </c>
      <c r="C2396" t="str">
        <v/>
      </c>
      <c r="H2396" t="str">
        <f>IF(I2396="","",MAX(H$1:H2395)+1)</f>
        <v/>
      </c>
      <c r="I2396" t="str">
        <v/>
      </c>
      <c r="J2396" t="str">
        <v/>
      </c>
      <c r="K2396" s="12" t="str">
        <f t="shared" si="148"/>
        <v/>
      </c>
      <c r="L2396" t="str">
        <f t="shared" si="149"/>
        <v/>
      </c>
    </row>
    <row r="2397" spans="1:12" ht="15.75" x14ac:dyDescent="0.25">
      <c r="A2397" t="str">
        <f>IF(B2397="","",MAX(A$1:A2396)+1)</f>
        <v/>
      </c>
      <c r="B2397" t="str">
        <v/>
      </c>
      <c r="C2397" t="str">
        <v/>
      </c>
      <c r="H2397" t="str">
        <f>IF(I2397="","",MAX(H$1:H2396)+1)</f>
        <v/>
      </c>
      <c r="I2397" t="str">
        <v/>
      </c>
      <c r="J2397" t="str">
        <v/>
      </c>
      <c r="K2397" s="12" t="str">
        <f t="shared" si="148"/>
        <v/>
      </c>
      <c r="L2397" t="str">
        <f t="shared" si="149"/>
        <v/>
      </c>
    </row>
    <row r="2398" spans="1:12" ht="15.75" x14ac:dyDescent="0.25">
      <c r="A2398" t="str">
        <f>IF(B2398="","",MAX(A$1:A2397)+1)</f>
        <v/>
      </c>
      <c r="B2398" t="str">
        <v/>
      </c>
      <c r="C2398" t="str">
        <v/>
      </c>
      <c r="H2398" t="str">
        <f>IF(I2398="","",MAX(H$1:H2397)+1)</f>
        <v/>
      </c>
      <c r="I2398" t="str">
        <v/>
      </c>
      <c r="J2398" t="str">
        <v/>
      </c>
      <c r="K2398" s="12" t="str">
        <f t="shared" si="148"/>
        <v/>
      </c>
      <c r="L2398" t="str">
        <f t="shared" si="149"/>
        <v/>
      </c>
    </row>
    <row r="2399" spans="1:12" ht="15.75" x14ac:dyDescent="0.25">
      <c r="A2399" t="str">
        <f>IF(B2399="","",MAX(A$1:A2398)+1)</f>
        <v/>
      </c>
      <c r="B2399" t="str">
        <v/>
      </c>
      <c r="C2399" t="str">
        <v/>
      </c>
      <c r="H2399" t="str">
        <f>IF(I2399="","",MAX(H$1:H2398)+1)</f>
        <v/>
      </c>
      <c r="I2399" t="str">
        <v/>
      </c>
      <c r="J2399" t="str">
        <v/>
      </c>
      <c r="K2399" s="12" t="str">
        <f t="shared" si="148"/>
        <v/>
      </c>
      <c r="L2399" t="str">
        <f t="shared" si="149"/>
        <v/>
      </c>
    </row>
    <row r="2400" spans="1:12" ht="15.75" x14ac:dyDescent="0.25">
      <c r="A2400" t="str">
        <f>IF(B2400="","",MAX(A$1:A2399)+1)</f>
        <v/>
      </c>
      <c r="B2400" t="str">
        <v/>
      </c>
      <c r="C2400" t="str">
        <v/>
      </c>
      <c r="H2400" t="str">
        <f>IF(I2400="","",MAX(H$1:H2399)+1)</f>
        <v/>
      </c>
      <c r="I2400" t="str">
        <v/>
      </c>
      <c r="J2400" t="str">
        <v/>
      </c>
      <c r="K2400" s="12" t="str">
        <f t="shared" si="148"/>
        <v/>
      </c>
      <c r="L2400" t="str">
        <f t="shared" si="149"/>
        <v/>
      </c>
    </row>
    <row r="2401" spans="1:12" ht="15.75" x14ac:dyDescent="0.25">
      <c r="A2401" t="str">
        <f>IF(B2401="","",MAX(A$1:A2400)+1)</f>
        <v/>
      </c>
      <c r="B2401" t="str">
        <v/>
      </c>
      <c r="C2401" t="str">
        <v/>
      </c>
      <c r="H2401" t="str">
        <f>IF(I2401="","",MAX(H$1:H2400)+1)</f>
        <v/>
      </c>
      <c r="I2401" t="str">
        <v/>
      </c>
      <c r="J2401" t="str">
        <v/>
      </c>
      <c r="K2401" s="12" t="str">
        <f t="shared" si="148"/>
        <v/>
      </c>
      <c r="L2401" t="str">
        <f t="shared" si="149"/>
        <v/>
      </c>
    </row>
    <row r="2402" spans="1:12" ht="15.75" x14ac:dyDescent="0.25">
      <c r="A2402" t="str">
        <f>IF(B2402="","",MAX(A$1:A2401)+1)</f>
        <v/>
      </c>
      <c r="B2402" t="str">
        <v/>
      </c>
      <c r="C2402" t="str">
        <v/>
      </c>
      <c r="H2402" t="str">
        <f>IF(I2402="","",MAX(H$1:H2401)+1)</f>
        <v/>
      </c>
      <c r="I2402" t="str">
        <v/>
      </c>
      <c r="J2402" t="str">
        <v/>
      </c>
      <c r="K2402" s="12" t="str">
        <f t="shared" si="148"/>
        <v/>
      </c>
      <c r="L2402" t="str">
        <f t="shared" si="149"/>
        <v/>
      </c>
    </row>
    <row r="2403" spans="1:12" ht="15.75" x14ac:dyDescent="0.25">
      <c r="A2403" t="str">
        <f>IF(B2403="","",MAX(A$1:A2402)+1)</f>
        <v/>
      </c>
      <c r="B2403" t="str">
        <v/>
      </c>
      <c r="C2403" t="str">
        <v/>
      </c>
      <c r="H2403">
        <f>IF(I2403="","",MAX(H$1:H2402)+1)</f>
        <v>885</v>
      </c>
      <c r="I2403" t="str">
        <v>failed</v>
      </c>
      <c r="J2403">
        <v>9</v>
      </c>
      <c r="K2403" s="12" t="str">
        <f t="shared" si="148"/>
        <v/>
      </c>
      <c r="L2403" t="str">
        <f t="shared" si="149"/>
        <v/>
      </c>
    </row>
    <row r="2404" spans="1:12" ht="15.75" x14ac:dyDescent="0.25">
      <c r="A2404" t="str">
        <f>IF(B2404="","",MAX(A$1:A2403)+1)</f>
        <v/>
      </c>
      <c r="B2404" t="str">
        <v/>
      </c>
      <c r="C2404" t="str">
        <v/>
      </c>
      <c r="H2404">
        <f>IF(I2404="","",MAX(H$1:H2403)+1)</f>
        <v>886</v>
      </c>
      <c r="I2404" t="str">
        <v>failed</v>
      </c>
      <c r="J2404">
        <v>1</v>
      </c>
      <c r="K2404" s="12" t="str">
        <f t="shared" si="148"/>
        <v/>
      </c>
      <c r="L2404" t="str">
        <f t="shared" si="149"/>
        <v/>
      </c>
    </row>
    <row r="2405" spans="1:12" ht="15.75" x14ac:dyDescent="0.25">
      <c r="A2405" t="str">
        <f>IF(B2405="","",MAX(A$1:A2404)+1)</f>
        <v/>
      </c>
      <c r="B2405" t="str">
        <v/>
      </c>
      <c r="C2405" t="str">
        <v/>
      </c>
      <c r="H2405">
        <f>IF(I2405="","",MAX(H$1:H2404)+1)</f>
        <v>887</v>
      </c>
      <c r="I2405" t="str">
        <v>failed</v>
      </c>
      <c r="J2405">
        <v>12</v>
      </c>
      <c r="K2405" s="12" t="str">
        <f t="shared" si="148"/>
        <v/>
      </c>
      <c r="L2405" t="str">
        <f t="shared" si="149"/>
        <v/>
      </c>
    </row>
    <row r="2406" spans="1:12" ht="15.75" x14ac:dyDescent="0.25">
      <c r="A2406" t="str">
        <f>IF(B2406="","",MAX(A$1:A2405)+1)</f>
        <v/>
      </c>
      <c r="B2406" t="str">
        <v/>
      </c>
      <c r="C2406" t="str">
        <v/>
      </c>
      <c r="H2406">
        <f>IF(I2406="","",MAX(H$1:H2405)+1)</f>
        <v>888</v>
      </c>
      <c r="I2406" t="str">
        <v>failed</v>
      </c>
      <c r="J2406">
        <v>0</v>
      </c>
      <c r="K2406" s="12" t="str">
        <f t="shared" si="148"/>
        <v/>
      </c>
      <c r="L2406" t="str">
        <f t="shared" si="149"/>
        <v/>
      </c>
    </row>
    <row r="2407" spans="1:12" ht="15.75" x14ac:dyDescent="0.25">
      <c r="A2407" t="str">
        <f>IF(B2407="","",MAX(A$1:A2406)+1)</f>
        <v/>
      </c>
      <c r="B2407" t="str">
        <v/>
      </c>
      <c r="C2407" t="str">
        <v/>
      </c>
      <c r="H2407">
        <f>IF(I2407="","",MAX(H$1:H2406)+1)</f>
        <v>889</v>
      </c>
      <c r="I2407" t="str">
        <v>failed</v>
      </c>
      <c r="J2407">
        <v>20</v>
      </c>
      <c r="K2407" s="12" t="str">
        <f t="shared" si="148"/>
        <v/>
      </c>
      <c r="L2407" t="str">
        <f t="shared" si="149"/>
        <v/>
      </c>
    </row>
    <row r="2408" spans="1:12" ht="15.75" x14ac:dyDescent="0.25">
      <c r="A2408" t="str">
        <f>IF(B2408="","",MAX(A$1:A2407)+1)</f>
        <v/>
      </c>
      <c r="B2408" t="str">
        <v/>
      </c>
      <c r="C2408" t="str">
        <v/>
      </c>
      <c r="H2408">
        <f>IF(I2408="","",MAX(H$1:H2407)+1)</f>
        <v>890</v>
      </c>
      <c r="I2408" t="str">
        <v>failed</v>
      </c>
      <c r="J2408">
        <v>16</v>
      </c>
      <c r="K2408" s="12" t="str">
        <f t="shared" si="148"/>
        <v/>
      </c>
      <c r="L2408" t="str">
        <f t="shared" si="149"/>
        <v/>
      </c>
    </row>
    <row r="2409" spans="1:12" ht="15.75" x14ac:dyDescent="0.25">
      <c r="A2409" t="str">
        <f>IF(B2409="","",MAX(A$1:A2408)+1)</f>
        <v/>
      </c>
      <c r="B2409" t="str">
        <v/>
      </c>
      <c r="C2409" t="str">
        <v/>
      </c>
      <c r="H2409">
        <f>IF(I2409="","",MAX(H$1:H2408)+1)</f>
        <v>891</v>
      </c>
      <c r="I2409" t="str">
        <v>failed</v>
      </c>
      <c r="J2409">
        <v>33</v>
      </c>
      <c r="K2409" s="12" t="str">
        <f t="shared" si="148"/>
        <v/>
      </c>
      <c r="L2409" t="str">
        <f t="shared" si="149"/>
        <v/>
      </c>
    </row>
    <row r="2410" spans="1:12" ht="15.75" x14ac:dyDescent="0.25">
      <c r="A2410" t="str">
        <f>IF(B2410="","",MAX(A$1:A2409)+1)</f>
        <v/>
      </c>
      <c r="B2410" t="str">
        <v/>
      </c>
      <c r="C2410" t="str">
        <v/>
      </c>
      <c r="H2410">
        <f>IF(I2410="","",MAX(H$1:H2409)+1)</f>
        <v>892</v>
      </c>
      <c r="I2410" t="str">
        <v>failed</v>
      </c>
      <c r="J2410">
        <v>2</v>
      </c>
      <c r="K2410" s="12" t="str">
        <f t="shared" si="148"/>
        <v/>
      </c>
      <c r="L2410" t="str">
        <f t="shared" si="149"/>
        <v/>
      </c>
    </row>
    <row r="2411" spans="1:12" ht="15.75" x14ac:dyDescent="0.25">
      <c r="A2411" t="str">
        <f>IF(B2411="","",MAX(A$1:A2410)+1)</f>
        <v/>
      </c>
      <c r="B2411" t="str">
        <v/>
      </c>
      <c r="C2411" t="str">
        <v/>
      </c>
      <c r="H2411">
        <f>IF(I2411="","",MAX(H$1:H2410)+1)</f>
        <v>893</v>
      </c>
      <c r="I2411" t="str">
        <v>failed</v>
      </c>
      <c r="J2411">
        <v>6</v>
      </c>
      <c r="K2411" s="12" t="str">
        <f t="shared" si="148"/>
        <v/>
      </c>
      <c r="L2411" t="str">
        <f t="shared" si="149"/>
        <v/>
      </c>
    </row>
    <row r="2412" spans="1:12" ht="15.75" x14ac:dyDescent="0.25">
      <c r="A2412" t="str">
        <f>IF(B2412="","",MAX(A$1:A2411)+1)</f>
        <v/>
      </c>
      <c r="B2412" t="str">
        <v/>
      </c>
      <c r="C2412" t="str">
        <v/>
      </c>
      <c r="H2412">
        <f>IF(I2412="","",MAX(H$1:H2411)+1)</f>
        <v>894</v>
      </c>
      <c r="I2412" t="str">
        <v>failed</v>
      </c>
      <c r="J2412">
        <v>0</v>
      </c>
      <c r="K2412" s="12" t="str">
        <f t="shared" si="148"/>
        <v/>
      </c>
      <c r="L2412" t="str">
        <f t="shared" si="149"/>
        <v/>
      </c>
    </row>
    <row r="2413" spans="1:12" ht="15.75" x14ac:dyDescent="0.25">
      <c r="A2413" t="str">
        <f>IF(B2413="","",MAX(A$1:A2412)+1)</f>
        <v/>
      </c>
      <c r="B2413" t="str">
        <v/>
      </c>
      <c r="C2413" t="str">
        <v/>
      </c>
      <c r="H2413">
        <f>IF(I2413="","",MAX(H$1:H2412)+1)</f>
        <v>895</v>
      </c>
      <c r="I2413" t="str">
        <v>failed</v>
      </c>
      <c r="J2413">
        <v>3</v>
      </c>
      <c r="K2413" s="12" t="str">
        <f t="shared" si="148"/>
        <v/>
      </c>
      <c r="L2413" t="str">
        <f t="shared" si="149"/>
        <v/>
      </c>
    </row>
    <row r="2414" spans="1:12" ht="15.75" x14ac:dyDescent="0.25">
      <c r="A2414" t="str">
        <f>IF(B2414="","",MAX(A$1:A2413)+1)</f>
        <v/>
      </c>
      <c r="B2414" t="str">
        <v/>
      </c>
      <c r="C2414" t="str">
        <v/>
      </c>
      <c r="H2414">
        <f>IF(I2414="","",MAX(H$1:H2413)+1)</f>
        <v>896</v>
      </c>
      <c r="I2414" t="str">
        <v>failed</v>
      </c>
      <c r="J2414">
        <v>0</v>
      </c>
      <c r="K2414" s="12" t="str">
        <f t="shared" si="148"/>
        <v/>
      </c>
      <c r="L2414" t="str">
        <f t="shared" si="149"/>
        <v/>
      </c>
    </row>
    <row r="2415" spans="1:12" ht="15.75" x14ac:dyDescent="0.25">
      <c r="A2415" t="str">
        <f>IF(B2415="","",MAX(A$1:A2414)+1)</f>
        <v/>
      </c>
      <c r="B2415" t="str">
        <v/>
      </c>
      <c r="C2415" t="str">
        <v/>
      </c>
      <c r="H2415">
        <f>IF(I2415="","",MAX(H$1:H2414)+1)</f>
        <v>897</v>
      </c>
      <c r="I2415" t="str">
        <v>failed</v>
      </c>
      <c r="J2415">
        <v>3</v>
      </c>
      <c r="K2415" s="12" t="str">
        <f t="shared" si="148"/>
        <v/>
      </c>
      <c r="L2415" t="str">
        <f t="shared" si="149"/>
        <v/>
      </c>
    </row>
    <row r="2416" spans="1:12" ht="15.75" x14ac:dyDescent="0.25">
      <c r="A2416" t="str">
        <f>IF(B2416="","",MAX(A$1:A2415)+1)</f>
        <v/>
      </c>
      <c r="B2416" t="str">
        <v/>
      </c>
      <c r="C2416" t="str">
        <v/>
      </c>
      <c r="H2416">
        <f>IF(I2416="","",MAX(H$1:H2415)+1)</f>
        <v>898</v>
      </c>
      <c r="I2416" t="str">
        <v>failed</v>
      </c>
      <c r="J2416">
        <v>13</v>
      </c>
      <c r="K2416" s="12" t="str">
        <f t="shared" si="148"/>
        <v/>
      </c>
      <c r="L2416" t="str">
        <f t="shared" si="149"/>
        <v/>
      </c>
    </row>
    <row r="2417" spans="1:12" ht="15.75" x14ac:dyDescent="0.25">
      <c r="A2417" t="str">
        <f>IF(B2417="","",MAX(A$1:A2416)+1)</f>
        <v/>
      </c>
      <c r="B2417" t="str">
        <v/>
      </c>
      <c r="C2417" t="str">
        <v/>
      </c>
      <c r="H2417">
        <f>IF(I2417="","",MAX(H$1:H2416)+1)</f>
        <v>899</v>
      </c>
      <c r="I2417" t="str">
        <v>failed</v>
      </c>
      <c r="J2417">
        <v>6</v>
      </c>
      <c r="K2417" s="12" t="str">
        <f t="shared" si="148"/>
        <v/>
      </c>
      <c r="L2417" t="str">
        <f t="shared" si="149"/>
        <v/>
      </c>
    </row>
    <row r="2418" spans="1:12" ht="15.75" x14ac:dyDescent="0.25">
      <c r="A2418" t="str">
        <f>IF(B2418="","",MAX(A$1:A2417)+1)</f>
        <v/>
      </c>
      <c r="B2418" t="str">
        <v/>
      </c>
      <c r="C2418" t="str">
        <v/>
      </c>
      <c r="H2418">
        <f>IF(I2418="","",MAX(H$1:H2417)+1)</f>
        <v>900</v>
      </c>
      <c r="I2418" t="str">
        <v>failed</v>
      </c>
      <c r="J2418">
        <v>1</v>
      </c>
      <c r="K2418" s="12" t="str">
        <f t="shared" si="148"/>
        <v/>
      </c>
      <c r="L2418" t="str">
        <f t="shared" si="149"/>
        <v/>
      </c>
    </row>
    <row r="2419" spans="1:12" ht="15.75" x14ac:dyDescent="0.25">
      <c r="A2419" t="str">
        <f>IF(B2419="","",MAX(A$1:A2418)+1)</f>
        <v/>
      </c>
      <c r="B2419" t="str">
        <v/>
      </c>
      <c r="C2419" t="str">
        <v/>
      </c>
      <c r="H2419">
        <f>IF(I2419="","",MAX(H$1:H2418)+1)</f>
        <v>901</v>
      </c>
      <c r="I2419" t="str">
        <v>failed</v>
      </c>
      <c r="J2419">
        <v>0</v>
      </c>
      <c r="K2419" s="12" t="str">
        <f t="shared" si="148"/>
        <v/>
      </c>
      <c r="L2419" t="str">
        <f t="shared" si="149"/>
        <v/>
      </c>
    </row>
    <row r="2420" spans="1:12" ht="15.75" x14ac:dyDescent="0.25">
      <c r="A2420" t="str">
        <f>IF(B2420="","",MAX(A$1:A2419)+1)</f>
        <v/>
      </c>
      <c r="B2420" t="str">
        <v/>
      </c>
      <c r="C2420" t="str">
        <v/>
      </c>
      <c r="H2420">
        <f>IF(I2420="","",MAX(H$1:H2419)+1)</f>
        <v>902</v>
      </c>
      <c r="I2420" t="str">
        <v>failed</v>
      </c>
      <c r="J2420">
        <v>5</v>
      </c>
      <c r="K2420" s="12" t="str">
        <f t="shared" si="148"/>
        <v/>
      </c>
      <c r="L2420" t="str">
        <f t="shared" si="149"/>
        <v/>
      </c>
    </row>
    <row r="2421" spans="1:12" ht="15.75" x14ac:dyDescent="0.25">
      <c r="A2421" t="str">
        <f>IF(B2421="","",MAX(A$1:A2420)+1)</f>
        <v/>
      </c>
      <c r="B2421" t="str">
        <v/>
      </c>
      <c r="C2421" t="str">
        <v/>
      </c>
      <c r="H2421">
        <f>IF(I2421="","",MAX(H$1:H2420)+1)</f>
        <v>903</v>
      </c>
      <c r="I2421" t="str">
        <v>failed</v>
      </c>
      <c r="J2421">
        <v>0</v>
      </c>
      <c r="K2421" s="12" t="str">
        <f t="shared" si="148"/>
        <v/>
      </c>
      <c r="L2421" t="str">
        <f t="shared" si="149"/>
        <v/>
      </c>
    </row>
    <row r="2422" spans="1:12" ht="15.75" x14ac:dyDescent="0.25">
      <c r="A2422" t="str">
        <f>IF(B2422="","",MAX(A$1:A2421)+1)</f>
        <v/>
      </c>
      <c r="B2422" t="str">
        <v/>
      </c>
      <c r="C2422" t="str">
        <v/>
      </c>
      <c r="H2422">
        <f>IF(I2422="","",MAX(H$1:H2421)+1)</f>
        <v>904</v>
      </c>
      <c r="I2422" t="str">
        <v>failed</v>
      </c>
      <c r="J2422">
        <v>36</v>
      </c>
      <c r="K2422" s="12" t="str">
        <f t="shared" si="148"/>
        <v/>
      </c>
      <c r="L2422" t="str">
        <f t="shared" si="149"/>
        <v/>
      </c>
    </row>
    <row r="2423" spans="1:12" ht="15.75" x14ac:dyDescent="0.25">
      <c r="A2423" t="str">
        <f>IF(B2423="","",MAX(A$1:A2422)+1)</f>
        <v/>
      </c>
      <c r="B2423" t="str">
        <v/>
      </c>
      <c r="C2423" t="str">
        <v/>
      </c>
      <c r="H2423">
        <f>IF(I2423="","",MAX(H$1:H2422)+1)</f>
        <v>905</v>
      </c>
      <c r="I2423" t="str">
        <v>failed</v>
      </c>
      <c r="J2423">
        <v>1</v>
      </c>
      <c r="K2423" s="12" t="str">
        <f t="shared" si="148"/>
        <v/>
      </c>
      <c r="L2423" t="str">
        <f t="shared" si="149"/>
        <v/>
      </c>
    </row>
    <row r="2424" spans="1:12" ht="15.75" x14ac:dyDescent="0.25">
      <c r="A2424" t="str">
        <f>IF(B2424="","",MAX(A$1:A2423)+1)</f>
        <v/>
      </c>
      <c r="B2424" t="str">
        <v/>
      </c>
      <c r="C2424" t="str">
        <v/>
      </c>
      <c r="H2424">
        <f>IF(I2424="","",MAX(H$1:H2423)+1)</f>
        <v>906</v>
      </c>
      <c r="I2424" t="str">
        <v>failed</v>
      </c>
      <c r="J2424">
        <v>1</v>
      </c>
      <c r="K2424" s="12" t="str">
        <f t="shared" si="148"/>
        <v/>
      </c>
      <c r="L2424" t="str">
        <f t="shared" si="149"/>
        <v/>
      </c>
    </row>
    <row r="2425" spans="1:12" ht="15.75" x14ac:dyDescent="0.25">
      <c r="A2425" t="str">
        <f>IF(B2425="","",MAX(A$1:A2424)+1)</f>
        <v/>
      </c>
      <c r="B2425" t="str">
        <v/>
      </c>
      <c r="C2425" t="str">
        <v/>
      </c>
      <c r="H2425">
        <f>IF(I2425="","",MAX(H$1:H2424)+1)</f>
        <v>907</v>
      </c>
      <c r="I2425" t="str">
        <v>failed</v>
      </c>
      <c r="J2425">
        <v>1</v>
      </c>
      <c r="K2425" s="12" t="str">
        <f t="shared" si="148"/>
        <v/>
      </c>
      <c r="L2425" t="str">
        <f t="shared" si="149"/>
        <v/>
      </c>
    </row>
    <row r="2426" spans="1:12" ht="15.75" x14ac:dyDescent="0.25">
      <c r="A2426" t="str">
        <f>IF(B2426="","",MAX(A$1:A2425)+1)</f>
        <v/>
      </c>
      <c r="B2426" t="str">
        <v/>
      </c>
      <c r="C2426" t="str">
        <v/>
      </c>
      <c r="H2426">
        <f>IF(I2426="","",MAX(H$1:H2425)+1)</f>
        <v>908</v>
      </c>
      <c r="I2426" t="str">
        <v>failed</v>
      </c>
      <c r="J2426">
        <v>9</v>
      </c>
      <c r="K2426" s="12" t="str">
        <f t="shared" si="148"/>
        <v/>
      </c>
      <c r="L2426" t="str">
        <f t="shared" si="149"/>
        <v/>
      </c>
    </row>
    <row r="2427" spans="1:12" ht="15.75" x14ac:dyDescent="0.25">
      <c r="A2427" t="str">
        <f>IF(B2427="","",MAX(A$1:A2426)+1)</f>
        <v/>
      </c>
      <c r="B2427" t="str">
        <v/>
      </c>
      <c r="C2427" t="str">
        <v/>
      </c>
      <c r="H2427">
        <f>IF(I2427="","",MAX(H$1:H2426)+1)</f>
        <v>909</v>
      </c>
      <c r="I2427" t="str">
        <v>failed</v>
      </c>
      <c r="J2427">
        <v>1</v>
      </c>
      <c r="K2427" s="12" t="str">
        <f t="shared" si="148"/>
        <v/>
      </c>
      <c r="L2427" t="str">
        <f t="shared" si="149"/>
        <v/>
      </c>
    </row>
    <row r="2428" spans="1:12" ht="15.75" x14ac:dyDescent="0.25">
      <c r="A2428" t="str">
        <f>IF(B2428="","",MAX(A$1:A2427)+1)</f>
        <v/>
      </c>
      <c r="B2428" t="str">
        <v/>
      </c>
      <c r="C2428" t="str">
        <v/>
      </c>
      <c r="H2428">
        <f>IF(I2428="","",MAX(H$1:H2427)+1)</f>
        <v>910</v>
      </c>
      <c r="I2428" t="str">
        <v>failed</v>
      </c>
      <c r="J2428">
        <v>0</v>
      </c>
      <c r="K2428" s="12" t="str">
        <f t="shared" si="148"/>
        <v/>
      </c>
      <c r="L2428" t="str">
        <f t="shared" si="149"/>
        <v/>
      </c>
    </row>
    <row r="2429" spans="1:12" ht="15.75" x14ac:dyDescent="0.25">
      <c r="A2429" t="str">
        <f>IF(B2429="","",MAX(A$1:A2428)+1)</f>
        <v/>
      </c>
      <c r="B2429" t="str">
        <v/>
      </c>
      <c r="C2429" t="str">
        <v/>
      </c>
      <c r="H2429">
        <f>IF(I2429="","",MAX(H$1:H2428)+1)</f>
        <v>911</v>
      </c>
      <c r="I2429" t="str">
        <v>failed</v>
      </c>
      <c r="J2429">
        <v>1</v>
      </c>
      <c r="K2429" s="12" t="str">
        <f t="shared" si="148"/>
        <v/>
      </c>
      <c r="L2429" t="str">
        <f t="shared" si="149"/>
        <v/>
      </c>
    </row>
    <row r="2430" spans="1:12" ht="15.75" x14ac:dyDescent="0.25">
      <c r="A2430" t="str">
        <f>IF(B2430="","",MAX(A$1:A2429)+1)</f>
        <v/>
      </c>
      <c r="B2430" t="str">
        <v/>
      </c>
      <c r="C2430" t="str">
        <v/>
      </c>
      <c r="H2430">
        <f>IF(I2430="","",MAX(H$1:H2429)+1)</f>
        <v>912</v>
      </c>
      <c r="I2430" t="str">
        <v>failed</v>
      </c>
      <c r="J2430">
        <v>1</v>
      </c>
      <c r="K2430" s="12" t="str">
        <f t="shared" si="148"/>
        <v/>
      </c>
      <c r="L2430" t="str">
        <f t="shared" si="149"/>
        <v/>
      </c>
    </row>
    <row r="2431" spans="1:12" ht="15.75" x14ac:dyDescent="0.25">
      <c r="A2431" t="str">
        <f>IF(B2431="","",MAX(A$1:A2430)+1)</f>
        <v/>
      </c>
      <c r="B2431" t="str">
        <v/>
      </c>
      <c r="C2431" t="str">
        <v/>
      </c>
      <c r="H2431">
        <f>IF(I2431="","",MAX(H$1:H2430)+1)</f>
        <v>913</v>
      </c>
      <c r="I2431" t="str">
        <v>failed</v>
      </c>
      <c r="J2431">
        <v>4</v>
      </c>
      <c r="K2431" s="12" t="str">
        <f t="shared" si="148"/>
        <v/>
      </c>
      <c r="L2431" t="str">
        <f t="shared" si="149"/>
        <v/>
      </c>
    </row>
    <row r="2432" spans="1:12" ht="15.75" x14ac:dyDescent="0.25">
      <c r="A2432" t="str">
        <f>IF(B2432="","",MAX(A$1:A2431)+1)</f>
        <v/>
      </c>
      <c r="B2432" t="str">
        <v/>
      </c>
      <c r="C2432" t="str">
        <v/>
      </c>
      <c r="H2432">
        <f>IF(I2432="","",MAX(H$1:H2431)+1)</f>
        <v>914</v>
      </c>
      <c r="I2432" t="str">
        <v>failed</v>
      </c>
      <c r="J2432">
        <v>2</v>
      </c>
      <c r="K2432" s="12" t="str">
        <f t="shared" si="148"/>
        <v/>
      </c>
      <c r="L2432" t="str">
        <f t="shared" si="149"/>
        <v/>
      </c>
    </row>
    <row r="2433" spans="1:12" ht="15.75" x14ac:dyDescent="0.25">
      <c r="A2433" t="str">
        <f>IF(B2433="","",MAX(A$1:A2432)+1)</f>
        <v/>
      </c>
      <c r="B2433" t="str">
        <v/>
      </c>
      <c r="C2433" t="str">
        <v/>
      </c>
      <c r="H2433">
        <f>IF(I2433="","",MAX(H$1:H2432)+1)</f>
        <v>915</v>
      </c>
      <c r="I2433" t="str">
        <v>failed</v>
      </c>
      <c r="J2433">
        <v>2</v>
      </c>
      <c r="K2433" s="12" t="str">
        <f t="shared" si="148"/>
        <v/>
      </c>
      <c r="L2433" t="str">
        <f t="shared" si="149"/>
        <v/>
      </c>
    </row>
    <row r="2434" spans="1:12" ht="15.75" x14ac:dyDescent="0.25">
      <c r="A2434" t="str">
        <f>IF(B2434="","",MAX(A$1:A2433)+1)</f>
        <v/>
      </c>
      <c r="B2434" t="str">
        <v/>
      </c>
      <c r="C2434" t="str">
        <v/>
      </c>
      <c r="H2434">
        <f>IF(I2434="","",MAX(H$1:H2433)+1)</f>
        <v>916</v>
      </c>
      <c r="I2434" t="str">
        <v>failed</v>
      </c>
      <c r="J2434">
        <v>2</v>
      </c>
      <c r="K2434" s="12" t="str">
        <f t="shared" si="148"/>
        <v/>
      </c>
      <c r="L2434" t="str">
        <f t="shared" si="149"/>
        <v/>
      </c>
    </row>
    <row r="2435" spans="1:12" ht="15.75" x14ac:dyDescent="0.25">
      <c r="A2435" t="str">
        <f>IF(B2435="","",MAX(A$1:A2434)+1)</f>
        <v/>
      </c>
      <c r="B2435" t="str">
        <v/>
      </c>
      <c r="C2435" t="str">
        <v/>
      </c>
      <c r="H2435">
        <f>IF(I2435="","",MAX(H$1:H2434)+1)</f>
        <v>917</v>
      </c>
      <c r="I2435" t="str">
        <v>failed</v>
      </c>
      <c r="J2435">
        <v>0</v>
      </c>
      <c r="K2435" s="12" t="str">
        <f t="shared" ref="K2435:K2498" si="150">IFERROR(INDEX($I$2:$I$4155,MATCH(ROW()-ROW($K$1),$H$2:$H$4155,0)),"")</f>
        <v/>
      </c>
      <c r="L2435" t="str">
        <f t="shared" ref="L2435:L2498" si="151">IFERROR(INDEX($J$2:$J$4155,MATCH(ROW()-ROW($L$1),$H$2:$H$4155,0)),"")</f>
        <v/>
      </c>
    </row>
    <row r="2436" spans="1:12" ht="15.75" x14ac:dyDescent="0.25">
      <c r="A2436" t="str">
        <f>IF(B2436="","",MAX(A$1:A2435)+1)</f>
        <v/>
      </c>
      <c r="B2436" t="str">
        <v/>
      </c>
      <c r="C2436" t="str">
        <v/>
      </c>
      <c r="H2436">
        <f>IF(I2436="","",MAX(H$1:H2435)+1)</f>
        <v>918</v>
      </c>
      <c r="I2436" t="str">
        <v>failed</v>
      </c>
      <c r="J2436">
        <v>2</v>
      </c>
      <c r="K2436" s="12" t="str">
        <f t="shared" si="150"/>
        <v/>
      </c>
      <c r="L2436" t="str">
        <f t="shared" si="151"/>
        <v/>
      </c>
    </row>
    <row r="2437" spans="1:12" ht="15.75" x14ac:dyDescent="0.25">
      <c r="A2437" t="str">
        <f>IF(B2437="","",MAX(A$1:A2436)+1)</f>
        <v/>
      </c>
      <c r="B2437" t="str">
        <v/>
      </c>
      <c r="C2437" t="str">
        <v/>
      </c>
      <c r="H2437">
        <f>IF(I2437="","",MAX(H$1:H2436)+1)</f>
        <v>919</v>
      </c>
      <c r="I2437" t="str">
        <v>failed</v>
      </c>
      <c r="J2437">
        <v>4</v>
      </c>
      <c r="K2437" s="12" t="str">
        <f t="shared" si="150"/>
        <v/>
      </c>
      <c r="L2437" t="str">
        <f t="shared" si="151"/>
        <v/>
      </c>
    </row>
    <row r="2438" spans="1:12" ht="15.75" x14ac:dyDescent="0.25">
      <c r="A2438" t="str">
        <f>IF(B2438="","",MAX(A$1:A2437)+1)</f>
        <v/>
      </c>
      <c r="B2438" t="str">
        <v/>
      </c>
      <c r="C2438" t="str">
        <v/>
      </c>
      <c r="H2438">
        <f>IF(I2438="","",MAX(H$1:H2437)+1)</f>
        <v>920</v>
      </c>
      <c r="I2438" t="str">
        <v>failed</v>
      </c>
      <c r="J2438">
        <v>2</v>
      </c>
      <c r="K2438" s="12" t="str">
        <f t="shared" si="150"/>
        <v/>
      </c>
      <c r="L2438" t="str">
        <f t="shared" si="151"/>
        <v/>
      </c>
    </row>
    <row r="2439" spans="1:12" ht="15.75" x14ac:dyDescent="0.25">
      <c r="A2439" t="str">
        <f>IF(B2439="","",MAX(A$1:A2438)+1)</f>
        <v/>
      </c>
      <c r="B2439" t="str">
        <v/>
      </c>
      <c r="C2439" t="str">
        <v/>
      </c>
      <c r="H2439">
        <f>IF(I2439="","",MAX(H$1:H2438)+1)</f>
        <v>921</v>
      </c>
      <c r="I2439" t="str">
        <v>failed</v>
      </c>
      <c r="J2439">
        <v>0</v>
      </c>
      <c r="K2439" s="12" t="str">
        <f t="shared" si="150"/>
        <v/>
      </c>
      <c r="L2439" t="str">
        <f t="shared" si="151"/>
        <v/>
      </c>
    </row>
    <row r="2440" spans="1:12" ht="15.75" x14ac:dyDescent="0.25">
      <c r="A2440" t="str">
        <f>IF(B2440="","",MAX(A$1:A2439)+1)</f>
        <v/>
      </c>
      <c r="B2440" t="str">
        <v/>
      </c>
      <c r="C2440" t="str">
        <v/>
      </c>
      <c r="H2440">
        <f>IF(I2440="","",MAX(H$1:H2439)+1)</f>
        <v>922</v>
      </c>
      <c r="I2440" t="str">
        <v>failed</v>
      </c>
      <c r="J2440">
        <v>1</v>
      </c>
      <c r="K2440" s="12" t="str">
        <f t="shared" si="150"/>
        <v/>
      </c>
      <c r="L2440" t="str">
        <f t="shared" si="151"/>
        <v/>
      </c>
    </row>
    <row r="2441" spans="1:12" ht="15.75" x14ac:dyDescent="0.25">
      <c r="A2441" t="str">
        <f>IF(B2441="","",MAX(A$1:A2440)+1)</f>
        <v/>
      </c>
      <c r="B2441" t="str">
        <v/>
      </c>
      <c r="C2441" t="str">
        <v/>
      </c>
      <c r="H2441">
        <f>IF(I2441="","",MAX(H$1:H2440)+1)</f>
        <v>923</v>
      </c>
      <c r="I2441" t="str">
        <v>failed</v>
      </c>
      <c r="J2441">
        <v>0</v>
      </c>
      <c r="K2441" s="12" t="str">
        <f t="shared" si="150"/>
        <v/>
      </c>
      <c r="L2441" t="str">
        <f t="shared" si="151"/>
        <v/>
      </c>
    </row>
    <row r="2442" spans="1:12" ht="15.75" x14ac:dyDescent="0.25">
      <c r="A2442" t="str">
        <f>IF(B2442="","",MAX(A$1:A2441)+1)</f>
        <v/>
      </c>
      <c r="B2442" t="str">
        <v/>
      </c>
      <c r="C2442" t="str">
        <v/>
      </c>
      <c r="H2442">
        <f>IF(I2442="","",MAX(H$1:H2441)+1)</f>
        <v>924</v>
      </c>
      <c r="I2442" t="str">
        <v>failed</v>
      </c>
      <c r="J2442">
        <v>2</v>
      </c>
      <c r="K2442" s="12" t="str">
        <f t="shared" si="150"/>
        <v/>
      </c>
      <c r="L2442" t="str">
        <f t="shared" si="151"/>
        <v/>
      </c>
    </row>
    <row r="2443" spans="1:12" ht="15.75" x14ac:dyDescent="0.25">
      <c r="A2443">
        <f>IF(B2443="","",MAX(A$1:A2442)+1)</f>
        <v>1218</v>
      </c>
      <c r="B2443" t="str">
        <v>successful</v>
      </c>
      <c r="C2443">
        <v>109</v>
      </c>
      <c r="H2443" t="str">
        <f>IF(I2443="","",MAX(H$1:H2442)+1)</f>
        <v/>
      </c>
      <c r="I2443" t="str">
        <v/>
      </c>
      <c r="J2443" t="str">
        <v/>
      </c>
      <c r="K2443" s="12" t="str">
        <f t="shared" si="150"/>
        <v/>
      </c>
      <c r="L2443" t="str">
        <f t="shared" si="151"/>
        <v/>
      </c>
    </row>
    <row r="2444" spans="1:12" ht="15.75" x14ac:dyDescent="0.25">
      <c r="A2444">
        <f>IF(B2444="","",MAX(A$1:A2443)+1)</f>
        <v>1219</v>
      </c>
      <c r="B2444" t="str">
        <v>successful</v>
      </c>
      <c r="C2444">
        <v>372</v>
      </c>
      <c r="H2444" t="str">
        <f>IF(I2444="","",MAX(H$1:H2443)+1)</f>
        <v/>
      </c>
      <c r="I2444" t="str">
        <v/>
      </c>
      <c r="J2444" t="str">
        <v/>
      </c>
      <c r="K2444" s="12" t="str">
        <f t="shared" si="150"/>
        <v/>
      </c>
      <c r="L2444" t="str">
        <f t="shared" si="151"/>
        <v/>
      </c>
    </row>
    <row r="2445" spans="1:12" ht="15.75" x14ac:dyDescent="0.25">
      <c r="A2445">
        <f>IF(B2445="","",MAX(A$1:A2444)+1)</f>
        <v>1220</v>
      </c>
      <c r="B2445" t="str">
        <v>successful</v>
      </c>
      <c r="C2445">
        <v>311</v>
      </c>
      <c r="H2445" t="str">
        <f>IF(I2445="","",MAX(H$1:H2444)+1)</f>
        <v/>
      </c>
      <c r="I2445" t="str">
        <v/>
      </c>
      <c r="J2445" t="str">
        <v/>
      </c>
      <c r="K2445" s="12" t="str">
        <f t="shared" si="150"/>
        <v/>
      </c>
      <c r="L2445" t="str">
        <f t="shared" si="151"/>
        <v/>
      </c>
    </row>
    <row r="2446" spans="1:12" ht="15.75" x14ac:dyDescent="0.25">
      <c r="A2446">
        <f>IF(B2446="","",MAX(A$1:A2445)+1)</f>
        <v>1221</v>
      </c>
      <c r="B2446" t="str">
        <v>successful</v>
      </c>
      <c r="C2446">
        <v>61</v>
      </c>
      <c r="H2446" t="str">
        <f>IF(I2446="","",MAX(H$1:H2445)+1)</f>
        <v/>
      </c>
      <c r="I2446" t="str">
        <v/>
      </c>
      <c r="J2446" t="str">
        <v/>
      </c>
      <c r="K2446" s="12" t="str">
        <f t="shared" si="150"/>
        <v/>
      </c>
      <c r="L2446" t="str">
        <f t="shared" si="151"/>
        <v/>
      </c>
    </row>
    <row r="2447" spans="1:12" ht="15.75" x14ac:dyDescent="0.25">
      <c r="A2447">
        <f>IF(B2447="","",MAX(A$1:A2446)+1)</f>
        <v>1222</v>
      </c>
      <c r="B2447" t="str">
        <v>successful</v>
      </c>
      <c r="C2447">
        <v>115</v>
      </c>
      <c r="H2447" t="str">
        <f>IF(I2447="","",MAX(H$1:H2446)+1)</f>
        <v/>
      </c>
      <c r="I2447" t="str">
        <v/>
      </c>
      <c r="J2447" t="str">
        <v/>
      </c>
      <c r="K2447" s="12" t="str">
        <f t="shared" si="150"/>
        <v/>
      </c>
      <c r="L2447" t="str">
        <f t="shared" si="151"/>
        <v/>
      </c>
    </row>
    <row r="2448" spans="1:12" ht="15.75" x14ac:dyDescent="0.25">
      <c r="A2448">
        <f>IF(B2448="","",MAX(A$1:A2447)+1)</f>
        <v>1223</v>
      </c>
      <c r="B2448" t="str">
        <v>successful</v>
      </c>
      <c r="C2448">
        <v>111</v>
      </c>
      <c r="H2448" t="str">
        <f>IF(I2448="","",MAX(H$1:H2447)+1)</f>
        <v/>
      </c>
      <c r="I2448" t="str">
        <v/>
      </c>
      <c r="J2448" t="str">
        <v/>
      </c>
      <c r="K2448" s="12" t="str">
        <f t="shared" si="150"/>
        <v/>
      </c>
      <c r="L2448" t="str">
        <f t="shared" si="151"/>
        <v/>
      </c>
    </row>
    <row r="2449" spans="1:12" ht="15.75" x14ac:dyDescent="0.25">
      <c r="A2449">
        <f>IF(B2449="","",MAX(A$1:A2448)+1)</f>
        <v>1224</v>
      </c>
      <c r="B2449" t="str">
        <v>successful</v>
      </c>
      <c r="C2449">
        <v>337</v>
      </c>
      <c r="H2449" t="str">
        <f>IF(I2449="","",MAX(H$1:H2448)+1)</f>
        <v/>
      </c>
      <c r="I2449" t="str">
        <v/>
      </c>
      <c r="J2449" t="str">
        <v/>
      </c>
      <c r="K2449" s="12" t="str">
        <f t="shared" si="150"/>
        <v/>
      </c>
      <c r="L2449" t="str">
        <f t="shared" si="151"/>
        <v/>
      </c>
    </row>
    <row r="2450" spans="1:12" ht="15.75" x14ac:dyDescent="0.25">
      <c r="A2450">
        <f>IF(B2450="","",MAX(A$1:A2449)+1)</f>
        <v>1225</v>
      </c>
      <c r="B2450" t="str">
        <v>successful</v>
      </c>
      <c r="C2450">
        <v>9</v>
      </c>
      <c r="H2450" t="str">
        <f>IF(I2450="","",MAX(H$1:H2449)+1)</f>
        <v/>
      </c>
      <c r="I2450" t="str">
        <v/>
      </c>
      <c r="J2450" t="str">
        <v/>
      </c>
      <c r="K2450" s="12" t="str">
        <f t="shared" si="150"/>
        <v/>
      </c>
      <c r="L2450" t="str">
        <f t="shared" si="151"/>
        <v/>
      </c>
    </row>
    <row r="2451" spans="1:12" ht="15.75" x14ac:dyDescent="0.25">
      <c r="A2451">
        <f>IF(B2451="","",MAX(A$1:A2450)+1)</f>
        <v>1226</v>
      </c>
      <c r="B2451" t="str">
        <v>successful</v>
      </c>
      <c r="C2451">
        <v>120</v>
      </c>
      <c r="H2451" t="str">
        <f>IF(I2451="","",MAX(H$1:H2450)+1)</f>
        <v/>
      </c>
      <c r="I2451" t="str">
        <v/>
      </c>
      <c r="J2451" t="str">
        <v/>
      </c>
      <c r="K2451" s="12" t="str">
        <f t="shared" si="150"/>
        <v/>
      </c>
      <c r="L2451" t="str">
        <f t="shared" si="151"/>
        <v/>
      </c>
    </row>
    <row r="2452" spans="1:12" ht="15.75" x14ac:dyDescent="0.25">
      <c r="A2452">
        <f>IF(B2452="","",MAX(A$1:A2451)+1)</f>
        <v>1227</v>
      </c>
      <c r="B2452" t="str">
        <v>successful</v>
      </c>
      <c r="C2452">
        <v>102</v>
      </c>
      <c r="H2452" t="str">
        <f>IF(I2452="","",MAX(H$1:H2451)+1)</f>
        <v/>
      </c>
      <c r="I2452" t="str">
        <v/>
      </c>
      <c r="J2452" t="str">
        <v/>
      </c>
      <c r="K2452" s="12" t="str">
        <f t="shared" si="150"/>
        <v/>
      </c>
      <c r="L2452" t="str">
        <f t="shared" si="151"/>
        <v/>
      </c>
    </row>
    <row r="2453" spans="1:12" ht="15.75" x14ac:dyDescent="0.25">
      <c r="A2453">
        <f>IF(B2453="","",MAX(A$1:A2452)+1)</f>
        <v>1228</v>
      </c>
      <c r="B2453" t="str">
        <v>successful</v>
      </c>
      <c r="C2453">
        <v>186</v>
      </c>
      <c r="H2453" t="str">
        <f>IF(I2453="","",MAX(H$1:H2452)+1)</f>
        <v/>
      </c>
      <c r="I2453" t="str">
        <v/>
      </c>
      <c r="J2453" t="str">
        <v/>
      </c>
      <c r="K2453" s="12" t="str">
        <f t="shared" si="150"/>
        <v/>
      </c>
      <c r="L2453" t="str">
        <f t="shared" si="151"/>
        <v/>
      </c>
    </row>
    <row r="2454" spans="1:12" ht="15.75" x14ac:dyDescent="0.25">
      <c r="A2454">
        <f>IF(B2454="","",MAX(A$1:A2453)+1)</f>
        <v>1229</v>
      </c>
      <c r="B2454" t="str">
        <v>successful</v>
      </c>
      <c r="C2454">
        <v>15</v>
      </c>
      <c r="H2454" t="str">
        <f>IF(I2454="","",MAX(H$1:H2453)+1)</f>
        <v/>
      </c>
      <c r="I2454" t="str">
        <v/>
      </c>
      <c r="J2454" t="str">
        <v/>
      </c>
      <c r="K2454" s="12" t="str">
        <f t="shared" si="150"/>
        <v/>
      </c>
      <c r="L2454" t="str">
        <f t="shared" si="151"/>
        <v/>
      </c>
    </row>
    <row r="2455" spans="1:12" ht="15.75" x14ac:dyDescent="0.25">
      <c r="A2455">
        <f>IF(B2455="","",MAX(A$1:A2454)+1)</f>
        <v>1230</v>
      </c>
      <c r="B2455" t="str">
        <v>successful</v>
      </c>
      <c r="C2455">
        <v>67</v>
      </c>
      <c r="H2455" t="str">
        <f>IF(I2455="","",MAX(H$1:H2454)+1)</f>
        <v/>
      </c>
      <c r="I2455" t="str">
        <v/>
      </c>
      <c r="J2455" t="str">
        <v/>
      </c>
      <c r="K2455" s="12" t="str">
        <f t="shared" si="150"/>
        <v/>
      </c>
      <c r="L2455" t="str">
        <f t="shared" si="151"/>
        <v/>
      </c>
    </row>
    <row r="2456" spans="1:12" ht="15.75" x14ac:dyDescent="0.25">
      <c r="A2456">
        <f>IF(B2456="","",MAX(A$1:A2455)+1)</f>
        <v>1231</v>
      </c>
      <c r="B2456" t="str">
        <v>successful</v>
      </c>
      <c r="C2456">
        <v>130</v>
      </c>
      <c r="H2456" t="str">
        <f>IF(I2456="","",MAX(H$1:H2455)+1)</f>
        <v/>
      </c>
      <c r="I2456" t="str">
        <v/>
      </c>
      <c r="J2456" t="str">
        <v/>
      </c>
      <c r="K2456" s="12" t="str">
        <f t="shared" si="150"/>
        <v/>
      </c>
      <c r="L2456" t="str">
        <f t="shared" si="151"/>
        <v/>
      </c>
    </row>
    <row r="2457" spans="1:12" ht="15.75" x14ac:dyDescent="0.25">
      <c r="A2457">
        <f>IF(B2457="","",MAX(A$1:A2456)+1)</f>
        <v>1232</v>
      </c>
      <c r="B2457" t="str">
        <v>successful</v>
      </c>
      <c r="C2457">
        <v>16</v>
      </c>
      <c r="H2457" t="str">
        <f>IF(I2457="","",MAX(H$1:H2456)+1)</f>
        <v/>
      </c>
      <c r="I2457" t="str">
        <v/>
      </c>
      <c r="J2457" t="str">
        <v/>
      </c>
      <c r="K2457" s="12" t="str">
        <f t="shared" si="150"/>
        <v/>
      </c>
      <c r="L2457" t="str">
        <f t="shared" si="151"/>
        <v/>
      </c>
    </row>
    <row r="2458" spans="1:12" ht="15.75" x14ac:dyDescent="0.25">
      <c r="A2458">
        <f>IF(B2458="","",MAX(A$1:A2457)+1)</f>
        <v>1233</v>
      </c>
      <c r="B2458" t="str">
        <v>successful</v>
      </c>
      <c r="C2458">
        <v>67</v>
      </c>
      <c r="H2458" t="str">
        <f>IF(I2458="","",MAX(H$1:H2457)+1)</f>
        <v/>
      </c>
      <c r="I2458" t="str">
        <v/>
      </c>
      <c r="J2458" t="str">
        <v/>
      </c>
      <c r="K2458" s="12" t="str">
        <f t="shared" si="150"/>
        <v/>
      </c>
      <c r="L2458" t="str">
        <f t="shared" si="151"/>
        <v/>
      </c>
    </row>
    <row r="2459" spans="1:12" ht="15.75" x14ac:dyDescent="0.25">
      <c r="A2459">
        <f>IF(B2459="","",MAX(A$1:A2458)+1)</f>
        <v>1234</v>
      </c>
      <c r="B2459" t="str">
        <v>successful</v>
      </c>
      <c r="C2459">
        <v>124</v>
      </c>
      <c r="H2459" t="str">
        <f>IF(I2459="","",MAX(H$1:H2458)+1)</f>
        <v/>
      </c>
      <c r="I2459" t="str">
        <v/>
      </c>
      <c r="J2459" t="str">
        <v/>
      </c>
      <c r="K2459" s="12" t="str">
        <f t="shared" si="150"/>
        <v/>
      </c>
      <c r="L2459" t="str">
        <f t="shared" si="151"/>
        <v/>
      </c>
    </row>
    <row r="2460" spans="1:12" ht="15.75" x14ac:dyDescent="0.25">
      <c r="A2460">
        <f>IF(B2460="","",MAX(A$1:A2459)+1)</f>
        <v>1235</v>
      </c>
      <c r="B2460" t="str">
        <v>successful</v>
      </c>
      <c r="C2460">
        <v>80</v>
      </c>
      <c r="H2460" t="str">
        <f>IF(I2460="","",MAX(H$1:H2459)+1)</f>
        <v/>
      </c>
      <c r="I2460" t="str">
        <v/>
      </c>
      <c r="J2460" t="str">
        <v/>
      </c>
      <c r="K2460" s="12" t="str">
        <f t="shared" si="150"/>
        <v/>
      </c>
      <c r="L2460" t="str">
        <f t="shared" si="151"/>
        <v/>
      </c>
    </row>
    <row r="2461" spans="1:12" ht="15.75" x14ac:dyDescent="0.25">
      <c r="A2461">
        <f>IF(B2461="","",MAX(A$1:A2460)+1)</f>
        <v>1236</v>
      </c>
      <c r="B2461" t="str">
        <v>successful</v>
      </c>
      <c r="C2461">
        <v>282</v>
      </c>
      <c r="H2461" t="str">
        <f>IF(I2461="","",MAX(H$1:H2460)+1)</f>
        <v/>
      </c>
      <c r="I2461" t="str">
        <v/>
      </c>
      <c r="J2461" t="str">
        <v/>
      </c>
      <c r="K2461" s="12" t="str">
        <f t="shared" si="150"/>
        <v/>
      </c>
      <c r="L2461" t="str">
        <f t="shared" si="151"/>
        <v/>
      </c>
    </row>
    <row r="2462" spans="1:12" ht="15.75" x14ac:dyDescent="0.25">
      <c r="A2462">
        <f>IF(B2462="","",MAX(A$1:A2461)+1)</f>
        <v>1237</v>
      </c>
      <c r="B2462" t="str">
        <v>successful</v>
      </c>
      <c r="C2462">
        <v>68</v>
      </c>
      <c r="H2462" t="str">
        <f>IF(I2462="","",MAX(H$1:H2461)+1)</f>
        <v/>
      </c>
      <c r="I2462" t="str">
        <v/>
      </c>
      <c r="J2462" t="str">
        <v/>
      </c>
      <c r="K2462" s="12" t="str">
        <f t="shared" si="150"/>
        <v/>
      </c>
      <c r="L2462" t="str">
        <f t="shared" si="151"/>
        <v/>
      </c>
    </row>
    <row r="2463" spans="1:12" ht="15.75" x14ac:dyDescent="0.25">
      <c r="A2463">
        <f>IF(B2463="","",MAX(A$1:A2462)+1)</f>
        <v>1238</v>
      </c>
      <c r="B2463" t="str">
        <v>successful</v>
      </c>
      <c r="C2463">
        <v>86</v>
      </c>
      <c r="H2463" t="str">
        <f>IF(I2463="","",MAX(H$1:H2462)+1)</f>
        <v/>
      </c>
      <c r="I2463" t="str">
        <v/>
      </c>
      <c r="J2463" t="str">
        <v/>
      </c>
      <c r="K2463" s="12" t="str">
        <f t="shared" si="150"/>
        <v/>
      </c>
      <c r="L2463" t="str">
        <f t="shared" si="151"/>
        <v/>
      </c>
    </row>
    <row r="2464" spans="1:12" ht="15.75" x14ac:dyDescent="0.25">
      <c r="A2464">
        <f>IF(B2464="","",MAX(A$1:A2463)+1)</f>
        <v>1239</v>
      </c>
      <c r="B2464" t="str">
        <v>successful</v>
      </c>
      <c r="C2464">
        <v>115</v>
      </c>
      <c r="H2464" t="str">
        <f>IF(I2464="","",MAX(H$1:H2463)+1)</f>
        <v/>
      </c>
      <c r="I2464" t="str">
        <v/>
      </c>
      <c r="J2464" t="str">
        <v/>
      </c>
      <c r="K2464" s="12" t="str">
        <f t="shared" si="150"/>
        <v/>
      </c>
      <c r="L2464" t="str">
        <f t="shared" si="151"/>
        <v/>
      </c>
    </row>
    <row r="2465" spans="1:12" ht="15.75" x14ac:dyDescent="0.25">
      <c r="A2465">
        <f>IF(B2465="","",MAX(A$1:A2464)+1)</f>
        <v>1240</v>
      </c>
      <c r="B2465" t="str">
        <v>successful</v>
      </c>
      <c r="C2465">
        <v>75</v>
      </c>
      <c r="H2465" t="str">
        <f>IF(I2465="","",MAX(H$1:H2464)+1)</f>
        <v/>
      </c>
      <c r="I2465" t="str">
        <v/>
      </c>
      <c r="J2465" t="str">
        <v/>
      </c>
      <c r="K2465" s="12" t="str">
        <f t="shared" si="150"/>
        <v/>
      </c>
      <c r="L2465" t="str">
        <f t="shared" si="151"/>
        <v/>
      </c>
    </row>
    <row r="2466" spans="1:12" ht="15.75" x14ac:dyDescent="0.25">
      <c r="A2466">
        <f>IF(B2466="","",MAX(A$1:A2465)+1)</f>
        <v>1241</v>
      </c>
      <c r="B2466" t="str">
        <v>successful</v>
      </c>
      <c r="C2466">
        <v>43</v>
      </c>
      <c r="H2466" t="str">
        <f>IF(I2466="","",MAX(H$1:H2465)+1)</f>
        <v/>
      </c>
      <c r="I2466" t="str">
        <v/>
      </c>
      <c r="J2466" t="str">
        <v/>
      </c>
      <c r="K2466" s="12" t="str">
        <f t="shared" si="150"/>
        <v/>
      </c>
      <c r="L2466" t="str">
        <f t="shared" si="151"/>
        <v/>
      </c>
    </row>
    <row r="2467" spans="1:12" ht="15.75" x14ac:dyDescent="0.25">
      <c r="A2467">
        <f>IF(B2467="","",MAX(A$1:A2466)+1)</f>
        <v>1242</v>
      </c>
      <c r="B2467" t="str">
        <v>successful</v>
      </c>
      <c r="C2467">
        <v>48</v>
      </c>
      <c r="H2467" t="str">
        <f>IF(I2467="","",MAX(H$1:H2466)+1)</f>
        <v/>
      </c>
      <c r="I2467" t="str">
        <v/>
      </c>
      <c r="J2467" t="str">
        <v/>
      </c>
      <c r="K2467" s="12" t="str">
        <f t="shared" si="150"/>
        <v/>
      </c>
      <c r="L2467" t="str">
        <f t="shared" si="151"/>
        <v/>
      </c>
    </row>
    <row r="2468" spans="1:12" ht="15.75" x14ac:dyDescent="0.25">
      <c r="A2468">
        <f>IF(B2468="","",MAX(A$1:A2467)+1)</f>
        <v>1243</v>
      </c>
      <c r="B2468" t="str">
        <v>successful</v>
      </c>
      <c r="C2468">
        <v>52</v>
      </c>
      <c r="H2468" t="str">
        <f>IF(I2468="","",MAX(H$1:H2467)+1)</f>
        <v/>
      </c>
      <c r="I2468" t="str">
        <v/>
      </c>
      <c r="J2468" t="str">
        <v/>
      </c>
      <c r="K2468" s="12" t="str">
        <f t="shared" si="150"/>
        <v/>
      </c>
      <c r="L2468" t="str">
        <f t="shared" si="151"/>
        <v/>
      </c>
    </row>
    <row r="2469" spans="1:12" ht="15.75" x14ac:dyDescent="0.25">
      <c r="A2469">
        <f>IF(B2469="","",MAX(A$1:A2468)+1)</f>
        <v>1244</v>
      </c>
      <c r="B2469" t="str">
        <v>successful</v>
      </c>
      <c r="C2469">
        <v>43</v>
      </c>
      <c r="H2469" t="str">
        <f>IF(I2469="","",MAX(H$1:H2468)+1)</f>
        <v/>
      </c>
      <c r="I2469" t="str">
        <v/>
      </c>
      <c r="J2469" t="str">
        <v/>
      </c>
      <c r="K2469" s="12" t="str">
        <f t="shared" si="150"/>
        <v/>
      </c>
      <c r="L2469" t="str">
        <f t="shared" si="151"/>
        <v/>
      </c>
    </row>
    <row r="2470" spans="1:12" ht="15.75" x14ac:dyDescent="0.25">
      <c r="A2470">
        <f>IF(B2470="","",MAX(A$1:A2469)+1)</f>
        <v>1245</v>
      </c>
      <c r="B2470" t="str">
        <v>successful</v>
      </c>
      <c r="C2470">
        <v>58</v>
      </c>
      <c r="H2470" t="str">
        <f>IF(I2470="","",MAX(H$1:H2469)+1)</f>
        <v/>
      </c>
      <c r="I2470" t="str">
        <v/>
      </c>
      <c r="J2470" t="str">
        <v/>
      </c>
      <c r="K2470" s="12" t="str">
        <f t="shared" si="150"/>
        <v/>
      </c>
      <c r="L2470" t="str">
        <f t="shared" si="151"/>
        <v/>
      </c>
    </row>
    <row r="2471" spans="1:12" ht="15.75" x14ac:dyDescent="0.25">
      <c r="A2471">
        <f>IF(B2471="","",MAX(A$1:A2470)+1)</f>
        <v>1246</v>
      </c>
      <c r="B2471" t="str">
        <v>successful</v>
      </c>
      <c r="C2471">
        <v>47</v>
      </c>
      <c r="H2471" t="str">
        <f>IF(I2471="","",MAX(H$1:H2470)+1)</f>
        <v/>
      </c>
      <c r="I2471" t="str">
        <v/>
      </c>
      <c r="J2471" t="str">
        <v/>
      </c>
      <c r="K2471" s="12" t="str">
        <f t="shared" si="150"/>
        <v/>
      </c>
      <c r="L2471" t="str">
        <f t="shared" si="151"/>
        <v/>
      </c>
    </row>
    <row r="2472" spans="1:12" ht="15.75" x14ac:dyDescent="0.25">
      <c r="A2472">
        <f>IF(B2472="","",MAX(A$1:A2471)+1)</f>
        <v>1247</v>
      </c>
      <c r="B2472" t="str">
        <v>successful</v>
      </c>
      <c r="C2472">
        <v>36</v>
      </c>
      <c r="H2472" t="str">
        <f>IF(I2472="","",MAX(H$1:H2471)+1)</f>
        <v/>
      </c>
      <c r="I2472" t="str">
        <v/>
      </c>
      <c r="J2472" t="str">
        <v/>
      </c>
      <c r="K2472" s="12" t="str">
        <f t="shared" si="150"/>
        <v/>
      </c>
      <c r="L2472" t="str">
        <f t="shared" si="151"/>
        <v/>
      </c>
    </row>
    <row r="2473" spans="1:12" ht="15.75" x14ac:dyDescent="0.25">
      <c r="A2473">
        <f>IF(B2473="","",MAX(A$1:A2472)+1)</f>
        <v>1248</v>
      </c>
      <c r="B2473" t="str">
        <v>successful</v>
      </c>
      <c r="C2473">
        <v>17</v>
      </c>
      <c r="H2473" t="str">
        <f>IF(I2473="","",MAX(H$1:H2472)+1)</f>
        <v/>
      </c>
      <c r="I2473" t="str">
        <v/>
      </c>
      <c r="J2473" t="str">
        <v/>
      </c>
      <c r="K2473" s="12" t="str">
        <f t="shared" si="150"/>
        <v/>
      </c>
      <c r="L2473" t="str">
        <f t="shared" si="151"/>
        <v/>
      </c>
    </row>
    <row r="2474" spans="1:12" ht="15.75" x14ac:dyDescent="0.25">
      <c r="A2474">
        <f>IF(B2474="","",MAX(A$1:A2473)+1)</f>
        <v>1249</v>
      </c>
      <c r="B2474" t="str">
        <v>successful</v>
      </c>
      <c r="C2474">
        <v>104</v>
      </c>
      <c r="H2474" t="str">
        <f>IF(I2474="","",MAX(H$1:H2473)+1)</f>
        <v/>
      </c>
      <c r="I2474" t="str">
        <v/>
      </c>
      <c r="J2474" t="str">
        <v/>
      </c>
      <c r="K2474" s="12" t="str">
        <f t="shared" si="150"/>
        <v/>
      </c>
      <c r="L2474" t="str">
        <f t="shared" si="151"/>
        <v/>
      </c>
    </row>
    <row r="2475" spans="1:12" ht="15.75" x14ac:dyDescent="0.25">
      <c r="A2475">
        <f>IF(B2475="","",MAX(A$1:A2474)+1)</f>
        <v>1250</v>
      </c>
      <c r="B2475" t="str">
        <v>successful</v>
      </c>
      <c r="C2475">
        <v>47</v>
      </c>
      <c r="H2475" t="str">
        <f>IF(I2475="","",MAX(H$1:H2474)+1)</f>
        <v/>
      </c>
      <c r="I2475" t="str">
        <v/>
      </c>
      <c r="J2475" t="str">
        <v/>
      </c>
      <c r="K2475" s="12" t="str">
        <f t="shared" si="150"/>
        <v/>
      </c>
      <c r="L2475" t="str">
        <f t="shared" si="151"/>
        <v/>
      </c>
    </row>
    <row r="2476" spans="1:12" ht="15.75" x14ac:dyDescent="0.25">
      <c r="A2476">
        <f>IF(B2476="","",MAX(A$1:A2475)+1)</f>
        <v>1251</v>
      </c>
      <c r="B2476" t="str">
        <v>successful</v>
      </c>
      <c r="C2476">
        <v>38</v>
      </c>
      <c r="H2476" t="str">
        <f>IF(I2476="","",MAX(H$1:H2475)+1)</f>
        <v/>
      </c>
      <c r="I2476" t="str">
        <v/>
      </c>
      <c r="J2476" t="str">
        <v/>
      </c>
      <c r="K2476" s="12" t="str">
        <f t="shared" si="150"/>
        <v/>
      </c>
      <c r="L2476" t="str">
        <f t="shared" si="151"/>
        <v/>
      </c>
    </row>
    <row r="2477" spans="1:12" ht="15.75" x14ac:dyDescent="0.25">
      <c r="A2477">
        <f>IF(B2477="","",MAX(A$1:A2476)+1)</f>
        <v>1252</v>
      </c>
      <c r="B2477" t="str">
        <v>successful</v>
      </c>
      <c r="C2477">
        <v>81</v>
      </c>
      <c r="H2477" t="str">
        <f>IF(I2477="","",MAX(H$1:H2476)+1)</f>
        <v/>
      </c>
      <c r="I2477" t="str">
        <v/>
      </c>
      <c r="J2477" t="str">
        <v/>
      </c>
      <c r="K2477" s="12" t="str">
        <f t="shared" si="150"/>
        <v/>
      </c>
      <c r="L2477" t="str">
        <f t="shared" si="151"/>
        <v/>
      </c>
    </row>
    <row r="2478" spans="1:12" ht="15.75" x14ac:dyDescent="0.25">
      <c r="A2478">
        <f>IF(B2478="","",MAX(A$1:A2477)+1)</f>
        <v>1253</v>
      </c>
      <c r="B2478" t="str">
        <v>successful</v>
      </c>
      <c r="C2478">
        <v>55</v>
      </c>
      <c r="H2478" t="str">
        <f>IF(I2478="","",MAX(H$1:H2477)+1)</f>
        <v/>
      </c>
      <c r="I2478" t="str">
        <v/>
      </c>
      <c r="J2478" t="str">
        <v/>
      </c>
      <c r="K2478" s="12" t="str">
        <f t="shared" si="150"/>
        <v/>
      </c>
      <c r="L2478" t="str">
        <f t="shared" si="151"/>
        <v/>
      </c>
    </row>
    <row r="2479" spans="1:12" ht="15.75" x14ac:dyDescent="0.25">
      <c r="A2479">
        <f>IF(B2479="","",MAX(A$1:A2478)+1)</f>
        <v>1254</v>
      </c>
      <c r="B2479" t="str">
        <v>successful</v>
      </c>
      <c r="C2479">
        <v>41</v>
      </c>
      <c r="H2479" t="str">
        <f>IF(I2479="","",MAX(H$1:H2478)+1)</f>
        <v/>
      </c>
      <c r="I2479" t="str">
        <v/>
      </c>
      <c r="J2479" t="str">
        <v/>
      </c>
      <c r="K2479" s="12" t="str">
        <f t="shared" si="150"/>
        <v/>
      </c>
      <c r="L2479" t="str">
        <f t="shared" si="151"/>
        <v/>
      </c>
    </row>
    <row r="2480" spans="1:12" ht="15.75" x14ac:dyDescent="0.25">
      <c r="A2480">
        <f>IF(B2480="","",MAX(A$1:A2479)+1)</f>
        <v>1255</v>
      </c>
      <c r="B2480" t="str">
        <v>successful</v>
      </c>
      <c r="C2480">
        <v>79</v>
      </c>
      <c r="H2480" t="str">
        <f>IF(I2480="","",MAX(H$1:H2479)+1)</f>
        <v/>
      </c>
      <c r="I2480" t="str">
        <v/>
      </c>
      <c r="J2480" t="str">
        <v/>
      </c>
      <c r="K2480" s="12" t="str">
        <f t="shared" si="150"/>
        <v/>
      </c>
      <c r="L2480" t="str">
        <f t="shared" si="151"/>
        <v/>
      </c>
    </row>
    <row r="2481" spans="1:12" ht="15.75" x14ac:dyDescent="0.25">
      <c r="A2481">
        <f>IF(B2481="","",MAX(A$1:A2480)+1)</f>
        <v>1256</v>
      </c>
      <c r="B2481" t="str">
        <v>successful</v>
      </c>
      <c r="C2481">
        <v>16</v>
      </c>
      <c r="H2481" t="str">
        <f>IF(I2481="","",MAX(H$1:H2480)+1)</f>
        <v/>
      </c>
      <c r="I2481" t="str">
        <v/>
      </c>
      <c r="J2481" t="str">
        <v/>
      </c>
      <c r="K2481" s="12" t="str">
        <f t="shared" si="150"/>
        <v/>
      </c>
      <c r="L2481" t="str">
        <f t="shared" si="151"/>
        <v/>
      </c>
    </row>
    <row r="2482" spans="1:12" ht="15.75" x14ac:dyDescent="0.25">
      <c r="A2482">
        <f>IF(B2482="","",MAX(A$1:A2481)+1)</f>
        <v>1257</v>
      </c>
      <c r="B2482" t="str">
        <v>successful</v>
      </c>
      <c r="C2482">
        <v>8</v>
      </c>
      <c r="H2482" t="str">
        <f>IF(I2482="","",MAX(H$1:H2481)+1)</f>
        <v/>
      </c>
      <c r="I2482" t="str">
        <v/>
      </c>
      <c r="J2482" t="str">
        <v/>
      </c>
      <c r="K2482" s="12" t="str">
        <f t="shared" si="150"/>
        <v/>
      </c>
      <c r="L2482" t="str">
        <f t="shared" si="151"/>
        <v/>
      </c>
    </row>
    <row r="2483" spans="1:12" ht="15.75" x14ac:dyDescent="0.25">
      <c r="A2483">
        <f>IF(B2483="","",MAX(A$1:A2482)+1)</f>
        <v>1258</v>
      </c>
      <c r="B2483" t="str">
        <v>successful</v>
      </c>
      <c r="C2483">
        <v>95</v>
      </c>
      <c r="H2483" t="str">
        <f>IF(I2483="","",MAX(H$1:H2482)+1)</f>
        <v/>
      </c>
      <c r="I2483" t="str">
        <v/>
      </c>
      <c r="J2483" t="str">
        <v/>
      </c>
      <c r="K2483" s="12" t="str">
        <f t="shared" si="150"/>
        <v/>
      </c>
      <c r="L2483" t="str">
        <f t="shared" si="151"/>
        <v/>
      </c>
    </row>
    <row r="2484" spans="1:12" ht="15.75" x14ac:dyDescent="0.25">
      <c r="A2484">
        <f>IF(B2484="","",MAX(A$1:A2483)+1)</f>
        <v>1259</v>
      </c>
      <c r="B2484" t="str">
        <v>successful</v>
      </c>
      <c r="C2484">
        <v>25</v>
      </c>
      <c r="H2484" t="str">
        <f>IF(I2484="","",MAX(H$1:H2483)+1)</f>
        <v/>
      </c>
      <c r="I2484" t="str">
        <v/>
      </c>
      <c r="J2484" t="str">
        <v/>
      </c>
      <c r="K2484" s="12" t="str">
        <f t="shared" si="150"/>
        <v/>
      </c>
      <c r="L2484" t="str">
        <f t="shared" si="151"/>
        <v/>
      </c>
    </row>
    <row r="2485" spans="1:12" ht="15.75" x14ac:dyDescent="0.25">
      <c r="A2485">
        <f>IF(B2485="","",MAX(A$1:A2484)+1)</f>
        <v>1260</v>
      </c>
      <c r="B2485" t="str">
        <v>successful</v>
      </c>
      <c r="C2485">
        <v>19</v>
      </c>
      <c r="H2485" t="str">
        <f>IF(I2485="","",MAX(H$1:H2484)+1)</f>
        <v/>
      </c>
      <c r="I2485" t="str">
        <v/>
      </c>
      <c r="J2485" t="str">
        <v/>
      </c>
      <c r="K2485" s="12" t="str">
        <f t="shared" si="150"/>
        <v/>
      </c>
      <c r="L2485" t="str">
        <f t="shared" si="151"/>
        <v/>
      </c>
    </row>
    <row r="2486" spans="1:12" ht="15.75" x14ac:dyDescent="0.25">
      <c r="A2486">
        <f>IF(B2486="","",MAX(A$1:A2485)+1)</f>
        <v>1261</v>
      </c>
      <c r="B2486" t="str">
        <v>successful</v>
      </c>
      <c r="C2486">
        <v>90</v>
      </c>
      <c r="H2486" t="str">
        <f>IF(I2486="","",MAX(H$1:H2485)+1)</f>
        <v/>
      </c>
      <c r="I2486" t="str">
        <v/>
      </c>
      <c r="J2486" t="str">
        <v/>
      </c>
      <c r="K2486" s="12" t="str">
        <f t="shared" si="150"/>
        <v/>
      </c>
      <c r="L2486" t="str">
        <f t="shared" si="151"/>
        <v/>
      </c>
    </row>
    <row r="2487" spans="1:12" ht="15.75" x14ac:dyDescent="0.25">
      <c r="A2487">
        <f>IF(B2487="","",MAX(A$1:A2486)+1)</f>
        <v>1262</v>
      </c>
      <c r="B2487" t="str">
        <v>successful</v>
      </c>
      <c r="C2487">
        <v>41</v>
      </c>
      <c r="H2487" t="str">
        <f>IF(I2487="","",MAX(H$1:H2486)+1)</f>
        <v/>
      </c>
      <c r="I2487" t="str">
        <v/>
      </c>
      <c r="J2487" t="str">
        <v/>
      </c>
      <c r="K2487" s="12" t="str">
        <f t="shared" si="150"/>
        <v/>
      </c>
      <c r="L2487" t="str">
        <f t="shared" si="151"/>
        <v/>
      </c>
    </row>
    <row r="2488" spans="1:12" ht="15.75" x14ac:dyDescent="0.25">
      <c r="A2488">
        <f>IF(B2488="","",MAX(A$1:A2487)+1)</f>
        <v>1263</v>
      </c>
      <c r="B2488" t="str">
        <v>successful</v>
      </c>
      <c r="C2488">
        <v>30</v>
      </c>
      <c r="H2488" t="str">
        <f>IF(I2488="","",MAX(H$1:H2487)+1)</f>
        <v/>
      </c>
      <c r="I2488" t="str">
        <v/>
      </c>
      <c r="J2488" t="str">
        <v/>
      </c>
      <c r="K2488" s="12" t="str">
        <f t="shared" si="150"/>
        <v/>
      </c>
      <c r="L2488" t="str">
        <f t="shared" si="151"/>
        <v/>
      </c>
    </row>
    <row r="2489" spans="1:12" ht="15.75" x14ac:dyDescent="0.25">
      <c r="A2489">
        <f>IF(B2489="","",MAX(A$1:A2488)+1)</f>
        <v>1264</v>
      </c>
      <c r="B2489" t="str">
        <v>successful</v>
      </c>
      <c r="C2489">
        <v>38</v>
      </c>
      <c r="H2489" t="str">
        <f>IF(I2489="","",MAX(H$1:H2488)+1)</f>
        <v/>
      </c>
      <c r="I2489" t="str">
        <v/>
      </c>
      <c r="J2489" t="str">
        <v/>
      </c>
      <c r="K2489" s="12" t="str">
        <f t="shared" si="150"/>
        <v/>
      </c>
      <c r="L2489" t="str">
        <f t="shared" si="151"/>
        <v/>
      </c>
    </row>
    <row r="2490" spans="1:12" ht="15.75" x14ac:dyDescent="0.25">
      <c r="A2490">
        <f>IF(B2490="","",MAX(A$1:A2489)+1)</f>
        <v>1265</v>
      </c>
      <c r="B2490" t="str">
        <v>successful</v>
      </c>
      <c r="C2490">
        <v>65</v>
      </c>
      <c r="H2490" t="str">
        <f>IF(I2490="","",MAX(H$1:H2489)+1)</f>
        <v/>
      </c>
      <c r="I2490" t="str">
        <v/>
      </c>
      <c r="J2490" t="str">
        <v/>
      </c>
      <c r="K2490" s="12" t="str">
        <f t="shared" si="150"/>
        <v/>
      </c>
      <c r="L2490" t="str">
        <f t="shared" si="151"/>
        <v/>
      </c>
    </row>
    <row r="2491" spans="1:12" ht="15.75" x14ac:dyDescent="0.25">
      <c r="A2491">
        <f>IF(B2491="","",MAX(A$1:A2490)+1)</f>
        <v>1266</v>
      </c>
      <c r="B2491" t="str">
        <v>successful</v>
      </c>
      <c r="C2491">
        <v>75</v>
      </c>
      <c r="H2491" t="str">
        <f>IF(I2491="","",MAX(H$1:H2490)+1)</f>
        <v/>
      </c>
      <c r="I2491" t="str">
        <v/>
      </c>
      <c r="J2491" t="str">
        <v/>
      </c>
      <c r="K2491" s="12" t="str">
        <f t="shared" si="150"/>
        <v/>
      </c>
      <c r="L2491" t="str">
        <f t="shared" si="151"/>
        <v/>
      </c>
    </row>
    <row r="2492" spans="1:12" ht="15.75" x14ac:dyDescent="0.25">
      <c r="A2492">
        <f>IF(B2492="","",MAX(A$1:A2491)+1)</f>
        <v>1267</v>
      </c>
      <c r="B2492" t="str">
        <v>successful</v>
      </c>
      <c r="C2492">
        <v>16</v>
      </c>
      <c r="H2492" t="str">
        <f>IF(I2492="","",MAX(H$1:H2491)+1)</f>
        <v/>
      </c>
      <c r="I2492" t="str">
        <v/>
      </c>
      <c r="J2492" t="str">
        <v/>
      </c>
      <c r="K2492" s="12" t="str">
        <f t="shared" si="150"/>
        <v/>
      </c>
      <c r="L2492" t="str">
        <f t="shared" si="151"/>
        <v/>
      </c>
    </row>
    <row r="2493" spans="1:12" ht="15.75" x14ac:dyDescent="0.25">
      <c r="A2493">
        <f>IF(B2493="","",MAX(A$1:A2492)+1)</f>
        <v>1268</v>
      </c>
      <c r="B2493" t="str">
        <v>successful</v>
      </c>
      <c r="C2493">
        <v>10</v>
      </c>
      <c r="H2493" t="str">
        <f>IF(I2493="","",MAX(H$1:H2492)+1)</f>
        <v/>
      </c>
      <c r="I2493" t="str">
        <v/>
      </c>
      <c r="J2493" t="str">
        <v/>
      </c>
      <c r="K2493" s="12" t="str">
        <f t="shared" si="150"/>
        <v/>
      </c>
      <c r="L2493" t="str">
        <f t="shared" si="151"/>
        <v/>
      </c>
    </row>
    <row r="2494" spans="1:12" ht="15.75" x14ac:dyDescent="0.25">
      <c r="A2494">
        <f>IF(B2494="","",MAX(A$1:A2493)+1)</f>
        <v>1269</v>
      </c>
      <c r="B2494" t="str">
        <v>successful</v>
      </c>
      <c r="C2494">
        <v>27</v>
      </c>
      <c r="H2494" t="str">
        <f>IF(I2494="","",MAX(H$1:H2493)+1)</f>
        <v/>
      </c>
      <c r="I2494" t="str">
        <v/>
      </c>
      <c r="J2494" t="str">
        <v/>
      </c>
      <c r="K2494" s="12" t="str">
        <f t="shared" si="150"/>
        <v/>
      </c>
      <c r="L2494" t="str">
        <f t="shared" si="151"/>
        <v/>
      </c>
    </row>
    <row r="2495" spans="1:12" ht="15.75" x14ac:dyDescent="0.25">
      <c r="A2495">
        <f>IF(B2495="","",MAX(A$1:A2494)+1)</f>
        <v>1270</v>
      </c>
      <c r="B2495" t="str">
        <v>successful</v>
      </c>
      <c r="C2495">
        <v>259</v>
      </c>
      <c r="H2495" t="str">
        <f>IF(I2495="","",MAX(H$1:H2494)+1)</f>
        <v/>
      </c>
      <c r="I2495" t="str">
        <v/>
      </c>
      <c r="J2495" t="str">
        <v/>
      </c>
      <c r="K2495" s="12" t="str">
        <f t="shared" si="150"/>
        <v/>
      </c>
      <c r="L2495" t="str">
        <f t="shared" si="151"/>
        <v/>
      </c>
    </row>
    <row r="2496" spans="1:12" ht="15.75" x14ac:dyDescent="0.25">
      <c r="A2496">
        <f>IF(B2496="","",MAX(A$1:A2495)+1)</f>
        <v>1271</v>
      </c>
      <c r="B2496" t="str">
        <v>successful</v>
      </c>
      <c r="C2496">
        <v>39</v>
      </c>
      <c r="H2496" t="str">
        <f>IF(I2496="","",MAX(H$1:H2495)+1)</f>
        <v/>
      </c>
      <c r="I2496" t="str">
        <v/>
      </c>
      <c r="J2496" t="str">
        <v/>
      </c>
      <c r="K2496" s="12" t="str">
        <f t="shared" si="150"/>
        <v/>
      </c>
      <c r="L2496" t="str">
        <f t="shared" si="151"/>
        <v/>
      </c>
    </row>
    <row r="2497" spans="1:12" ht="15.75" x14ac:dyDescent="0.25">
      <c r="A2497">
        <f>IF(B2497="","",MAX(A$1:A2496)+1)</f>
        <v>1272</v>
      </c>
      <c r="B2497" t="str">
        <v>successful</v>
      </c>
      <c r="C2497">
        <v>42</v>
      </c>
      <c r="H2497" t="str">
        <f>IF(I2497="","",MAX(H$1:H2496)+1)</f>
        <v/>
      </c>
      <c r="I2497" t="str">
        <v/>
      </c>
      <c r="J2497" t="str">
        <v/>
      </c>
      <c r="K2497" s="12" t="str">
        <f t="shared" si="150"/>
        <v/>
      </c>
      <c r="L2497" t="str">
        <f t="shared" si="151"/>
        <v/>
      </c>
    </row>
    <row r="2498" spans="1:12" ht="15.75" x14ac:dyDescent="0.25">
      <c r="A2498">
        <f>IF(B2498="","",MAX(A$1:A2497)+1)</f>
        <v>1273</v>
      </c>
      <c r="B2498" t="str">
        <v>successful</v>
      </c>
      <c r="C2498">
        <v>10</v>
      </c>
      <c r="H2498" t="str">
        <f>IF(I2498="","",MAX(H$1:H2497)+1)</f>
        <v/>
      </c>
      <c r="I2498" t="str">
        <v/>
      </c>
      <c r="J2498" t="str">
        <v/>
      </c>
      <c r="K2498" s="12" t="str">
        <f t="shared" si="150"/>
        <v/>
      </c>
      <c r="L2498" t="str">
        <f t="shared" si="151"/>
        <v/>
      </c>
    </row>
    <row r="2499" spans="1:12" ht="15.75" x14ac:dyDescent="0.25">
      <c r="A2499">
        <f>IF(B2499="","",MAX(A$1:A2498)+1)</f>
        <v>1274</v>
      </c>
      <c r="B2499" t="str">
        <v>successful</v>
      </c>
      <c r="C2499">
        <v>56</v>
      </c>
      <c r="H2499" t="str">
        <f>IF(I2499="","",MAX(H$1:H2498)+1)</f>
        <v/>
      </c>
      <c r="I2499" t="str">
        <v/>
      </c>
      <c r="J2499" t="str">
        <v/>
      </c>
      <c r="K2499" s="12" t="str">
        <f t="shared" ref="K2499:K2562" si="152">IFERROR(INDEX($I$2:$I$4155,MATCH(ROW()-ROW($K$1),$H$2:$H$4155,0)),"")</f>
        <v/>
      </c>
      <c r="L2499" t="str">
        <f t="shared" ref="L2499:L2562" si="153">IFERROR(INDEX($J$2:$J$4155,MATCH(ROW()-ROW($L$1),$H$2:$H$4155,0)),"")</f>
        <v/>
      </c>
    </row>
    <row r="2500" spans="1:12" ht="15.75" x14ac:dyDescent="0.25">
      <c r="A2500">
        <f>IF(B2500="","",MAX(A$1:A2499)+1)</f>
        <v>1275</v>
      </c>
      <c r="B2500" t="str">
        <v>successful</v>
      </c>
      <c r="C2500">
        <v>20</v>
      </c>
      <c r="H2500" t="str">
        <f>IF(I2500="","",MAX(H$1:H2499)+1)</f>
        <v/>
      </c>
      <c r="I2500" t="str">
        <v/>
      </c>
      <c r="J2500" t="str">
        <v/>
      </c>
      <c r="K2500" s="12" t="str">
        <f t="shared" si="152"/>
        <v/>
      </c>
      <c r="L2500" t="str">
        <f t="shared" si="153"/>
        <v/>
      </c>
    </row>
    <row r="2501" spans="1:12" ht="15.75" x14ac:dyDescent="0.25">
      <c r="A2501">
        <f>IF(B2501="","",MAX(A$1:A2500)+1)</f>
        <v>1276</v>
      </c>
      <c r="B2501" t="str">
        <v>successful</v>
      </c>
      <c r="C2501">
        <v>170</v>
      </c>
      <c r="H2501" t="str">
        <f>IF(I2501="","",MAX(H$1:H2500)+1)</f>
        <v/>
      </c>
      <c r="I2501" t="str">
        <v/>
      </c>
      <c r="J2501" t="str">
        <v/>
      </c>
      <c r="K2501" s="12" t="str">
        <f t="shared" si="152"/>
        <v/>
      </c>
      <c r="L2501" t="str">
        <f t="shared" si="153"/>
        <v/>
      </c>
    </row>
    <row r="2502" spans="1:12" ht="15.75" x14ac:dyDescent="0.25">
      <c r="A2502">
        <f>IF(B2502="","",MAX(A$1:A2501)+1)</f>
        <v>1277</v>
      </c>
      <c r="B2502" t="str">
        <v>successful</v>
      </c>
      <c r="C2502">
        <v>29</v>
      </c>
      <c r="H2502" t="str">
        <f>IF(I2502="","",MAX(H$1:H2501)+1)</f>
        <v/>
      </c>
      <c r="I2502" t="str">
        <v/>
      </c>
      <c r="J2502" t="str">
        <v/>
      </c>
      <c r="K2502" s="12" t="str">
        <f t="shared" si="152"/>
        <v/>
      </c>
      <c r="L2502" t="str">
        <f t="shared" si="153"/>
        <v/>
      </c>
    </row>
    <row r="2503" spans="1:12" ht="15.75" x14ac:dyDescent="0.25">
      <c r="A2503" t="str">
        <f>IF(B2503="","",MAX(A$1:A2502)+1)</f>
        <v/>
      </c>
      <c r="B2503" t="str">
        <v/>
      </c>
      <c r="C2503" t="str">
        <v/>
      </c>
      <c r="H2503">
        <f>IF(I2503="","",MAX(H$1:H2502)+1)</f>
        <v>925</v>
      </c>
      <c r="I2503" t="str">
        <v>failed</v>
      </c>
      <c r="J2503">
        <v>7</v>
      </c>
      <c r="K2503" s="12" t="str">
        <f t="shared" si="152"/>
        <v/>
      </c>
      <c r="L2503" t="str">
        <f t="shared" si="153"/>
        <v/>
      </c>
    </row>
    <row r="2504" spans="1:12" ht="15.75" x14ac:dyDescent="0.25">
      <c r="A2504" t="str">
        <f>IF(B2504="","",MAX(A$1:A2503)+1)</f>
        <v/>
      </c>
      <c r="B2504" t="str">
        <v/>
      </c>
      <c r="C2504" t="str">
        <v/>
      </c>
      <c r="H2504">
        <f>IF(I2504="","",MAX(H$1:H2503)+1)</f>
        <v>926</v>
      </c>
      <c r="I2504" t="str">
        <v>failed</v>
      </c>
      <c r="J2504">
        <v>5</v>
      </c>
      <c r="K2504" s="12" t="str">
        <f t="shared" si="152"/>
        <v/>
      </c>
      <c r="L2504" t="str">
        <f t="shared" si="153"/>
        <v/>
      </c>
    </row>
    <row r="2505" spans="1:12" ht="15.75" x14ac:dyDescent="0.25">
      <c r="A2505" t="str">
        <f>IF(B2505="","",MAX(A$1:A2504)+1)</f>
        <v/>
      </c>
      <c r="B2505" t="str">
        <v/>
      </c>
      <c r="C2505" t="str">
        <v/>
      </c>
      <c r="H2505">
        <f>IF(I2505="","",MAX(H$1:H2504)+1)</f>
        <v>927</v>
      </c>
      <c r="I2505" t="str">
        <v>failed</v>
      </c>
      <c r="J2505">
        <v>0</v>
      </c>
      <c r="K2505" s="12" t="str">
        <f t="shared" si="152"/>
        <v/>
      </c>
      <c r="L2505" t="str">
        <f t="shared" si="153"/>
        <v/>
      </c>
    </row>
    <row r="2506" spans="1:12" ht="15.75" x14ac:dyDescent="0.25">
      <c r="A2506" t="str">
        <f>IF(B2506="","",MAX(A$1:A2505)+1)</f>
        <v/>
      </c>
      <c r="B2506" t="str">
        <v/>
      </c>
      <c r="C2506" t="str">
        <v/>
      </c>
      <c r="H2506">
        <f>IF(I2506="","",MAX(H$1:H2505)+1)</f>
        <v>928</v>
      </c>
      <c r="I2506" t="str">
        <v>failed</v>
      </c>
      <c r="J2506">
        <v>0</v>
      </c>
      <c r="K2506" s="12" t="str">
        <f t="shared" si="152"/>
        <v/>
      </c>
      <c r="L2506" t="str">
        <f t="shared" si="153"/>
        <v/>
      </c>
    </row>
    <row r="2507" spans="1:12" ht="15.75" x14ac:dyDescent="0.25">
      <c r="A2507" t="str">
        <f>IF(B2507="","",MAX(A$1:A2506)+1)</f>
        <v/>
      </c>
      <c r="B2507" t="str">
        <v/>
      </c>
      <c r="C2507" t="str">
        <v/>
      </c>
      <c r="H2507">
        <f>IF(I2507="","",MAX(H$1:H2506)+1)</f>
        <v>929</v>
      </c>
      <c r="I2507" t="str">
        <v>failed</v>
      </c>
      <c r="J2507">
        <v>0</v>
      </c>
      <c r="K2507" s="12" t="str">
        <f t="shared" si="152"/>
        <v/>
      </c>
      <c r="L2507" t="str">
        <f t="shared" si="153"/>
        <v/>
      </c>
    </row>
    <row r="2508" spans="1:12" ht="15.75" x14ac:dyDescent="0.25">
      <c r="A2508" t="str">
        <f>IF(B2508="","",MAX(A$1:A2507)+1)</f>
        <v/>
      </c>
      <c r="B2508" t="str">
        <v/>
      </c>
      <c r="C2508" t="str">
        <v/>
      </c>
      <c r="H2508">
        <f>IF(I2508="","",MAX(H$1:H2507)+1)</f>
        <v>930</v>
      </c>
      <c r="I2508" t="str">
        <v>failed</v>
      </c>
      <c r="J2508">
        <v>2</v>
      </c>
      <c r="K2508" s="12" t="str">
        <f t="shared" si="152"/>
        <v/>
      </c>
      <c r="L2508" t="str">
        <f t="shared" si="153"/>
        <v/>
      </c>
    </row>
    <row r="2509" spans="1:12" ht="15.75" x14ac:dyDescent="0.25">
      <c r="A2509" t="str">
        <f>IF(B2509="","",MAX(A$1:A2508)+1)</f>
        <v/>
      </c>
      <c r="B2509" t="str">
        <v/>
      </c>
      <c r="C2509" t="str">
        <v/>
      </c>
      <c r="H2509">
        <f>IF(I2509="","",MAX(H$1:H2508)+1)</f>
        <v>931</v>
      </c>
      <c r="I2509" t="str">
        <v>failed</v>
      </c>
      <c r="J2509">
        <v>0</v>
      </c>
      <c r="K2509" s="12" t="str">
        <f t="shared" si="152"/>
        <v/>
      </c>
      <c r="L2509" t="str">
        <f t="shared" si="153"/>
        <v/>
      </c>
    </row>
    <row r="2510" spans="1:12" ht="15.75" x14ac:dyDescent="0.25">
      <c r="A2510" t="str">
        <f>IF(B2510="","",MAX(A$1:A2509)+1)</f>
        <v/>
      </c>
      <c r="B2510" t="str">
        <v/>
      </c>
      <c r="C2510" t="str">
        <v/>
      </c>
      <c r="H2510">
        <f>IF(I2510="","",MAX(H$1:H2509)+1)</f>
        <v>932</v>
      </c>
      <c r="I2510" t="str">
        <v>failed</v>
      </c>
      <c r="J2510">
        <v>0</v>
      </c>
      <c r="K2510" s="12" t="str">
        <f t="shared" si="152"/>
        <v/>
      </c>
      <c r="L2510" t="str">
        <f t="shared" si="153"/>
        <v/>
      </c>
    </row>
    <row r="2511" spans="1:12" ht="15.75" x14ac:dyDescent="0.25">
      <c r="A2511" t="str">
        <f>IF(B2511="","",MAX(A$1:A2510)+1)</f>
        <v/>
      </c>
      <c r="B2511" t="str">
        <v/>
      </c>
      <c r="C2511" t="str">
        <v/>
      </c>
      <c r="H2511">
        <f>IF(I2511="","",MAX(H$1:H2510)+1)</f>
        <v>933</v>
      </c>
      <c r="I2511" t="str">
        <v>failed</v>
      </c>
      <c r="J2511">
        <v>28</v>
      </c>
      <c r="K2511" s="12" t="str">
        <f t="shared" si="152"/>
        <v/>
      </c>
      <c r="L2511" t="str">
        <f t="shared" si="153"/>
        <v/>
      </c>
    </row>
    <row r="2512" spans="1:12" ht="15.75" x14ac:dyDescent="0.25">
      <c r="A2512" t="str">
        <f>IF(B2512="","",MAX(A$1:A2511)+1)</f>
        <v/>
      </c>
      <c r="B2512" t="str">
        <v/>
      </c>
      <c r="C2512" t="str">
        <v/>
      </c>
      <c r="H2512">
        <f>IF(I2512="","",MAX(H$1:H2511)+1)</f>
        <v>934</v>
      </c>
      <c r="I2512" t="str">
        <v>failed</v>
      </c>
      <c r="J2512">
        <v>2</v>
      </c>
      <c r="K2512" s="12" t="str">
        <f t="shared" si="152"/>
        <v/>
      </c>
      <c r="L2512" t="str">
        <f t="shared" si="153"/>
        <v/>
      </c>
    </row>
    <row r="2513" spans="1:12" ht="15.75" x14ac:dyDescent="0.25">
      <c r="A2513" t="str">
        <f>IF(B2513="","",MAX(A$1:A2512)+1)</f>
        <v/>
      </c>
      <c r="B2513" t="str">
        <v/>
      </c>
      <c r="C2513" t="str">
        <v/>
      </c>
      <c r="H2513">
        <f>IF(I2513="","",MAX(H$1:H2512)+1)</f>
        <v>935</v>
      </c>
      <c r="I2513" t="str">
        <v>failed</v>
      </c>
      <c r="J2513">
        <v>0</v>
      </c>
      <c r="K2513" s="12" t="str">
        <f t="shared" si="152"/>
        <v/>
      </c>
      <c r="L2513" t="str">
        <f t="shared" si="153"/>
        <v/>
      </c>
    </row>
    <row r="2514" spans="1:12" ht="15.75" x14ac:dyDescent="0.25">
      <c r="A2514" t="str">
        <f>IF(B2514="","",MAX(A$1:A2513)+1)</f>
        <v/>
      </c>
      <c r="B2514" t="str">
        <v/>
      </c>
      <c r="C2514" t="str">
        <v/>
      </c>
      <c r="H2514">
        <f>IF(I2514="","",MAX(H$1:H2513)+1)</f>
        <v>936</v>
      </c>
      <c r="I2514" t="str">
        <v>failed</v>
      </c>
      <c r="J2514">
        <v>0</v>
      </c>
      <c r="K2514" s="12" t="str">
        <f t="shared" si="152"/>
        <v/>
      </c>
      <c r="L2514" t="str">
        <f t="shared" si="153"/>
        <v/>
      </c>
    </row>
    <row r="2515" spans="1:12" ht="15.75" x14ac:dyDescent="0.25">
      <c r="A2515" t="str">
        <f>IF(B2515="","",MAX(A$1:A2514)+1)</f>
        <v/>
      </c>
      <c r="B2515" t="str">
        <v/>
      </c>
      <c r="C2515" t="str">
        <v/>
      </c>
      <c r="H2515">
        <f>IF(I2515="","",MAX(H$1:H2514)+1)</f>
        <v>937</v>
      </c>
      <c r="I2515" t="str">
        <v>failed</v>
      </c>
      <c r="J2515">
        <v>0</v>
      </c>
      <c r="K2515" s="12" t="str">
        <f t="shared" si="152"/>
        <v/>
      </c>
      <c r="L2515" t="str">
        <f t="shared" si="153"/>
        <v/>
      </c>
    </row>
    <row r="2516" spans="1:12" ht="15.75" x14ac:dyDescent="0.25">
      <c r="A2516" t="str">
        <f>IF(B2516="","",MAX(A$1:A2515)+1)</f>
        <v/>
      </c>
      <c r="B2516" t="str">
        <v/>
      </c>
      <c r="C2516" t="str">
        <v/>
      </c>
      <c r="H2516">
        <f>IF(I2516="","",MAX(H$1:H2515)+1)</f>
        <v>938</v>
      </c>
      <c r="I2516" t="str">
        <v>failed</v>
      </c>
      <c r="J2516">
        <v>4</v>
      </c>
      <c r="K2516" s="12" t="str">
        <f t="shared" si="152"/>
        <v/>
      </c>
      <c r="L2516" t="str">
        <f t="shared" si="153"/>
        <v/>
      </c>
    </row>
    <row r="2517" spans="1:12" ht="15.75" x14ac:dyDescent="0.25">
      <c r="A2517" t="str">
        <f>IF(B2517="","",MAX(A$1:A2516)+1)</f>
        <v/>
      </c>
      <c r="B2517" t="str">
        <v/>
      </c>
      <c r="C2517" t="str">
        <v/>
      </c>
      <c r="H2517">
        <f>IF(I2517="","",MAX(H$1:H2516)+1)</f>
        <v>939</v>
      </c>
      <c r="I2517" t="str">
        <v>failed</v>
      </c>
      <c r="J2517">
        <v>12</v>
      </c>
      <c r="K2517" s="12" t="str">
        <f t="shared" si="152"/>
        <v/>
      </c>
      <c r="L2517" t="str">
        <f t="shared" si="153"/>
        <v/>
      </c>
    </row>
    <row r="2518" spans="1:12" ht="15.75" x14ac:dyDescent="0.25">
      <c r="A2518" t="str">
        <f>IF(B2518="","",MAX(A$1:A2517)+1)</f>
        <v/>
      </c>
      <c r="B2518" t="str">
        <v/>
      </c>
      <c r="C2518" t="str">
        <v/>
      </c>
      <c r="H2518">
        <f>IF(I2518="","",MAX(H$1:H2517)+1)</f>
        <v>940</v>
      </c>
      <c r="I2518" t="str">
        <v>failed</v>
      </c>
      <c r="J2518">
        <v>0</v>
      </c>
      <c r="K2518" s="12" t="str">
        <f t="shared" si="152"/>
        <v/>
      </c>
      <c r="L2518" t="str">
        <f t="shared" si="153"/>
        <v/>
      </c>
    </row>
    <row r="2519" spans="1:12" ht="15.75" x14ac:dyDescent="0.25">
      <c r="A2519" t="str">
        <f>IF(B2519="","",MAX(A$1:A2518)+1)</f>
        <v/>
      </c>
      <c r="B2519" t="str">
        <v/>
      </c>
      <c r="C2519" t="str">
        <v/>
      </c>
      <c r="H2519">
        <f>IF(I2519="","",MAX(H$1:H2518)+1)</f>
        <v>941</v>
      </c>
      <c r="I2519" t="str">
        <v>failed</v>
      </c>
      <c r="J2519">
        <v>33</v>
      </c>
      <c r="K2519" s="12" t="str">
        <f t="shared" si="152"/>
        <v/>
      </c>
      <c r="L2519" t="str">
        <f t="shared" si="153"/>
        <v/>
      </c>
    </row>
    <row r="2520" spans="1:12" ht="15.75" x14ac:dyDescent="0.25">
      <c r="A2520" t="str">
        <f>IF(B2520="","",MAX(A$1:A2519)+1)</f>
        <v/>
      </c>
      <c r="B2520" t="str">
        <v/>
      </c>
      <c r="C2520" t="str">
        <v/>
      </c>
      <c r="H2520">
        <f>IF(I2520="","",MAX(H$1:H2519)+1)</f>
        <v>942</v>
      </c>
      <c r="I2520" t="str">
        <v>failed</v>
      </c>
      <c r="J2520">
        <v>0</v>
      </c>
      <c r="K2520" s="12" t="str">
        <f t="shared" si="152"/>
        <v/>
      </c>
      <c r="L2520" t="str">
        <f t="shared" si="153"/>
        <v/>
      </c>
    </row>
    <row r="2521" spans="1:12" ht="15.75" x14ac:dyDescent="0.25">
      <c r="A2521" t="str">
        <f>IF(B2521="","",MAX(A$1:A2520)+1)</f>
        <v/>
      </c>
      <c r="B2521" t="str">
        <v/>
      </c>
      <c r="C2521" t="str">
        <v/>
      </c>
      <c r="H2521">
        <f>IF(I2521="","",MAX(H$1:H2520)+1)</f>
        <v>943</v>
      </c>
      <c r="I2521" t="str">
        <v>failed</v>
      </c>
      <c r="J2521">
        <v>4</v>
      </c>
      <c r="K2521" s="12" t="str">
        <f t="shared" si="152"/>
        <v/>
      </c>
      <c r="L2521" t="str">
        <f t="shared" si="153"/>
        <v/>
      </c>
    </row>
    <row r="2522" spans="1:12" ht="15.75" x14ac:dyDescent="0.25">
      <c r="A2522" t="str">
        <f>IF(B2522="","",MAX(A$1:A2521)+1)</f>
        <v/>
      </c>
      <c r="B2522" t="str">
        <v/>
      </c>
      <c r="C2522" t="str">
        <v/>
      </c>
      <c r="H2522">
        <f>IF(I2522="","",MAX(H$1:H2521)+1)</f>
        <v>944</v>
      </c>
      <c r="I2522" t="str">
        <v>failed</v>
      </c>
      <c r="J2522">
        <v>0</v>
      </c>
      <c r="K2522" s="12" t="str">
        <f t="shared" si="152"/>
        <v/>
      </c>
      <c r="L2522" t="str">
        <f t="shared" si="153"/>
        <v/>
      </c>
    </row>
    <row r="2523" spans="1:12" ht="15.75" x14ac:dyDescent="0.25">
      <c r="A2523">
        <f>IF(B2523="","",MAX(A$1:A2522)+1)</f>
        <v>1278</v>
      </c>
      <c r="B2523" t="str">
        <v>successful</v>
      </c>
      <c r="C2523">
        <v>132</v>
      </c>
      <c r="H2523" t="str">
        <f>IF(I2523="","",MAX(H$1:H2522)+1)</f>
        <v/>
      </c>
      <c r="I2523" t="str">
        <v/>
      </c>
      <c r="J2523" t="str">
        <v/>
      </c>
      <c r="K2523" s="12" t="str">
        <f t="shared" si="152"/>
        <v/>
      </c>
      <c r="L2523" t="str">
        <f t="shared" si="153"/>
        <v/>
      </c>
    </row>
    <row r="2524" spans="1:12" ht="15.75" x14ac:dyDescent="0.25">
      <c r="A2524">
        <f>IF(B2524="","",MAX(A$1:A2523)+1)</f>
        <v>1279</v>
      </c>
      <c r="B2524" t="str">
        <v>successful</v>
      </c>
      <c r="C2524">
        <v>27</v>
      </c>
      <c r="H2524" t="str">
        <f>IF(I2524="","",MAX(H$1:H2523)+1)</f>
        <v/>
      </c>
      <c r="I2524" t="str">
        <v/>
      </c>
      <c r="J2524" t="str">
        <v/>
      </c>
      <c r="K2524" s="12" t="str">
        <f t="shared" si="152"/>
        <v/>
      </c>
      <c r="L2524" t="str">
        <f t="shared" si="153"/>
        <v/>
      </c>
    </row>
    <row r="2525" spans="1:12" ht="15.75" x14ac:dyDescent="0.25">
      <c r="A2525">
        <f>IF(B2525="","",MAX(A$1:A2524)+1)</f>
        <v>1280</v>
      </c>
      <c r="B2525" t="str">
        <v>successful</v>
      </c>
      <c r="C2525">
        <v>26</v>
      </c>
      <c r="H2525" t="str">
        <f>IF(I2525="","",MAX(H$1:H2524)+1)</f>
        <v/>
      </c>
      <c r="I2525" t="str">
        <v/>
      </c>
      <c r="J2525" t="str">
        <v/>
      </c>
      <c r="K2525" s="12" t="str">
        <f t="shared" si="152"/>
        <v/>
      </c>
      <c r="L2525" t="str">
        <f t="shared" si="153"/>
        <v/>
      </c>
    </row>
    <row r="2526" spans="1:12" ht="15.75" x14ac:dyDescent="0.25">
      <c r="A2526">
        <f>IF(B2526="","",MAX(A$1:A2525)+1)</f>
        <v>1281</v>
      </c>
      <c r="B2526" t="str">
        <v>successful</v>
      </c>
      <c r="C2526">
        <v>43</v>
      </c>
      <c r="H2526" t="str">
        <f>IF(I2526="","",MAX(H$1:H2525)+1)</f>
        <v/>
      </c>
      <c r="I2526" t="str">
        <v/>
      </c>
      <c r="J2526" t="str">
        <v/>
      </c>
      <c r="K2526" s="12" t="str">
        <f t="shared" si="152"/>
        <v/>
      </c>
      <c r="L2526" t="str">
        <f t="shared" si="153"/>
        <v/>
      </c>
    </row>
    <row r="2527" spans="1:12" ht="15.75" x14ac:dyDescent="0.25">
      <c r="A2527">
        <f>IF(B2527="","",MAX(A$1:A2526)+1)</f>
        <v>1282</v>
      </c>
      <c r="B2527" t="str">
        <v>successful</v>
      </c>
      <c r="C2527">
        <v>80</v>
      </c>
      <c r="H2527" t="str">
        <f>IF(I2527="","",MAX(H$1:H2526)+1)</f>
        <v/>
      </c>
      <c r="I2527" t="str">
        <v/>
      </c>
      <c r="J2527" t="str">
        <v/>
      </c>
      <c r="K2527" s="12" t="str">
        <f t="shared" si="152"/>
        <v/>
      </c>
      <c r="L2527" t="str">
        <f t="shared" si="153"/>
        <v/>
      </c>
    </row>
    <row r="2528" spans="1:12" ht="15.75" x14ac:dyDescent="0.25">
      <c r="A2528">
        <f>IF(B2528="","",MAX(A$1:A2527)+1)</f>
        <v>1283</v>
      </c>
      <c r="B2528" t="str">
        <v>successful</v>
      </c>
      <c r="C2528">
        <v>33</v>
      </c>
      <c r="H2528" t="str">
        <f>IF(I2528="","",MAX(H$1:H2527)+1)</f>
        <v/>
      </c>
      <c r="I2528" t="str">
        <v/>
      </c>
      <c r="J2528" t="str">
        <v/>
      </c>
      <c r="K2528" s="12" t="str">
        <f t="shared" si="152"/>
        <v/>
      </c>
      <c r="L2528" t="str">
        <f t="shared" si="153"/>
        <v/>
      </c>
    </row>
    <row r="2529" spans="1:12" ht="15.75" x14ac:dyDescent="0.25">
      <c r="A2529">
        <f>IF(B2529="","",MAX(A$1:A2528)+1)</f>
        <v>1284</v>
      </c>
      <c r="B2529" t="str">
        <v>successful</v>
      </c>
      <c r="C2529">
        <v>71</v>
      </c>
      <c r="H2529" t="str">
        <f>IF(I2529="","",MAX(H$1:H2528)+1)</f>
        <v/>
      </c>
      <c r="I2529" t="str">
        <v/>
      </c>
      <c r="J2529" t="str">
        <v/>
      </c>
      <c r="K2529" s="12" t="str">
        <f t="shared" si="152"/>
        <v/>
      </c>
      <c r="L2529" t="str">
        <f t="shared" si="153"/>
        <v/>
      </c>
    </row>
    <row r="2530" spans="1:12" ht="15.75" x14ac:dyDescent="0.25">
      <c r="A2530">
        <f>IF(B2530="","",MAX(A$1:A2529)+1)</f>
        <v>1285</v>
      </c>
      <c r="B2530" t="str">
        <v>successful</v>
      </c>
      <c r="C2530">
        <v>81</v>
      </c>
      <c r="H2530" t="str">
        <f>IF(I2530="","",MAX(H$1:H2529)+1)</f>
        <v/>
      </c>
      <c r="I2530" t="str">
        <v/>
      </c>
      <c r="J2530" t="str">
        <v/>
      </c>
      <c r="K2530" s="12" t="str">
        <f t="shared" si="152"/>
        <v/>
      </c>
      <c r="L2530" t="str">
        <f t="shared" si="153"/>
        <v/>
      </c>
    </row>
    <row r="2531" spans="1:12" ht="15.75" x14ac:dyDescent="0.25">
      <c r="A2531">
        <f>IF(B2531="","",MAX(A$1:A2530)+1)</f>
        <v>1286</v>
      </c>
      <c r="B2531" t="str">
        <v>successful</v>
      </c>
      <c r="C2531">
        <v>76</v>
      </c>
      <c r="H2531" t="str">
        <f>IF(I2531="","",MAX(H$1:H2530)+1)</f>
        <v/>
      </c>
      <c r="I2531" t="str">
        <v/>
      </c>
      <c r="J2531" t="str">
        <v/>
      </c>
      <c r="K2531" s="12" t="str">
        <f t="shared" si="152"/>
        <v/>
      </c>
      <c r="L2531" t="str">
        <f t="shared" si="153"/>
        <v/>
      </c>
    </row>
    <row r="2532" spans="1:12" ht="15.75" x14ac:dyDescent="0.25">
      <c r="A2532">
        <f>IF(B2532="","",MAX(A$1:A2531)+1)</f>
        <v>1287</v>
      </c>
      <c r="B2532" t="str">
        <v>successful</v>
      </c>
      <c r="C2532">
        <v>48</v>
      </c>
      <c r="H2532" t="str">
        <f>IF(I2532="","",MAX(H$1:H2531)+1)</f>
        <v/>
      </c>
      <c r="I2532" t="str">
        <v/>
      </c>
      <c r="J2532" t="str">
        <v/>
      </c>
      <c r="K2532" s="12" t="str">
        <f t="shared" si="152"/>
        <v/>
      </c>
      <c r="L2532" t="str">
        <f t="shared" si="153"/>
        <v/>
      </c>
    </row>
    <row r="2533" spans="1:12" ht="15.75" x14ac:dyDescent="0.25">
      <c r="A2533">
        <f>IF(B2533="","",MAX(A$1:A2532)+1)</f>
        <v>1288</v>
      </c>
      <c r="B2533" t="str">
        <v>successful</v>
      </c>
      <c r="C2533">
        <v>61</v>
      </c>
      <c r="H2533" t="str">
        <f>IF(I2533="","",MAX(H$1:H2532)+1)</f>
        <v/>
      </c>
      <c r="I2533" t="str">
        <v/>
      </c>
      <c r="J2533" t="str">
        <v/>
      </c>
      <c r="K2533" s="12" t="str">
        <f t="shared" si="152"/>
        <v/>
      </c>
      <c r="L2533" t="str">
        <f t="shared" si="153"/>
        <v/>
      </c>
    </row>
    <row r="2534" spans="1:12" ht="15.75" x14ac:dyDescent="0.25">
      <c r="A2534">
        <f>IF(B2534="","",MAX(A$1:A2533)+1)</f>
        <v>1289</v>
      </c>
      <c r="B2534" t="str">
        <v>successful</v>
      </c>
      <c r="C2534">
        <v>60</v>
      </c>
      <c r="H2534" t="str">
        <f>IF(I2534="","",MAX(H$1:H2533)+1)</f>
        <v/>
      </c>
      <c r="I2534" t="str">
        <v/>
      </c>
      <c r="J2534" t="str">
        <v/>
      </c>
      <c r="K2534" s="12" t="str">
        <f t="shared" si="152"/>
        <v/>
      </c>
      <c r="L2534" t="str">
        <f t="shared" si="153"/>
        <v/>
      </c>
    </row>
    <row r="2535" spans="1:12" ht="15.75" x14ac:dyDescent="0.25">
      <c r="A2535">
        <f>IF(B2535="","",MAX(A$1:A2534)+1)</f>
        <v>1290</v>
      </c>
      <c r="B2535" t="str">
        <v>successful</v>
      </c>
      <c r="C2535">
        <v>136</v>
      </c>
      <c r="H2535" t="str">
        <f>IF(I2535="","",MAX(H$1:H2534)+1)</f>
        <v/>
      </c>
      <c r="I2535" t="str">
        <v/>
      </c>
      <c r="J2535" t="str">
        <v/>
      </c>
      <c r="K2535" s="12" t="str">
        <f t="shared" si="152"/>
        <v/>
      </c>
      <c r="L2535" t="str">
        <f t="shared" si="153"/>
        <v/>
      </c>
    </row>
    <row r="2536" spans="1:12" ht="15.75" x14ac:dyDescent="0.25">
      <c r="A2536">
        <f>IF(B2536="","",MAX(A$1:A2535)+1)</f>
        <v>1291</v>
      </c>
      <c r="B2536" t="str">
        <v>successful</v>
      </c>
      <c r="C2536">
        <v>14</v>
      </c>
      <c r="H2536" t="str">
        <f>IF(I2536="","",MAX(H$1:H2535)+1)</f>
        <v/>
      </c>
      <c r="I2536" t="str">
        <v/>
      </c>
      <c r="J2536" t="str">
        <v/>
      </c>
      <c r="K2536" s="12" t="str">
        <f t="shared" si="152"/>
        <v/>
      </c>
      <c r="L2536" t="str">
        <f t="shared" si="153"/>
        <v/>
      </c>
    </row>
    <row r="2537" spans="1:12" ht="15.75" x14ac:dyDescent="0.25">
      <c r="A2537">
        <f>IF(B2537="","",MAX(A$1:A2536)+1)</f>
        <v>1292</v>
      </c>
      <c r="B2537" t="str">
        <v>successful</v>
      </c>
      <c r="C2537">
        <v>78</v>
      </c>
      <c r="H2537" t="str">
        <f>IF(I2537="","",MAX(H$1:H2536)+1)</f>
        <v/>
      </c>
      <c r="I2537" t="str">
        <v/>
      </c>
      <c r="J2537" t="str">
        <v/>
      </c>
      <c r="K2537" s="12" t="str">
        <f t="shared" si="152"/>
        <v/>
      </c>
      <c r="L2537" t="str">
        <f t="shared" si="153"/>
        <v/>
      </c>
    </row>
    <row r="2538" spans="1:12" ht="15.75" x14ac:dyDescent="0.25">
      <c r="A2538">
        <f>IF(B2538="","",MAX(A$1:A2537)+1)</f>
        <v>1293</v>
      </c>
      <c r="B2538" t="str">
        <v>successful</v>
      </c>
      <c r="C2538">
        <v>4</v>
      </c>
      <c r="H2538" t="str">
        <f>IF(I2538="","",MAX(H$1:H2537)+1)</f>
        <v/>
      </c>
      <c r="I2538" t="str">
        <v/>
      </c>
      <c r="J2538" t="str">
        <v/>
      </c>
      <c r="K2538" s="12" t="str">
        <f t="shared" si="152"/>
        <v/>
      </c>
      <c r="L2538" t="str">
        <f t="shared" si="153"/>
        <v/>
      </c>
    </row>
    <row r="2539" spans="1:12" ht="15.75" x14ac:dyDescent="0.25">
      <c r="A2539">
        <f>IF(B2539="","",MAX(A$1:A2538)+1)</f>
        <v>1294</v>
      </c>
      <c r="B2539" t="str">
        <v>successful</v>
      </c>
      <c r="C2539">
        <v>11</v>
      </c>
      <c r="H2539" t="str">
        <f>IF(I2539="","",MAX(H$1:H2538)+1)</f>
        <v/>
      </c>
      <c r="I2539" t="str">
        <v/>
      </c>
      <c r="J2539" t="str">
        <v/>
      </c>
      <c r="K2539" s="12" t="str">
        <f t="shared" si="152"/>
        <v/>
      </c>
      <c r="L2539" t="str">
        <f t="shared" si="153"/>
        <v/>
      </c>
    </row>
    <row r="2540" spans="1:12" ht="15.75" x14ac:dyDescent="0.25">
      <c r="A2540">
        <f>IF(B2540="","",MAX(A$1:A2539)+1)</f>
        <v>1295</v>
      </c>
      <c r="B2540" t="str">
        <v>successful</v>
      </c>
      <c r="C2540">
        <v>185</v>
      </c>
      <c r="H2540" t="str">
        <f>IF(I2540="","",MAX(H$1:H2539)+1)</f>
        <v/>
      </c>
      <c r="I2540" t="str">
        <v/>
      </c>
      <c r="J2540" t="str">
        <v/>
      </c>
      <c r="K2540" s="12" t="str">
        <f t="shared" si="152"/>
        <v/>
      </c>
      <c r="L2540" t="str">
        <f t="shared" si="153"/>
        <v/>
      </c>
    </row>
    <row r="2541" spans="1:12" ht="15.75" x14ac:dyDescent="0.25">
      <c r="A2541">
        <f>IF(B2541="","",MAX(A$1:A2540)+1)</f>
        <v>1296</v>
      </c>
      <c r="B2541" t="str">
        <v>successful</v>
      </c>
      <c r="C2541">
        <v>59</v>
      </c>
      <c r="H2541" t="str">
        <f>IF(I2541="","",MAX(H$1:H2540)+1)</f>
        <v/>
      </c>
      <c r="I2541" t="str">
        <v/>
      </c>
      <c r="J2541" t="str">
        <v/>
      </c>
      <c r="K2541" s="12" t="str">
        <f t="shared" si="152"/>
        <v/>
      </c>
      <c r="L2541" t="str">
        <f t="shared" si="153"/>
        <v/>
      </c>
    </row>
    <row r="2542" spans="1:12" ht="15.75" x14ac:dyDescent="0.25">
      <c r="A2542">
        <f>IF(B2542="","",MAX(A$1:A2541)+1)</f>
        <v>1297</v>
      </c>
      <c r="B2542" t="str">
        <v>successful</v>
      </c>
      <c r="C2542">
        <v>27</v>
      </c>
      <c r="H2542" t="str">
        <f>IF(I2542="","",MAX(H$1:H2541)+1)</f>
        <v/>
      </c>
      <c r="I2542" t="str">
        <v/>
      </c>
      <c r="J2542" t="str">
        <v/>
      </c>
      <c r="K2542" s="12" t="str">
        <f t="shared" si="152"/>
        <v/>
      </c>
      <c r="L2542" t="str">
        <f t="shared" si="153"/>
        <v/>
      </c>
    </row>
    <row r="2543" spans="1:12" ht="15.75" x14ac:dyDescent="0.25">
      <c r="A2543">
        <f>IF(B2543="","",MAX(A$1:A2542)+1)</f>
        <v>1298</v>
      </c>
      <c r="B2543" t="str">
        <v>successful</v>
      </c>
      <c r="C2543">
        <v>63</v>
      </c>
      <c r="H2543" t="str">
        <f>IF(I2543="","",MAX(H$1:H2542)+1)</f>
        <v/>
      </c>
      <c r="I2543" t="str">
        <v/>
      </c>
      <c r="J2543" t="str">
        <v/>
      </c>
      <c r="K2543" s="12" t="str">
        <f t="shared" si="152"/>
        <v/>
      </c>
      <c r="L2543" t="str">
        <f t="shared" si="153"/>
        <v/>
      </c>
    </row>
    <row r="2544" spans="1:12" ht="15.75" x14ac:dyDescent="0.25">
      <c r="A2544">
        <f>IF(B2544="","",MAX(A$1:A2543)+1)</f>
        <v>1299</v>
      </c>
      <c r="B2544" t="str">
        <v>successful</v>
      </c>
      <c r="C2544">
        <v>13</v>
      </c>
      <c r="H2544" t="str">
        <f>IF(I2544="","",MAX(H$1:H2543)+1)</f>
        <v/>
      </c>
      <c r="I2544" t="str">
        <v/>
      </c>
      <c r="J2544" t="str">
        <v/>
      </c>
      <c r="K2544" s="12" t="str">
        <f t="shared" si="152"/>
        <v/>
      </c>
      <c r="L2544" t="str">
        <f t="shared" si="153"/>
        <v/>
      </c>
    </row>
    <row r="2545" spans="1:12" ht="15.75" x14ac:dyDescent="0.25">
      <c r="A2545">
        <f>IF(B2545="","",MAX(A$1:A2544)+1)</f>
        <v>1300</v>
      </c>
      <c r="B2545" t="str">
        <v>successful</v>
      </c>
      <c r="C2545">
        <v>13</v>
      </c>
      <c r="H2545" t="str">
        <f>IF(I2545="","",MAX(H$1:H2544)+1)</f>
        <v/>
      </c>
      <c r="I2545" t="str">
        <v/>
      </c>
      <c r="J2545" t="str">
        <v/>
      </c>
      <c r="K2545" s="12" t="str">
        <f t="shared" si="152"/>
        <v/>
      </c>
      <c r="L2545" t="str">
        <f t="shared" si="153"/>
        <v/>
      </c>
    </row>
    <row r="2546" spans="1:12" ht="15.75" x14ac:dyDescent="0.25">
      <c r="A2546">
        <f>IF(B2546="","",MAX(A$1:A2545)+1)</f>
        <v>1301</v>
      </c>
      <c r="B2546" t="str">
        <v>successful</v>
      </c>
      <c r="C2546">
        <v>57</v>
      </c>
      <c r="H2546" t="str">
        <f>IF(I2546="","",MAX(H$1:H2545)+1)</f>
        <v/>
      </c>
      <c r="I2546" t="str">
        <v/>
      </c>
      <c r="J2546" t="str">
        <v/>
      </c>
      <c r="K2546" s="12" t="str">
        <f t="shared" si="152"/>
        <v/>
      </c>
      <c r="L2546" t="str">
        <f t="shared" si="153"/>
        <v/>
      </c>
    </row>
    <row r="2547" spans="1:12" ht="15.75" x14ac:dyDescent="0.25">
      <c r="A2547">
        <f>IF(B2547="","",MAX(A$1:A2546)+1)</f>
        <v>1302</v>
      </c>
      <c r="B2547" t="str">
        <v>successful</v>
      </c>
      <c r="C2547">
        <v>61</v>
      </c>
      <c r="H2547" t="str">
        <f>IF(I2547="","",MAX(H$1:H2546)+1)</f>
        <v/>
      </c>
      <c r="I2547" t="str">
        <v/>
      </c>
      <c r="J2547" t="str">
        <v/>
      </c>
      <c r="K2547" s="12" t="str">
        <f t="shared" si="152"/>
        <v/>
      </c>
      <c r="L2547" t="str">
        <f t="shared" si="153"/>
        <v/>
      </c>
    </row>
    <row r="2548" spans="1:12" ht="15.75" x14ac:dyDescent="0.25">
      <c r="A2548">
        <f>IF(B2548="","",MAX(A$1:A2547)+1)</f>
        <v>1303</v>
      </c>
      <c r="B2548" t="str">
        <v>successful</v>
      </c>
      <c r="C2548">
        <v>65</v>
      </c>
      <c r="H2548" t="str">
        <f>IF(I2548="","",MAX(H$1:H2547)+1)</f>
        <v/>
      </c>
      <c r="I2548" t="str">
        <v/>
      </c>
      <c r="J2548" t="str">
        <v/>
      </c>
      <c r="K2548" s="12" t="str">
        <f t="shared" si="152"/>
        <v/>
      </c>
      <c r="L2548" t="str">
        <f t="shared" si="153"/>
        <v/>
      </c>
    </row>
    <row r="2549" spans="1:12" ht="15.75" x14ac:dyDescent="0.25">
      <c r="A2549">
        <f>IF(B2549="","",MAX(A$1:A2548)+1)</f>
        <v>1304</v>
      </c>
      <c r="B2549" t="str">
        <v>successful</v>
      </c>
      <c r="C2549">
        <v>134</v>
      </c>
      <c r="H2549" t="str">
        <f>IF(I2549="","",MAX(H$1:H2548)+1)</f>
        <v/>
      </c>
      <c r="I2549" t="str">
        <v/>
      </c>
      <c r="J2549" t="str">
        <v/>
      </c>
      <c r="K2549" s="12" t="str">
        <f t="shared" si="152"/>
        <v/>
      </c>
      <c r="L2549" t="str">
        <f t="shared" si="153"/>
        <v/>
      </c>
    </row>
    <row r="2550" spans="1:12" ht="15.75" x14ac:dyDescent="0.25">
      <c r="A2550">
        <f>IF(B2550="","",MAX(A$1:A2549)+1)</f>
        <v>1305</v>
      </c>
      <c r="B2550" t="str">
        <v>successful</v>
      </c>
      <c r="C2550">
        <v>37</v>
      </c>
      <c r="H2550" t="str">
        <f>IF(I2550="","",MAX(H$1:H2549)+1)</f>
        <v/>
      </c>
      <c r="I2550" t="str">
        <v/>
      </c>
      <c r="J2550" t="str">
        <v/>
      </c>
      <c r="K2550" s="12" t="str">
        <f t="shared" si="152"/>
        <v/>
      </c>
      <c r="L2550" t="str">
        <f t="shared" si="153"/>
        <v/>
      </c>
    </row>
    <row r="2551" spans="1:12" ht="15.75" x14ac:dyDescent="0.25">
      <c r="A2551">
        <f>IF(B2551="","",MAX(A$1:A2550)+1)</f>
        <v>1306</v>
      </c>
      <c r="B2551" t="str">
        <v>successful</v>
      </c>
      <c r="C2551">
        <v>37</v>
      </c>
      <c r="H2551" t="str">
        <f>IF(I2551="","",MAX(H$1:H2550)+1)</f>
        <v/>
      </c>
      <c r="I2551" t="str">
        <v/>
      </c>
      <c r="J2551" t="str">
        <v/>
      </c>
      <c r="K2551" s="12" t="str">
        <f t="shared" si="152"/>
        <v/>
      </c>
      <c r="L2551" t="str">
        <f t="shared" si="153"/>
        <v/>
      </c>
    </row>
    <row r="2552" spans="1:12" ht="15.75" x14ac:dyDescent="0.25">
      <c r="A2552">
        <f>IF(B2552="","",MAX(A$1:A2551)+1)</f>
        <v>1307</v>
      </c>
      <c r="B2552" t="str">
        <v>successful</v>
      </c>
      <c r="C2552">
        <v>150</v>
      </c>
      <c r="H2552" t="str">
        <f>IF(I2552="","",MAX(H$1:H2551)+1)</f>
        <v/>
      </c>
      <c r="I2552" t="str">
        <v/>
      </c>
      <c r="J2552" t="str">
        <v/>
      </c>
      <c r="K2552" s="12" t="str">
        <f t="shared" si="152"/>
        <v/>
      </c>
      <c r="L2552" t="str">
        <f t="shared" si="153"/>
        <v/>
      </c>
    </row>
    <row r="2553" spans="1:12" ht="15.75" x14ac:dyDescent="0.25">
      <c r="A2553">
        <f>IF(B2553="","",MAX(A$1:A2552)+1)</f>
        <v>1308</v>
      </c>
      <c r="B2553" t="str">
        <v>successful</v>
      </c>
      <c r="C2553">
        <v>56</v>
      </c>
      <c r="H2553" t="str">
        <f>IF(I2553="","",MAX(H$1:H2552)+1)</f>
        <v/>
      </c>
      <c r="I2553" t="str">
        <v/>
      </c>
      <c r="J2553" t="str">
        <v/>
      </c>
      <c r="K2553" s="12" t="str">
        <f t="shared" si="152"/>
        <v/>
      </c>
      <c r="L2553" t="str">
        <f t="shared" si="153"/>
        <v/>
      </c>
    </row>
    <row r="2554" spans="1:12" ht="15.75" x14ac:dyDescent="0.25">
      <c r="A2554">
        <f>IF(B2554="","",MAX(A$1:A2553)+1)</f>
        <v>1309</v>
      </c>
      <c r="B2554" t="str">
        <v>successful</v>
      </c>
      <c r="C2554">
        <v>18</v>
      </c>
      <c r="H2554" t="str">
        <f>IF(I2554="","",MAX(H$1:H2553)+1)</f>
        <v/>
      </c>
      <c r="I2554" t="str">
        <v/>
      </c>
      <c r="J2554" t="str">
        <v/>
      </c>
      <c r="K2554" s="12" t="str">
        <f t="shared" si="152"/>
        <v/>
      </c>
      <c r="L2554" t="str">
        <f t="shared" si="153"/>
        <v/>
      </c>
    </row>
    <row r="2555" spans="1:12" ht="15.75" x14ac:dyDescent="0.25">
      <c r="A2555">
        <f>IF(B2555="","",MAX(A$1:A2554)+1)</f>
        <v>1310</v>
      </c>
      <c r="B2555" t="str">
        <v>successful</v>
      </c>
      <c r="C2555">
        <v>60</v>
      </c>
      <c r="H2555" t="str">
        <f>IF(I2555="","",MAX(H$1:H2554)+1)</f>
        <v/>
      </c>
      <c r="I2555" t="str">
        <v/>
      </c>
      <c r="J2555" t="str">
        <v/>
      </c>
      <c r="K2555" s="12" t="str">
        <f t="shared" si="152"/>
        <v/>
      </c>
      <c r="L2555" t="str">
        <f t="shared" si="153"/>
        <v/>
      </c>
    </row>
    <row r="2556" spans="1:12" ht="15.75" x14ac:dyDescent="0.25">
      <c r="A2556">
        <f>IF(B2556="","",MAX(A$1:A2555)+1)</f>
        <v>1311</v>
      </c>
      <c r="B2556" t="str">
        <v>successful</v>
      </c>
      <c r="C2556">
        <v>67</v>
      </c>
      <c r="H2556" t="str">
        <f>IF(I2556="","",MAX(H$1:H2555)+1)</f>
        <v/>
      </c>
      <c r="I2556" t="str">
        <v/>
      </c>
      <c r="J2556" t="str">
        <v/>
      </c>
      <c r="K2556" s="12" t="str">
        <f t="shared" si="152"/>
        <v/>
      </c>
      <c r="L2556" t="str">
        <f t="shared" si="153"/>
        <v/>
      </c>
    </row>
    <row r="2557" spans="1:12" ht="15.75" x14ac:dyDescent="0.25">
      <c r="A2557">
        <f>IF(B2557="","",MAX(A$1:A2556)+1)</f>
        <v>1312</v>
      </c>
      <c r="B2557" t="str">
        <v>successful</v>
      </c>
      <c r="C2557">
        <v>35</v>
      </c>
      <c r="H2557" t="str">
        <f>IF(I2557="","",MAX(H$1:H2556)+1)</f>
        <v/>
      </c>
      <c r="I2557" t="str">
        <v/>
      </c>
      <c r="J2557" t="str">
        <v/>
      </c>
      <c r="K2557" s="12" t="str">
        <f t="shared" si="152"/>
        <v/>
      </c>
      <c r="L2557" t="str">
        <f t="shared" si="153"/>
        <v/>
      </c>
    </row>
    <row r="2558" spans="1:12" ht="15.75" x14ac:dyDescent="0.25">
      <c r="A2558">
        <f>IF(B2558="","",MAX(A$1:A2557)+1)</f>
        <v>1313</v>
      </c>
      <c r="B2558" t="str">
        <v>successful</v>
      </c>
      <c r="C2558">
        <v>34</v>
      </c>
      <c r="H2558" t="str">
        <f>IF(I2558="","",MAX(H$1:H2557)+1)</f>
        <v/>
      </c>
      <c r="I2558" t="str">
        <v/>
      </c>
      <c r="J2558" t="str">
        <v/>
      </c>
      <c r="K2558" s="12" t="str">
        <f t="shared" si="152"/>
        <v/>
      </c>
      <c r="L2558" t="str">
        <f t="shared" si="153"/>
        <v/>
      </c>
    </row>
    <row r="2559" spans="1:12" ht="15.75" x14ac:dyDescent="0.25">
      <c r="A2559">
        <f>IF(B2559="","",MAX(A$1:A2558)+1)</f>
        <v>1314</v>
      </c>
      <c r="B2559" t="str">
        <v>successful</v>
      </c>
      <c r="C2559">
        <v>36</v>
      </c>
      <c r="H2559" t="str">
        <f>IF(I2559="","",MAX(H$1:H2558)+1)</f>
        <v/>
      </c>
      <c r="I2559" t="str">
        <v/>
      </c>
      <c r="J2559" t="str">
        <v/>
      </c>
      <c r="K2559" s="12" t="str">
        <f t="shared" si="152"/>
        <v/>
      </c>
      <c r="L2559" t="str">
        <f t="shared" si="153"/>
        <v/>
      </c>
    </row>
    <row r="2560" spans="1:12" ht="15.75" x14ac:dyDescent="0.25">
      <c r="A2560">
        <f>IF(B2560="","",MAX(A$1:A2559)+1)</f>
        <v>1315</v>
      </c>
      <c r="B2560" t="str">
        <v>successful</v>
      </c>
      <c r="C2560">
        <v>18</v>
      </c>
      <c r="H2560" t="str">
        <f>IF(I2560="","",MAX(H$1:H2559)+1)</f>
        <v/>
      </c>
      <c r="I2560" t="str">
        <v/>
      </c>
      <c r="J2560" t="str">
        <v/>
      </c>
      <c r="K2560" s="12" t="str">
        <f t="shared" si="152"/>
        <v/>
      </c>
      <c r="L2560" t="str">
        <f t="shared" si="153"/>
        <v/>
      </c>
    </row>
    <row r="2561" spans="1:12" ht="15.75" x14ac:dyDescent="0.25">
      <c r="A2561">
        <f>IF(B2561="","",MAX(A$1:A2560)+1)</f>
        <v>1316</v>
      </c>
      <c r="B2561" t="str">
        <v>successful</v>
      </c>
      <c r="C2561">
        <v>25</v>
      </c>
      <c r="H2561" t="str">
        <f>IF(I2561="","",MAX(H$1:H2560)+1)</f>
        <v/>
      </c>
      <c r="I2561" t="str">
        <v/>
      </c>
      <c r="J2561" t="str">
        <v/>
      </c>
      <c r="K2561" s="12" t="str">
        <f t="shared" si="152"/>
        <v/>
      </c>
      <c r="L2561" t="str">
        <f t="shared" si="153"/>
        <v/>
      </c>
    </row>
    <row r="2562" spans="1:12" ht="15.75" x14ac:dyDescent="0.25">
      <c r="A2562">
        <f>IF(B2562="","",MAX(A$1:A2561)+1)</f>
        <v>1317</v>
      </c>
      <c r="B2562" t="str">
        <v>successful</v>
      </c>
      <c r="C2562">
        <v>21</v>
      </c>
      <c r="H2562" t="str">
        <f>IF(I2562="","",MAX(H$1:H2561)+1)</f>
        <v/>
      </c>
      <c r="I2562" t="str">
        <v/>
      </c>
      <c r="J2562" t="str">
        <v/>
      </c>
      <c r="K2562" s="12" t="str">
        <f t="shared" si="152"/>
        <v/>
      </c>
      <c r="L2562" t="str">
        <f t="shared" si="153"/>
        <v/>
      </c>
    </row>
    <row r="2563" spans="1:12" ht="15.75" x14ac:dyDescent="0.25">
      <c r="A2563" t="str">
        <f>IF(B2563="","",MAX(A$1:A2562)+1)</f>
        <v/>
      </c>
      <c r="B2563" t="str">
        <v/>
      </c>
      <c r="C2563" t="str">
        <v/>
      </c>
      <c r="H2563" t="str">
        <f>IF(I2563="","",MAX(H$1:H2562)+1)</f>
        <v/>
      </c>
      <c r="I2563" t="str">
        <v/>
      </c>
      <c r="J2563" t="str">
        <v/>
      </c>
      <c r="K2563" s="12" t="str">
        <f t="shared" ref="K2563:K2626" si="154">IFERROR(INDEX($I$2:$I$4155,MATCH(ROW()-ROW($K$1),$H$2:$H$4155,0)),"")</f>
        <v/>
      </c>
      <c r="L2563" t="str">
        <f t="shared" ref="L2563:L2626" si="155">IFERROR(INDEX($J$2:$J$4155,MATCH(ROW()-ROW($L$1),$H$2:$H$4155,0)),"")</f>
        <v/>
      </c>
    </row>
    <row r="2564" spans="1:12" ht="15.75" x14ac:dyDescent="0.25">
      <c r="A2564" t="str">
        <f>IF(B2564="","",MAX(A$1:A2563)+1)</f>
        <v/>
      </c>
      <c r="B2564" t="str">
        <v/>
      </c>
      <c r="C2564" t="str">
        <v/>
      </c>
      <c r="H2564" t="str">
        <f>IF(I2564="","",MAX(H$1:H2563)+1)</f>
        <v/>
      </c>
      <c r="I2564" t="str">
        <v/>
      </c>
      <c r="J2564" t="str">
        <v/>
      </c>
      <c r="K2564" s="12" t="str">
        <f t="shared" si="154"/>
        <v/>
      </c>
      <c r="L2564" t="str">
        <f t="shared" si="155"/>
        <v/>
      </c>
    </row>
    <row r="2565" spans="1:12" ht="15.75" x14ac:dyDescent="0.25">
      <c r="A2565" t="str">
        <f>IF(B2565="","",MAX(A$1:A2564)+1)</f>
        <v/>
      </c>
      <c r="B2565" t="str">
        <v/>
      </c>
      <c r="C2565" t="str">
        <v/>
      </c>
      <c r="H2565" t="str">
        <f>IF(I2565="","",MAX(H$1:H2564)+1)</f>
        <v/>
      </c>
      <c r="I2565" t="str">
        <v/>
      </c>
      <c r="J2565" t="str">
        <v/>
      </c>
      <c r="K2565" s="12" t="str">
        <f t="shared" si="154"/>
        <v/>
      </c>
      <c r="L2565" t="str">
        <f t="shared" si="155"/>
        <v/>
      </c>
    </row>
    <row r="2566" spans="1:12" ht="15.75" x14ac:dyDescent="0.25">
      <c r="A2566" t="str">
        <f>IF(B2566="","",MAX(A$1:A2565)+1)</f>
        <v/>
      </c>
      <c r="B2566" t="str">
        <v/>
      </c>
      <c r="C2566" t="str">
        <v/>
      </c>
      <c r="H2566" t="str">
        <f>IF(I2566="","",MAX(H$1:H2565)+1)</f>
        <v/>
      </c>
      <c r="I2566" t="str">
        <v/>
      </c>
      <c r="J2566" t="str">
        <v/>
      </c>
      <c r="K2566" s="12" t="str">
        <f t="shared" si="154"/>
        <v/>
      </c>
      <c r="L2566" t="str">
        <f t="shared" si="155"/>
        <v/>
      </c>
    </row>
    <row r="2567" spans="1:12" ht="15.75" x14ac:dyDescent="0.25">
      <c r="A2567" t="str">
        <f>IF(B2567="","",MAX(A$1:A2566)+1)</f>
        <v/>
      </c>
      <c r="B2567" t="str">
        <v/>
      </c>
      <c r="C2567" t="str">
        <v/>
      </c>
      <c r="H2567" t="str">
        <f>IF(I2567="","",MAX(H$1:H2566)+1)</f>
        <v/>
      </c>
      <c r="I2567" t="str">
        <v/>
      </c>
      <c r="J2567" t="str">
        <v/>
      </c>
      <c r="K2567" s="12" t="str">
        <f t="shared" si="154"/>
        <v/>
      </c>
      <c r="L2567" t="str">
        <f t="shared" si="155"/>
        <v/>
      </c>
    </row>
    <row r="2568" spans="1:12" ht="15.75" x14ac:dyDescent="0.25">
      <c r="A2568" t="str">
        <f>IF(B2568="","",MAX(A$1:A2567)+1)</f>
        <v/>
      </c>
      <c r="B2568" t="str">
        <v/>
      </c>
      <c r="C2568" t="str">
        <v/>
      </c>
      <c r="H2568" t="str">
        <f>IF(I2568="","",MAX(H$1:H2567)+1)</f>
        <v/>
      </c>
      <c r="I2568" t="str">
        <v/>
      </c>
      <c r="J2568" t="str">
        <v/>
      </c>
      <c r="K2568" s="12" t="str">
        <f t="shared" si="154"/>
        <v/>
      </c>
      <c r="L2568" t="str">
        <f t="shared" si="155"/>
        <v/>
      </c>
    </row>
    <row r="2569" spans="1:12" ht="15.75" x14ac:dyDescent="0.25">
      <c r="A2569" t="str">
        <f>IF(B2569="","",MAX(A$1:A2568)+1)</f>
        <v/>
      </c>
      <c r="B2569" t="str">
        <v/>
      </c>
      <c r="C2569" t="str">
        <v/>
      </c>
      <c r="H2569" t="str">
        <f>IF(I2569="","",MAX(H$1:H2568)+1)</f>
        <v/>
      </c>
      <c r="I2569" t="str">
        <v/>
      </c>
      <c r="J2569" t="str">
        <v/>
      </c>
      <c r="K2569" s="12" t="str">
        <f t="shared" si="154"/>
        <v/>
      </c>
      <c r="L2569" t="str">
        <f t="shared" si="155"/>
        <v/>
      </c>
    </row>
    <row r="2570" spans="1:12" ht="15.75" x14ac:dyDescent="0.25">
      <c r="A2570" t="str">
        <f>IF(B2570="","",MAX(A$1:A2569)+1)</f>
        <v/>
      </c>
      <c r="B2570" t="str">
        <v/>
      </c>
      <c r="C2570" t="str">
        <v/>
      </c>
      <c r="H2570" t="str">
        <f>IF(I2570="","",MAX(H$1:H2569)+1)</f>
        <v/>
      </c>
      <c r="I2570" t="str">
        <v/>
      </c>
      <c r="J2570" t="str">
        <v/>
      </c>
      <c r="K2570" s="12" t="str">
        <f t="shared" si="154"/>
        <v/>
      </c>
      <c r="L2570" t="str">
        <f t="shared" si="155"/>
        <v/>
      </c>
    </row>
    <row r="2571" spans="1:12" ht="15.75" x14ac:dyDescent="0.25">
      <c r="A2571" t="str">
        <f>IF(B2571="","",MAX(A$1:A2570)+1)</f>
        <v/>
      </c>
      <c r="B2571" t="str">
        <v/>
      </c>
      <c r="C2571" t="str">
        <v/>
      </c>
      <c r="H2571" t="str">
        <f>IF(I2571="","",MAX(H$1:H2570)+1)</f>
        <v/>
      </c>
      <c r="I2571" t="str">
        <v/>
      </c>
      <c r="J2571" t="str">
        <v/>
      </c>
      <c r="K2571" s="12" t="str">
        <f t="shared" si="154"/>
        <v/>
      </c>
      <c r="L2571" t="str">
        <f t="shared" si="155"/>
        <v/>
      </c>
    </row>
    <row r="2572" spans="1:12" ht="15.75" x14ac:dyDescent="0.25">
      <c r="A2572" t="str">
        <f>IF(B2572="","",MAX(A$1:A2571)+1)</f>
        <v/>
      </c>
      <c r="B2572" t="str">
        <v/>
      </c>
      <c r="C2572" t="str">
        <v/>
      </c>
      <c r="H2572" t="str">
        <f>IF(I2572="","",MAX(H$1:H2571)+1)</f>
        <v/>
      </c>
      <c r="I2572" t="str">
        <v/>
      </c>
      <c r="J2572" t="str">
        <v/>
      </c>
      <c r="K2572" s="12" t="str">
        <f t="shared" si="154"/>
        <v/>
      </c>
      <c r="L2572" t="str">
        <f t="shared" si="155"/>
        <v/>
      </c>
    </row>
    <row r="2573" spans="1:12" ht="15.75" x14ac:dyDescent="0.25">
      <c r="A2573" t="str">
        <f>IF(B2573="","",MAX(A$1:A2572)+1)</f>
        <v/>
      </c>
      <c r="B2573" t="str">
        <v/>
      </c>
      <c r="C2573" t="str">
        <v/>
      </c>
      <c r="H2573" t="str">
        <f>IF(I2573="","",MAX(H$1:H2572)+1)</f>
        <v/>
      </c>
      <c r="I2573" t="str">
        <v/>
      </c>
      <c r="J2573" t="str">
        <v/>
      </c>
      <c r="K2573" s="12" t="str">
        <f t="shared" si="154"/>
        <v/>
      </c>
      <c r="L2573" t="str">
        <f t="shared" si="155"/>
        <v/>
      </c>
    </row>
    <row r="2574" spans="1:12" ht="15.75" x14ac:dyDescent="0.25">
      <c r="A2574" t="str">
        <f>IF(B2574="","",MAX(A$1:A2573)+1)</f>
        <v/>
      </c>
      <c r="B2574" t="str">
        <v/>
      </c>
      <c r="C2574" t="str">
        <v/>
      </c>
      <c r="H2574" t="str">
        <f>IF(I2574="","",MAX(H$1:H2573)+1)</f>
        <v/>
      </c>
      <c r="I2574" t="str">
        <v/>
      </c>
      <c r="J2574" t="str">
        <v/>
      </c>
      <c r="K2574" s="12" t="str">
        <f t="shared" si="154"/>
        <v/>
      </c>
      <c r="L2574" t="str">
        <f t="shared" si="155"/>
        <v/>
      </c>
    </row>
    <row r="2575" spans="1:12" ht="15.75" x14ac:dyDescent="0.25">
      <c r="A2575" t="str">
        <f>IF(B2575="","",MAX(A$1:A2574)+1)</f>
        <v/>
      </c>
      <c r="B2575" t="str">
        <v/>
      </c>
      <c r="C2575" t="str">
        <v/>
      </c>
      <c r="H2575" t="str">
        <f>IF(I2575="","",MAX(H$1:H2574)+1)</f>
        <v/>
      </c>
      <c r="I2575" t="str">
        <v/>
      </c>
      <c r="J2575" t="str">
        <v/>
      </c>
      <c r="K2575" s="12" t="str">
        <f t="shared" si="154"/>
        <v/>
      </c>
      <c r="L2575" t="str">
        <f t="shared" si="155"/>
        <v/>
      </c>
    </row>
    <row r="2576" spans="1:12" ht="15.75" x14ac:dyDescent="0.25">
      <c r="A2576" t="str">
        <f>IF(B2576="","",MAX(A$1:A2575)+1)</f>
        <v/>
      </c>
      <c r="B2576" t="str">
        <v/>
      </c>
      <c r="C2576" t="str">
        <v/>
      </c>
      <c r="H2576" t="str">
        <f>IF(I2576="","",MAX(H$1:H2575)+1)</f>
        <v/>
      </c>
      <c r="I2576" t="str">
        <v/>
      </c>
      <c r="J2576" t="str">
        <v/>
      </c>
      <c r="K2576" s="12" t="str">
        <f t="shared" si="154"/>
        <v/>
      </c>
      <c r="L2576" t="str">
        <f t="shared" si="155"/>
        <v/>
      </c>
    </row>
    <row r="2577" spans="1:12" ht="15.75" x14ac:dyDescent="0.25">
      <c r="A2577" t="str">
        <f>IF(B2577="","",MAX(A$1:A2576)+1)</f>
        <v/>
      </c>
      <c r="B2577" t="str">
        <v/>
      </c>
      <c r="C2577" t="str">
        <v/>
      </c>
      <c r="H2577" t="str">
        <f>IF(I2577="","",MAX(H$1:H2576)+1)</f>
        <v/>
      </c>
      <c r="I2577" t="str">
        <v/>
      </c>
      <c r="J2577" t="str">
        <v/>
      </c>
      <c r="K2577" s="12" t="str">
        <f t="shared" si="154"/>
        <v/>
      </c>
      <c r="L2577" t="str">
        <f t="shared" si="155"/>
        <v/>
      </c>
    </row>
    <row r="2578" spans="1:12" ht="15.75" x14ac:dyDescent="0.25">
      <c r="A2578" t="str">
        <f>IF(B2578="","",MAX(A$1:A2577)+1)</f>
        <v/>
      </c>
      <c r="B2578" t="str">
        <v/>
      </c>
      <c r="C2578" t="str">
        <v/>
      </c>
      <c r="H2578" t="str">
        <f>IF(I2578="","",MAX(H$1:H2577)+1)</f>
        <v/>
      </c>
      <c r="I2578" t="str">
        <v/>
      </c>
      <c r="J2578" t="str">
        <v/>
      </c>
      <c r="K2578" s="12" t="str">
        <f t="shared" si="154"/>
        <v/>
      </c>
      <c r="L2578" t="str">
        <f t="shared" si="155"/>
        <v/>
      </c>
    </row>
    <row r="2579" spans="1:12" ht="15.75" x14ac:dyDescent="0.25">
      <c r="A2579" t="str">
        <f>IF(B2579="","",MAX(A$1:A2578)+1)</f>
        <v/>
      </c>
      <c r="B2579" t="str">
        <v/>
      </c>
      <c r="C2579" t="str">
        <v/>
      </c>
      <c r="H2579" t="str">
        <f>IF(I2579="","",MAX(H$1:H2578)+1)</f>
        <v/>
      </c>
      <c r="I2579" t="str">
        <v/>
      </c>
      <c r="J2579" t="str">
        <v/>
      </c>
      <c r="K2579" s="12" t="str">
        <f t="shared" si="154"/>
        <v/>
      </c>
      <c r="L2579" t="str">
        <f t="shared" si="155"/>
        <v/>
      </c>
    </row>
    <row r="2580" spans="1:12" ht="15.75" x14ac:dyDescent="0.25">
      <c r="A2580" t="str">
        <f>IF(B2580="","",MAX(A$1:A2579)+1)</f>
        <v/>
      </c>
      <c r="B2580" t="str">
        <v/>
      </c>
      <c r="C2580" t="str">
        <v/>
      </c>
      <c r="H2580" t="str">
        <f>IF(I2580="","",MAX(H$1:H2579)+1)</f>
        <v/>
      </c>
      <c r="I2580" t="str">
        <v/>
      </c>
      <c r="J2580" t="str">
        <v/>
      </c>
      <c r="K2580" s="12" t="str">
        <f t="shared" si="154"/>
        <v/>
      </c>
      <c r="L2580" t="str">
        <f t="shared" si="155"/>
        <v/>
      </c>
    </row>
    <row r="2581" spans="1:12" ht="15.75" x14ac:dyDescent="0.25">
      <c r="A2581" t="str">
        <f>IF(B2581="","",MAX(A$1:A2580)+1)</f>
        <v/>
      </c>
      <c r="B2581" t="str">
        <v/>
      </c>
      <c r="C2581" t="str">
        <v/>
      </c>
      <c r="H2581" t="str">
        <f>IF(I2581="","",MAX(H$1:H2580)+1)</f>
        <v/>
      </c>
      <c r="I2581" t="str">
        <v/>
      </c>
      <c r="J2581" t="str">
        <v/>
      </c>
      <c r="K2581" s="12" t="str">
        <f t="shared" si="154"/>
        <v/>
      </c>
      <c r="L2581" t="str">
        <f t="shared" si="155"/>
        <v/>
      </c>
    </row>
    <row r="2582" spans="1:12" ht="15.75" x14ac:dyDescent="0.25">
      <c r="A2582" t="str">
        <f>IF(B2582="","",MAX(A$1:A2581)+1)</f>
        <v/>
      </c>
      <c r="B2582" t="str">
        <v/>
      </c>
      <c r="C2582" t="str">
        <v/>
      </c>
      <c r="H2582" t="str">
        <f>IF(I2582="","",MAX(H$1:H2581)+1)</f>
        <v/>
      </c>
      <c r="I2582" t="str">
        <v/>
      </c>
      <c r="J2582" t="str">
        <v/>
      </c>
      <c r="K2582" s="12" t="str">
        <f t="shared" si="154"/>
        <v/>
      </c>
      <c r="L2582" t="str">
        <f t="shared" si="155"/>
        <v/>
      </c>
    </row>
    <row r="2583" spans="1:12" ht="15.75" x14ac:dyDescent="0.25">
      <c r="A2583" t="str">
        <f>IF(B2583="","",MAX(A$1:A2582)+1)</f>
        <v/>
      </c>
      <c r="B2583" t="str">
        <v/>
      </c>
      <c r="C2583" t="str">
        <v/>
      </c>
      <c r="H2583">
        <f>IF(I2583="","",MAX(H$1:H2582)+1)</f>
        <v>945</v>
      </c>
      <c r="I2583" t="str">
        <v>failed</v>
      </c>
      <c r="J2583">
        <v>11</v>
      </c>
      <c r="K2583" s="12" t="str">
        <f t="shared" si="154"/>
        <v/>
      </c>
      <c r="L2583" t="str">
        <f t="shared" si="155"/>
        <v/>
      </c>
    </row>
    <row r="2584" spans="1:12" ht="15.75" x14ac:dyDescent="0.25">
      <c r="A2584" t="str">
        <f>IF(B2584="","",MAX(A$1:A2583)+1)</f>
        <v/>
      </c>
      <c r="B2584" t="str">
        <v/>
      </c>
      <c r="C2584" t="str">
        <v/>
      </c>
      <c r="H2584">
        <f>IF(I2584="","",MAX(H$1:H2583)+1)</f>
        <v>946</v>
      </c>
      <c r="I2584" t="str">
        <v>failed</v>
      </c>
      <c r="J2584">
        <v>1</v>
      </c>
      <c r="K2584" s="12" t="str">
        <f t="shared" si="154"/>
        <v/>
      </c>
      <c r="L2584" t="str">
        <f t="shared" si="155"/>
        <v/>
      </c>
    </row>
    <row r="2585" spans="1:12" ht="15.75" x14ac:dyDescent="0.25">
      <c r="A2585" t="str">
        <f>IF(B2585="","",MAX(A$1:A2584)+1)</f>
        <v/>
      </c>
      <c r="B2585" t="str">
        <v/>
      </c>
      <c r="C2585" t="str">
        <v/>
      </c>
      <c r="H2585">
        <f>IF(I2585="","",MAX(H$1:H2584)+1)</f>
        <v>947</v>
      </c>
      <c r="I2585" t="str">
        <v>failed</v>
      </c>
      <c r="J2585">
        <v>5</v>
      </c>
      <c r="K2585" s="12" t="str">
        <f t="shared" si="154"/>
        <v/>
      </c>
      <c r="L2585" t="str">
        <f t="shared" si="155"/>
        <v/>
      </c>
    </row>
    <row r="2586" spans="1:12" ht="15.75" x14ac:dyDescent="0.25">
      <c r="A2586" t="str">
        <f>IF(B2586="","",MAX(A$1:A2585)+1)</f>
        <v/>
      </c>
      <c r="B2586" t="str">
        <v/>
      </c>
      <c r="C2586" t="str">
        <v/>
      </c>
      <c r="H2586">
        <f>IF(I2586="","",MAX(H$1:H2585)+1)</f>
        <v>948</v>
      </c>
      <c r="I2586" t="str">
        <v>failed</v>
      </c>
      <c r="J2586">
        <v>0</v>
      </c>
      <c r="K2586" s="12" t="str">
        <f t="shared" si="154"/>
        <v/>
      </c>
      <c r="L2586" t="str">
        <f t="shared" si="155"/>
        <v/>
      </c>
    </row>
    <row r="2587" spans="1:12" ht="15.75" x14ac:dyDescent="0.25">
      <c r="A2587" t="str">
        <f>IF(B2587="","",MAX(A$1:A2586)+1)</f>
        <v/>
      </c>
      <c r="B2587" t="str">
        <v/>
      </c>
      <c r="C2587" t="str">
        <v/>
      </c>
      <c r="H2587">
        <f>IF(I2587="","",MAX(H$1:H2586)+1)</f>
        <v>949</v>
      </c>
      <c r="I2587" t="str">
        <v>failed</v>
      </c>
      <c r="J2587">
        <v>1</v>
      </c>
      <c r="K2587" s="12" t="str">
        <f t="shared" si="154"/>
        <v/>
      </c>
      <c r="L2587" t="str">
        <f t="shared" si="155"/>
        <v/>
      </c>
    </row>
    <row r="2588" spans="1:12" ht="15.75" x14ac:dyDescent="0.25">
      <c r="A2588" t="str">
        <f>IF(B2588="","",MAX(A$1:A2587)+1)</f>
        <v/>
      </c>
      <c r="B2588" t="str">
        <v/>
      </c>
      <c r="C2588" t="str">
        <v/>
      </c>
      <c r="H2588">
        <f>IF(I2588="","",MAX(H$1:H2587)+1)</f>
        <v>950</v>
      </c>
      <c r="I2588" t="str">
        <v>failed</v>
      </c>
      <c r="J2588">
        <v>1</v>
      </c>
      <c r="K2588" s="12" t="str">
        <f t="shared" si="154"/>
        <v/>
      </c>
      <c r="L2588" t="str">
        <f t="shared" si="155"/>
        <v/>
      </c>
    </row>
    <row r="2589" spans="1:12" ht="15.75" x14ac:dyDescent="0.25">
      <c r="A2589" t="str">
        <f>IF(B2589="","",MAX(A$1:A2588)+1)</f>
        <v/>
      </c>
      <c r="B2589" t="str">
        <v/>
      </c>
      <c r="C2589" t="str">
        <v/>
      </c>
      <c r="H2589">
        <f>IF(I2589="","",MAX(H$1:H2588)+1)</f>
        <v>951</v>
      </c>
      <c r="I2589" t="str">
        <v>failed</v>
      </c>
      <c r="J2589">
        <v>6</v>
      </c>
      <c r="K2589" s="12" t="str">
        <f t="shared" si="154"/>
        <v/>
      </c>
      <c r="L2589" t="str">
        <f t="shared" si="155"/>
        <v/>
      </c>
    </row>
    <row r="2590" spans="1:12" ht="15.75" x14ac:dyDescent="0.25">
      <c r="A2590" t="str">
        <f>IF(B2590="","",MAX(A$1:A2589)+1)</f>
        <v/>
      </c>
      <c r="B2590" t="str">
        <v/>
      </c>
      <c r="C2590" t="str">
        <v/>
      </c>
      <c r="H2590">
        <f>IF(I2590="","",MAX(H$1:H2589)+1)</f>
        <v>952</v>
      </c>
      <c r="I2590" t="str">
        <v>failed</v>
      </c>
      <c r="J2590">
        <v>8</v>
      </c>
      <c r="K2590" s="12" t="str">
        <f t="shared" si="154"/>
        <v/>
      </c>
      <c r="L2590" t="str">
        <f t="shared" si="155"/>
        <v/>
      </c>
    </row>
    <row r="2591" spans="1:12" ht="15.75" x14ac:dyDescent="0.25">
      <c r="A2591" t="str">
        <f>IF(B2591="","",MAX(A$1:A2590)+1)</f>
        <v/>
      </c>
      <c r="B2591" t="str">
        <v/>
      </c>
      <c r="C2591" t="str">
        <v/>
      </c>
      <c r="H2591">
        <f>IF(I2591="","",MAX(H$1:H2590)+1)</f>
        <v>953</v>
      </c>
      <c r="I2591" t="str">
        <v>failed</v>
      </c>
      <c r="J2591">
        <v>1</v>
      </c>
      <c r="K2591" s="12" t="str">
        <f t="shared" si="154"/>
        <v/>
      </c>
      <c r="L2591" t="str">
        <f t="shared" si="155"/>
        <v/>
      </c>
    </row>
    <row r="2592" spans="1:12" ht="15.75" x14ac:dyDescent="0.25">
      <c r="A2592" t="str">
        <f>IF(B2592="","",MAX(A$1:A2591)+1)</f>
        <v/>
      </c>
      <c r="B2592" t="str">
        <v/>
      </c>
      <c r="C2592" t="str">
        <v/>
      </c>
      <c r="H2592">
        <f>IF(I2592="","",MAX(H$1:H2591)+1)</f>
        <v>954</v>
      </c>
      <c r="I2592" t="str">
        <v>failed</v>
      </c>
      <c r="J2592">
        <v>0</v>
      </c>
      <c r="K2592" s="12" t="str">
        <f t="shared" si="154"/>
        <v/>
      </c>
      <c r="L2592" t="str">
        <f t="shared" si="155"/>
        <v/>
      </c>
    </row>
    <row r="2593" spans="1:12" ht="15.75" x14ac:dyDescent="0.25">
      <c r="A2593" t="str">
        <f>IF(B2593="","",MAX(A$1:A2592)+1)</f>
        <v/>
      </c>
      <c r="B2593" t="str">
        <v/>
      </c>
      <c r="C2593" t="str">
        <v/>
      </c>
      <c r="H2593">
        <f>IF(I2593="","",MAX(H$1:H2592)+1)</f>
        <v>955</v>
      </c>
      <c r="I2593" t="str">
        <v>failed</v>
      </c>
      <c r="J2593">
        <v>2</v>
      </c>
      <c r="K2593" s="12" t="str">
        <f t="shared" si="154"/>
        <v/>
      </c>
      <c r="L2593" t="str">
        <f t="shared" si="155"/>
        <v/>
      </c>
    </row>
    <row r="2594" spans="1:12" ht="15.75" x14ac:dyDescent="0.25">
      <c r="A2594" t="str">
        <f>IF(B2594="","",MAX(A$1:A2593)+1)</f>
        <v/>
      </c>
      <c r="B2594" t="str">
        <v/>
      </c>
      <c r="C2594" t="str">
        <v/>
      </c>
      <c r="H2594">
        <f>IF(I2594="","",MAX(H$1:H2593)+1)</f>
        <v>956</v>
      </c>
      <c r="I2594" t="str">
        <v>failed</v>
      </c>
      <c r="J2594">
        <v>1</v>
      </c>
      <c r="K2594" s="12" t="str">
        <f t="shared" si="154"/>
        <v/>
      </c>
      <c r="L2594" t="str">
        <f t="shared" si="155"/>
        <v/>
      </c>
    </row>
    <row r="2595" spans="1:12" ht="15.75" x14ac:dyDescent="0.25">
      <c r="A2595" t="str">
        <f>IF(B2595="","",MAX(A$1:A2594)+1)</f>
        <v/>
      </c>
      <c r="B2595" t="str">
        <v/>
      </c>
      <c r="C2595" t="str">
        <v/>
      </c>
      <c r="H2595">
        <f>IF(I2595="","",MAX(H$1:H2594)+1)</f>
        <v>957</v>
      </c>
      <c r="I2595" t="str">
        <v>failed</v>
      </c>
      <c r="J2595">
        <v>0</v>
      </c>
      <c r="K2595" s="12" t="str">
        <f t="shared" si="154"/>
        <v/>
      </c>
      <c r="L2595" t="str">
        <f t="shared" si="155"/>
        <v/>
      </c>
    </row>
    <row r="2596" spans="1:12" ht="15.75" x14ac:dyDescent="0.25">
      <c r="A2596" t="str">
        <f>IF(B2596="","",MAX(A$1:A2595)+1)</f>
        <v/>
      </c>
      <c r="B2596" t="str">
        <v/>
      </c>
      <c r="C2596" t="str">
        <v/>
      </c>
      <c r="H2596">
        <f>IF(I2596="","",MAX(H$1:H2595)+1)</f>
        <v>958</v>
      </c>
      <c r="I2596" t="str">
        <v>failed</v>
      </c>
      <c r="J2596">
        <v>1</v>
      </c>
      <c r="K2596" s="12" t="str">
        <f t="shared" si="154"/>
        <v/>
      </c>
      <c r="L2596" t="str">
        <f t="shared" si="155"/>
        <v/>
      </c>
    </row>
    <row r="2597" spans="1:12" ht="15.75" x14ac:dyDescent="0.25">
      <c r="A2597" t="str">
        <f>IF(B2597="","",MAX(A$1:A2596)+1)</f>
        <v/>
      </c>
      <c r="B2597" t="str">
        <v/>
      </c>
      <c r="C2597" t="str">
        <v/>
      </c>
      <c r="H2597">
        <f>IF(I2597="","",MAX(H$1:H2596)+1)</f>
        <v>959</v>
      </c>
      <c r="I2597" t="str">
        <v>failed</v>
      </c>
      <c r="J2597">
        <v>19</v>
      </c>
      <c r="K2597" s="12" t="str">
        <f t="shared" si="154"/>
        <v/>
      </c>
      <c r="L2597" t="str">
        <f t="shared" si="155"/>
        <v/>
      </c>
    </row>
    <row r="2598" spans="1:12" ht="15.75" x14ac:dyDescent="0.25">
      <c r="A2598" t="str">
        <f>IF(B2598="","",MAX(A$1:A2597)+1)</f>
        <v/>
      </c>
      <c r="B2598" t="str">
        <v/>
      </c>
      <c r="C2598" t="str">
        <v/>
      </c>
      <c r="H2598">
        <f>IF(I2598="","",MAX(H$1:H2597)+1)</f>
        <v>960</v>
      </c>
      <c r="I2598" t="str">
        <v>failed</v>
      </c>
      <c r="J2598">
        <v>27</v>
      </c>
      <c r="K2598" s="12" t="str">
        <f t="shared" si="154"/>
        <v/>
      </c>
      <c r="L2598" t="str">
        <f t="shared" si="155"/>
        <v/>
      </c>
    </row>
    <row r="2599" spans="1:12" ht="15.75" x14ac:dyDescent="0.25">
      <c r="A2599" t="str">
        <f>IF(B2599="","",MAX(A$1:A2598)+1)</f>
        <v/>
      </c>
      <c r="B2599" t="str">
        <v/>
      </c>
      <c r="C2599" t="str">
        <v/>
      </c>
      <c r="H2599">
        <f>IF(I2599="","",MAX(H$1:H2598)+1)</f>
        <v>961</v>
      </c>
      <c r="I2599" t="str">
        <v>failed</v>
      </c>
      <c r="J2599">
        <v>7</v>
      </c>
      <c r="K2599" s="12" t="str">
        <f t="shared" si="154"/>
        <v/>
      </c>
      <c r="L2599" t="str">
        <f t="shared" si="155"/>
        <v/>
      </c>
    </row>
    <row r="2600" spans="1:12" ht="15.75" x14ac:dyDescent="0.25">
      <c r="A2600" t="str">
        <f>IF(B2600="","",MAX(A$1:A2599)+1)</f>
        <v/>
      </c>
      <c r="B2600" t="str">
        <v/>
      </c>
      <c r="C2600" t="str">
        <v/>
      </c>
      <c r="H2600">
        <f>IF(I2600="","",MAX(H$1:H2599)+1)</f>
        <v>962</v>
      </c>
      <c r="I2600" t="str">
        <v>failed</v>
      </c>
      <c r="J2600">
        <v>14</v>
      </c>
      <c r="K2600" s="12" t="str">
        <f t="shared" si="154"/>
        <v/>
      </c>
      <c r="L2600" t="str">
        <f t="shared" si="155"/>
        <v/>
      </c>
    </row>
    <row r="2601" spans="1:12" ht="15.75" x14ac:dyDescent="0.25">
      <c r="A2601" t="str">
        <f>IF(B2601="","",MAX(A$1:A2600)+1)</f>
        <v/>
      </c>
      <c r="B2601" t="str">
        <v/>
      </c>
      <c r="C2601" t="str">
        <v/>
      </c>
      <c r="H2601">
        <f>IF(I2601="","",MAX(H$1:H2600)+1)</f>
        <v>963</v>
      </c>
      <c r="I2601" t="str">
        <v>failed</v>
      </c>
      <c r="J2601">
        <v>5</v>
      </c>
      <c r="K2601" s="12" t="str">
        <f t="shared" si="154"/>
        <v/>
      </c>
      <c r="L2601" t="str">
        <f t="shared" si="155"/>
        <v/>
      </c>
    </row>
    <row r="2602" spans="1:12" ht="15.75" x14ac:dyDescent="0.25">
      <c r="A2602" t="str">
        <f>IF(B2602="","",MAX(A$1:A2601)+1)</f>
        <v/>
      </c>
      <c r="B2602" t="str">
        <v/>
      </c>
      <c r="C2602" t="str">
        <v/>
      </c>
      <c r="H2602">
        <f>IF(I2602="","",MAX(H$1:H2601)+1)</f>
        <v>964</v>
      </c>
      <c r="I2602" t="str">
        <v>failed</v>
      </c>
      <c r="J2602">
        <v>30</v>
      </c>
      <c r="K2602" s="12" t="str">
        <f t="shared" si="154"/>
        <v/>
      </c>
      <c r="L2602" t="str">
        <f t="shared" si="155"/>
        <v/>
      </c>
    </row>
    <row r="2603" spans="1:12" ht="15.75" x14ac:dyDescent="0.25">
      <c r="A2603">
        <f>IF(B2603="","",MAX(A$1:A2602)+1)</f>
        <v>1318</v>
      </c>
      <c r="B2603" t="str">
        <v>successful</v>
      </c>
      <c r="C2603">
        <v>151</v>
      </c>
      <c r="H2603" t="str">
        <f>IF(I2603="","",MAX(H$1:H2602)+1)</f>
        <v/>
      </c>
      <c r="I2603" t="str">
        <v/>
      </c>
      <c r="J2603" t="str">
        <v/>
      </c>
      <c r="K2603" s="12" t="str">
        <f t="shared" si="154"/>
        <v/>
      </c>
      <c r="L2603" t="str">
        <f t="shared" si="155"/>
        <v/>
      </c>
    </row>
    <row r="2604" spans="1:12" ht="15.75" x14ac:dyDescent="0.25">
      <c r="A2604">
        <f>IF(B2604="","",MAX(A$1:A2603)+1)</f>
        <v>1319</v>
      </c>
      <c r="B2604" t="str">
        <v>successful</v>
      </c>
      <c r="C2604">
        <v>489</v>
      </c>
      <c r="H2604" t="str">
        <f>IF(I2604="","",MAX(H$1:H2603)+1)</f>
        <v/>
      </c>
      <c r="I2604" t="str">
        <v/>
      </c>
      <c r="J2604" t="str">
        <v/>
      </c>
      <c r="K2604" s="12" t="str">
        <f t="shared" si="154"/>
        <v/>
      </c>
      <c r="L2604" t="str">
        <f t="shared" si="155"/>
        <v/>
      </c>
    </row>
    <row r="2605" spans="1:12" ht="15.75" x14ac:dyDescent="0.25">
      <c r="A2605">
        <f>IF(B2605="","",MAX(A$1:A2604)+1)</f>
        <v>1320</v>
      </c>
      <c r="B2605" t="str">
        <v>successful</v>
      </c>
      <c r="C2605">
        <v>50</v>
      </c>
      <c r="H2605" t="str">
        <f>IF(I2605="","",MAX(H$1:H2604)+1)</f>
        <v/>
      </c>
      <c r="I2605" t="str">
        <v/>
      </c>
      <c r="J2605" t="str">
        <v/>
      </c>
      <c r="K2605" s="12" t="str">
        <f t="shared" si="154"/>
        <v/>
      </c>
      <c r="L2605" t="str">
        <f t="shared" si="155"/>
        <v/>
      </c>
    </row>
    <row r="2606" spans="1:12" ht="15.75" x14ac:dyDescent="0.25">
      <c r="A2606">
        <f>IF(B2606="","",MAX(A$1:A2605)+1)</f>
        <v>1321</v>
      </c>
      <c r="B2606" t="str">
        <v>successful</v>
      </c>
      <c r="C2606">
        <v>321</v>
      </c>
      <c r="H2606" t="str">
        <f>IF(I2606="","",MAX(H$1:H2605)+1)</f>
        <v/>
      </c>
      <c r="I2606" t="str">
        <v/>
      </c>
      <c r="J2606" t="str">
        <v/>
      </c>
      <c r="K2606" s="12" t="str">
        <f t="shared" si="154"/>
        <v/>
      </c>
      <c r="L2606" t="str">
        <f t="shared" si="155"/>
        <v/>
      </c>
    </row>
    <row r="2607" spans="1:12" ht="15.75" x14ac:dyDescent="0.25">
      <c r="A2607">
        <f>IF(B2607="","",MAX(A$1:A2606)+1)</f>
        <v>1322</v>
      </c>
      <c r="B2607" t="str">
        <v>successful</v>
      </c>
      <c r="C2607">
        <v>1762</v>
      </c>
      <c r="H2607" t="str">
        <f>IF(I2607="","",MAX(H$1:H2606)+1)</f>
        <v/>
      </c>
      <c r="I2607" t="str">
        <v/>
      </c>
      <c r="J2607" t="str">
        <v/>
      </c>
      <c r="K2607" s="12" t="str">
        <f t="shared" si="154"/>
        <v/>
      </c>
      <c r="L2607" t="str">
        <f t="shared" si="155"/>
        <v/>
      </c>
    </row>
    <row r="2608" spans="1:12" ht="15.75" x14ac:dyDescent="0.25">
      <c r="A2608">
        <f>IF(B2608="","",MAX(A$1:A2607)+1)</f>
        <v>1323</v>
      </c>
      <c r="B2608" t="str">
        <v>successful</v>
      </c>
      <c r="C2608">
        <v>385</v>
      </c>
      <c r="H2608" t="str">
        <f>IF(I2608="","",MAX(H$1:H2607)+1)</f>
        <v/>
      </c>
      <c r="I2608" t="str">
        <v/>
      </c>
      <c r="J2608" t="str">
        <v/>
      </c>
      <c r="K2608" s="12" t="str">
        <f t="shared" si="154"/>
        <v/>
      </c>
      <c r="L2608" t="str">
        <f t="shared" si="155"/>
        <v/>
      </c>
    </row>
    <row r="2609" spans="1:12" ht="15.75" x14ac:dyDescent="0.25">
      <c r="A2609">
        <f>IF(B2609="","",MAX(A$1:A2608)+1)</f>
        <v>1324</v>
      </c>
      <c r="B2609" t="str">
        <v>successful</v>
      </c>
      <c r="C2609">
        <v>398</v>
      </c>
      <c r="H2609" t="str">
        <f>IF(I2609="","",MAX(H$1:H2608)+1)</f>
        <v/>
      </c>
      <c r="I2609" t="str">
        <v/>
      </c>
      <c r="J2609" t="str">
        <v/>
      </c>
      <c r="K2609" s="12" t="str">
        <f t="shared" si="154"/>
        <v/>
      </c>
      <c r="L2609" t="str">
        <f t="shared" si="155"/>
        <v/>
      </c>
    </row>
    <row r="2610" spans="1:12" ht="15.75" x14ac:dyDescent="0.25">
      <c r="A2610">
        <f>IF(B2610="","",MAX(A$1:A2609)+1)</f>
        <v>1325</v>
      </c>
      <c r="B2610" t="str">
        <v>successful</v>
      </c>
      <c r="C2610">
        <v>304</v>
      </c>
      <c r="H2610" t="str">
        <f>IF(I2610="","",MAX(H$1:H2609)+1)</f>
        <v/>
      </c>
      <c r="I2610" t="str">
        <v/>
      </c>
      <c r="J2610" t="str">
        <v/>
      </c>
      <c r="K2610" s="12" t="str">
        <f t="shared" si="154"/>
        <v/>
      </c>
      <c r="L2610" t="str">
        <f t="shared" si="155"/>
        <v/>
      </c>
    </row>
    <row r="2611" spans="1:12" ht="15.75" x14ac:dyDescent="0.25">
      <c r="A2611">
        <f>IF(B2611="","",MAX(A$1:A2610)+1)</f>
        <v>1326</v>
      </c>
      <c r="B2611" t="str">
        <v>successful</v>
      </c>
      <c r="C2611">
        <v>676</v>
      </c>
      <c r="H2611" t="str">
        <f>IF(I2611="","",MAX(H$1:H2610)+1)</f>
        <v/>
      </c>
      <c r="I2611" t="str">
        <v/>
      </c>
      <c r="J2611" t="str">
        <v/>
      </c>
      <c r="K2611" s="12" t="str">
        <f t="shared" si="154"/>
        <v/>
      </c>
      <c r="L2611" t="str">
        <f t="shared" si="155"/>
        <v/>
      </c>
    </row>
    <row r="2612" spans="1:12" ht="15.75" x14ac:dyDescent="0.25">
      <c r="A2612">
        <f>IF(B2612="","",MAX(A$1:A2611)+1)</f>
        <v>1327</v>
      </c>
      <c r="B2612" t="str">
        <v>successful</v>
      </c>
      <c r="C2612">
        <v>577</v>
      </c>
      <c r="H2612" t="str">
        <f>IF(I2612="","",MAX(H$1:H2611)+1)</f>
        <v/>
      </c>
      <c r="I2612" t="str">
        <v/>
      </c>
      <c r="J2612" t="str">
        <v/>
      </c>
      <c r="K2612" s="12" t="str">
        <f t="shared" si="154"/>
        <v/>
      </c>
      <c r="L2612" t="str">
        <f t="shared" si="155"/>
        <v/>
      </c>
    </row>
    <row r="2613" spans="1:12" ht="15.75" x14ac:dyDescent="0.25">
      <c r="A2613">
        <f>IF(B2613="","",MAX(A$1:A2612)+1)</f>
        <v>1328</v>
      </c>
      <c r="B2613" t="str">
        <v>successful</v>
      </c>
      <c r="C2613">
        <v>3663</v>
      </c>
      <c r="H2613" t="str">
        <f>IF(I2613="","",MAX(H$1:H2612)+1)</f>
        <v/>
      </c>
      <c r="I2613" t="str">
        <v/>
      </c>
      <c r="J2613" t="str">
        <v/>
      </c>
      <c r="K2613" s="12" t="str">
        <f t="shared" si="154"/>
        <v/>
      </c>
      <c r="L2613" t="str">
        <f t="shared" si="155"/>
        <v/>
      </c>
    </row>
    <row r="2614" spans="1:12" ht="15.75" x14ac:dyDescent="0.25">
      <c r="A2614">
        <f>IF(B2614="","",MAX(A$1:A2613)+1)</f>
        <v>1329</v>
      </c>
      <c r="B2614" t="str">
        <v>successful</v>
      </c>
      <c r="C2614">
        <v>294</v>
      </c>
      <c r="H2614" t="str">
        <f>IF(I2614="","",MAX(H$1:H2613)+1)</f>
        <v/>
      </c>
      <c r="I2614" t="str">
        <v/>
      </c>
      <c r="J2614" t="str">
        <v/>
      </c>
      <c r="K2614" s="12" t="str">
        <f t="shared" si="154"/>
        <v/>
      </c>
      <c r="L2614" t="str">
        <f t="shared" si="155"/>
        <v/>
      </c>
    </row>
    <row r="2615" spans="1:12" ht="15.75" x14ac:dyDescent="0.25">
      <c r="A2615">
        <f>IF(B2615="","",MAX(A$1:A2614)+1)</f>
        <v>1330</v>
      </c>
      <c r="B2615" t="str">
        <v>successful</v>
      </c>
      <c r="C2615">
        <v>28</v>
      </c>
      <c r="H2615" t="str">
        <f>IF(I2615="","",MAX(H$1:H2614)+1)</f>
        <v/>
      </c>
      <c r="I2615" t="str">
        <v/>
      </c>
      <c r="J2615" t="str">
        <v/>
      </c>
      <c r="K2615" s="12" t="str">
        <f t="shared" si="154"/>
        <v/>
      </c>
      <c r="L2615" t="str">
        <f t="shared" si="155"/>
        <v/>
      </c>
    </row>
    <row r="2616" spans="1:12" ht="15.75" x14ac:dyDescent="0.25">
      <c r="A2616">
        <f>IF(B2616="","",MAX(A$1:A2615)+1)</f>
        <v>1331</v>
      </c>
      <c r="B2616" t="str">
        <v>successful</v>
      </c>
      <c r="C2616">
        <v>100</v>
      </c>
      <c r="H2616" t="str">
        <f>IF(I2616="","",MAX(H$1:H2615)+1)</f>
        <v/>
      </c>
      <c r="I2616" t="str">
        <v/>
      </c>
      <c r="J2616" t="str">
        <v/>
      </c>
      <c r="K2616" s="12" t="str">
        <f t="shared" si="154"/>
        <v/>
      </c>
      <c r="L2616" t="str">
        <f t="shared" si="155"/>
        <v/>
      </c>
    </row>
    <row r="2617" spans="1:12" ht="15.75" x14ac:dyDescent="0.25">
      <c r="A2617">
        <f>IF(B2617="","",MAX(A$1:A2616)+1)</f>
        <v>1332</v>
      </c>
      <c r="B2617" t="str">
        <v>successful</v>
      </c>
      <c r="C2617">
        <v>72</v>
      </c>
      <c r="H2617" t="str">
        <f>IF(I2617="","",MAX(H$1:H2616)+1)</f>
        <v/>
      </c>
      <c r="I2617" t="str">
        <v/>
      </c>
      <c r="J2617" t="str">
        <v/>
      </c>
      <c r="K2617" s="12" t="str">
        <f t="shared" si="154"/>
        <v/>
      </c>
      <c r="L2617" t="str">
        <f t="shared" si="155"/>
        <v/>
      </c>
    </row>
    <row r="2618" spans="1:12" ht="15.75" x14ac:dyDescent="0.25">
      <c r="A2618">
        <f>IF(B2618="","",MAX(A$1:A2617)+1)</f>
        <v>1333</v>
      </c>
      <c r="B2618" t="str">
        <v>successful</v>
      </c>
      <c r="C2618">
        <v>238</v>
      </c>
      <c r="H2618" t="str">
        <f>IF(I2618="","",MAX(H$1:H2617)+1)</f>
        <v/>
      </c>
      <c r="I2618" t="str">
        <v/>
      </c>
      <c r="J2618" t="str">
        <v/>
      </c>
      <c r="K2618" s="12" t="str">
        <f t="shared" si="154"/>
        <v/>
      </c>
      <c r="L2618" t="str">
        <f t="shared" si="155"/>
        <v/>
      </c>
    </row>
    <row r="2619" spans="1:12" ht="15.75" x14ac:dyDescent="0.25">
      <c r="A2619">
        <f>IF(B2619="","",MAX(A$1:A2618)+1)</f>
        <v>1334</v>
      </c>
      <c r="B2619" t="str">
        <v>successful</v>
      </c>
      <c r="C2619">
        <v>159</v>
      </c>
      <c r="H2619" t="str">
        <f>IF(I2619="","",MAX(H$1:H2618)+1)</f>
        <v/>
      </c>
      <c r="I2619" t="str">
        <v/>
      </c>
      <c r="J2619" t="str">
        <v/>
      </c>
      <c r="K2619" s="12" t="str">
        <f t="shared" si="154"/>
        <v/>
      </c>
      <c r="L2619" t="str">
        <f t="shared" si="155"/>
        <v/>
      </c>
    </row>
    <row r="2620" spans="1:12" ht="15.75" x14ac:dyDescent="0.25">
      <c r="A2620">
        <f>IF(B2620="","",MAX(A$1:A2619)+1)</f>
        <v>1335</v>
      </c>
      <c r="B2620" t="str">
        <v>successful</v>
      </c>
      <c r="C2620">
        <v>77</v>
      </c>
      <c r="H2620" t="str">
        <f>IF(I2620="","",MAX(H$1:H2619)+1)</f>
        <v/>
      </c>
      <c r="I2620" t="str">
        <v/>
      </c>
      <c r="J2620" t="str">
        <v/>
      </c>
      <c r="K2620" s="12" t="str">
        <f t="shared" si="154"/>
        <v/>
      </c>
      <c r="L2620" t="str">
        <f t="shared" si="155"/>
        <v/>
      </c>
    </row>
    <row r="2621" spans="1:12" ht="15.75" x14ac:dyDescent="0.25">
      <c r="A2621">
        <f>IF(B2621="","",MAX(A$1:A2620)+1)</f>
        <v>1336</v>
      </c>
      <c r="B2621" t="str">
        <v>successful</v>
      </c>
      <c r="C2621">
        <v>53</v>
      </c>
      <c r="H2621" t="str">
        <f>IF(I2621="","",MAX(H$1:H2620)+1)</f>
        <v/>
      </c>
      <c r="I2621" t="str">
        <v/>
      </c>
      <c r="J2621" t="str">
        <v/>
      </c>
      <c r="K2621" s="12" t="str">
        <f t="shared" si="154"/>
        <v/>
      </c>
      <c r="L2621" t="str">
        <f t="shared" si="155"/>
        <v/>
      </c>
    </row>
    <row r="2622" spans="1:12" ht="15.75" x14ac:dyDescent="0.25">
      <c r="A2622">
        <f>IF(B2622="","",MAX(A$1:A2621)+1)</f>
        <v>1337</v>
      </c>
      <c r="B2622" t="str">
        <v>successful</v>
      </c>
      <c r="C2622">
        <v>1251</v>
      </c>
      <c r="H2622" t="str">
        <f>IF(I2622="","",MAX(H$1:H2621)+1)</f>
        <v/>
      </c>
      <c r="I2622" t="str">
        <v/>
      </c>
      <c r="J2622" t="str">
        <v/>
      </c>
      <c r="K2622" s="12" t="str">
        <f t="shared" si="154"/>
        <v/>
      </c>
      <c r="L2622" t="str">
        <f t="shared" si="155"/>
        <v/>
      </c>
    </row>
    <row r="2623" spans="1:12" ht="15.75" x14ac:dyDescent="0.25">
      <c r="A2623">
        <f>IF(B2623="","",MAX(A$1:A2622)+1)</f>
        <v>1338</v>
      </c>
      <c r="B2623" t="str">
        <v>successful</v>
      </c>
      <c r="C2623">
        <v>465</v>
      </c>
      <c r="H2623" t="str">
        <f>IF(I2623="","",MAX(H$1:H2622)+1)</f>
        <v/>
      </c>
      <c r="I2623" t="str">
        <v/>
      </c>
      <c r="J2623" t="str">
        <v/>
      </c>
      <c r="K2623" s="12" t="str">
        <f t="shared" si="154"/>
        <v/>
      </c>
      <c r="L2623" t="str">
        <f t="shared" si="155"/>
        <v/>
      </c>
    </row>
    <row r="2624" spans="1:12" ht="15.75" x14ac:dyDescent="0.25">
      <c r="A2624">
        <f>IF(B2624="","",MAX(A$1:A2623)+1)</f>
        <v>1339</v>
      </c>
      <c r="B2624" t="str">
        <v>successful</v>
      </c>
      <c r="C2624">
        <v>74</v>
      </c>
      <c r="H2624" t="str">
        <f>IF(I2624="","",MAX(H$1:H2623)+1)</f>
        <v/>
      </c>
      <c r="I2624" t="str">
        <v/>
      </c>
      <c r="J2624" t="str">
        <v/>
      </c>
      <c r="K2624" s="12" t="str">
        <f t="shared" si="154"/>
        <v/>
      </c>
      <c r="L2624" t="str">
        <f t="shared" si="155"/>
        <v/>
      </c>
    </row>
    <row r="2625" spans="1:12" ht="15.75" x14ac:dyDescent="0.25">
      <c r="A2625">
        <f>IF(B2625="","",MAX(A$1:A2624)+1)</f>
        <v>1340</v>
      </c>
      <c r="B2625" t="str">
        <v>successful</v>
      </c>
      <c r="C2625">
        <v>62</v>
      </c>
      <c r="H2625" t="str">
        <f>IF(I2625="","",MAX(H$1:H2624)+1)</f>
        <v/>
      </c>
      <c r="I2625" t="str">
        <v/>
      </c>
      <c r="J2625" t="str">
        <v/>
      </c>
      <c r="K2625" s="12" t="str">
        <f t="shared" si="154"/>
        <v/>
      </c>
      <c r="L2625" t="str">
        <f t="shared" si="155"/>
        <v/>
      </c>
    </row>
    <row r="2626" spans="1:12" ht="15.75" x14ac:dyDescent="0.25">
      <c r="A2626">
        <f>IF(B2626="","",MAX(A$1:A2625)+1)</f>
        <v>1341</v>
      </c>
      <c r="B2626" t="str">
        <v>successful</v>
      </c>
      <c r="C2626">
        <v>3468</v>
      </c>
      <c r="H2626" t="str">
        <f>IF(I2626="","",MAX(H$1:H2625)+1)</f>
        <v/>
      </c>
      <c r="I2626" t="str">
        <v/>
      </c>
      <c r="J2626" t="str">
        <v/>
      </c>
      <c r="K2626" s="12" t="str">
        <f t="shared" si="154"/>
        <v/>
      </c>
      <c r="L2626" t="str">
        <f t="shared" si="155"/>
        <v/>
      </c>
    </row>
    <row r="2627" spans="1:12" ht="15.75" x14ac:dyDescent="0.25">
      <c r="A2627">
        <f>IF(B2627="","",MAX(A$1:A2626)+1)</f>
        <v>1342</v>
      </c>
      <c r="B2627" t="str">
        <v>successful</v>
      </c>
      <c r="C2627">
        <v>52</v>
      </c>
      <c r="H2627" t="str">
        <f>IF(I2627="","",MAX(H$1:H2626)+1)</f>
        <v/>
      </c>
      <c r="I2627" t="str">
        <v/>
      </c>
      <c r="J2627" t="str">
        <v/>
      </c>
      <c r="K2627" s="12" t="str">
        <f t="shared" ref="K2627:K2690" si="156">IFERROR(INDEX($I$2:$I$4155,MATCH(ROW()-ROW($K$1),$H$2:$H$4155,0)),"")</f>
        <v/>
      </c>
      <c r="L2627" t="str">
        <f t="shared" ref="L2627:L2690" si="157">IFERROR(INDEX($J$2:$J$4155,MATCH(ROW()-ROW($L$1),$H$2:$H$4155,0)),"")</f>
        <v/>
      </c>
    </row>
    <row r="2628" spans="1:12" ht="15.75" x14ac:dyDescent="0.25">
      <c r="A2628">
        <f>IF(B2628="","",MAX(A$1:A2627)+1)</f>
        <v>1343</v>
      </c>
      <c r="B2628" t="str">
        <v>successful</v>
      </c>
      <c r="C2628">
        <v>50</v>
      </c>
      <c r="H2628" t="str">
        <f>IF(I2628="","",MAX(H$1:H2627)+1)</f>
        <v/>
      </c>
      <c r="I2628" t="str">
        <v/>
      </c>
      <c r="J2628" t="str">
        <v/>
      </c>
      <c r="K2628" s="12" t="str">
        <f t="shared" si="156"/>
        <v/>
      </c>
      <c r="L2628" t="str">
        <f t="shared" si="157"/>
        <v/>
      </c>
    </row>
    <row r="2629" spans="1:12" ht="15.75" x14ac:dyDescent="0.25">
      <c r="A2629">
        <f>IF(B2629="","",MAX(A$1:A2628)+1)</f>
        <v>1344</v>
      </c>
      <c r="B2629" t="str">
        <v>successful</v>
      </c>
      <c r="C2629">
        <v>45</v>
      </c>
      <c r="H2629" t="str">
        <f>IF(I2629="","",MAX(H$1:H2628)+1)</f>
        <v/>
      </c>
      <c r="I2629" t="str">
        <v/>
      </c>
      <c r="J2629" t="str">
        <v/>
      </c>
      <c r="K2629" s="12" t="str">
        <f t="shared" si="156"/>
        <v/>
      </c>
      <c r="L2629" t="str">
        <f t="shared" si="157"/>
        <v/>
      </c>
    </row>
    <row r="2630" spans="1:12" ht="15.75" x14ac:dyDescent="0.25">
      <c r="A2630">
        <f>IF(B2630="","",MAX(A$1:A2629)+1)</f>
        <v>1345</v>
      </c>
      <c r="B2630" t="str">
        <v>successful</v>
      </c>
      <c r="C2630">
        <v>21</v>
      </c>
      <c r="H2630" t="str">
        <f>IF(I2630="","",MAX(H$1:H2629)+1)</f>
        <v/>
      </c>
      <c r="I2630" t="str">
        <v/>
      </c>
      <c r="J2630" t="str">
        <v/>
      </c>
      <c r="K2630" s="12" t="str">
        <f t="shared" si="156"/>
        <v/>
      </c>
      <c r="L2630" t="str">
        <f t="shared" si="157"/>
        <v/>
      </c>
    </row>
    <row r="2631" spans="1:12" ht="15.75" x14ac:dyDescent="0.25">
      <c r="A2631">
        <f>IF(B2631="","",MAX(A$1:A2630)+1)</f>
        <v>1346</v>
      </c>
      <c r="B2631" t="str">
        <v>successful</v>
      </c>
      <c r="C2631">
        <v>100</v>
      </c>
      <c r="H2631" t="str">
        <f>IF(I2631="","",MAX(H$1:H2630)+1)</f>
        <v/>
      </c>
      <c r="I2631" t="str">
        <v/>
      </c>
      <c r="J2631" t="str">
        <v/>
      </c>
      <c r="K2631" s="12" t="str">
        <f t="shared" si="156"/>
        <v/>
      </c>
      <c r="L2631" t="str">
        <f t="shared" si="157"/>
        <v/>
      </c>
    </row>
    <row r="2632" spans="1:12" ht="15.75" x14ac:dyDescent="0.25">
      <c r="A2632">
        <f>IF(B2632="","",MAX(A$1:A2631)+1)</f>
        <v>1347</v>
      </c>
      <c r="B2632" t="str">
        <v>successful</v>
      </c>
      <c r="C2632">
        <v>81</v>
      </c>
      <c r="H2632" t="str">
        <f>IF(I2632="","",MAX(H$1:H2631)+1)</f>
        <v/>
      </c>
      <c r="I2632" t="str">
        <v/>
      </c>
      <c r="J2632" t="str">
        <v/>
      </c>
      <c r="K2632" s="12" t="str">
        <f t="shared" si="156"/>
        <v/>
      </c>
      <c r="L2632" t="str">
        <f t="shared" si="157"/>
        <v/>
      </c>
    </row>
    <row r="2633" spans="1:12" ht="15.75" x14ac:dyDescent="0.25">
      <c r="A2633">
        <f>IF(B2633="","",MAX(A$1:A2632)+1)</f>
        <v>1348</v>
      </c>
      <c r="B2633" t="str">
        <v>successful</v>
      </c>
      <c r="C2633">
        <v>286</v>
      </c>
      <c r="H2633" t="str">
        <f>IF(I2633="","",MAX(H$1:H2632)+1)</f>
        <v/>
      </c>
      <c r="I2633" t="str">
        <v/>
      </c>
      <c r="J2633" t="str">
        <v/>
      </c>
      <c r="K2633" s="12" t="str">
        <f t="shared" si="156"/>
        <v/>
      </c>
      <c r="L2633" t="str">
        <f t="shared" si="157"/>
        <v/>
      </c>
    </row>
    <row r="2634" spans="1:12" ht="15.75" x14ac:dyDescent="0.25">
      <c r="A2634">
        <f>IF(B2634="","",MAX(A$1:A2633)+1)</f>
        <v>1349</v>
      </c>
      <c r="B2634" t="str">
        <v>successful</v>
      </c>
      <c r="C2634">
        <v>42</v>
      </c>
      <c r="H2634" t="str">
        <f>IF(I2634="","",MAX(H$1:H2633)+1)</f>
        <v/>
      </c>
      <c r="I2634" t="str">
        <v/>
      </c>
      <c r="J2634" t="str">
        <v/>
      </c>
      <c r="K2634" s="12" t="str">
        <f t="shared" si="156"/>
        <v/>
      </c>
      <c r="L2634" t="str">
        <f t="shared" si="157"/>
        <v/>
      </c>
    </row>
    <row r="2635" spans="1:12" ht="15.75" x14ac:dyDescent="0.25">
      <c r="A2635">
        <f>IF(B2635="","",MAX(A$1:A2634)+1)</f>
        <v>1350</v>
      </c>
      <c r="B2635" t="str">
        <v>successful</v>
      </c>
      <c r="C2635">
        <v>199</v>
      </c>
      <c r="H2635" t="str">
        <f>IF(I2635="","",MAX(H$1:H2634)+1)</f>
        <v/>
      </c>
      <c r="I2635" t="str">
        <v/>
      </c>
      <c r="J2635" t="str">
        <v/>
      </c>
      <c r="K2635" s="12" t="str">
        <f t="shared" si="156"/>
        <v/>
      </c>
      <c r="L2635" t="str">
        <f t="shared" si="157"/>
        <v/>
      </c>
    </row>
    <row r="2636" spans="1:12" ht="15.75" x14ac:dyDescent="0.25">
      <c r="A2636">
        <f>IF(B2636="","",MAX(A$1:A2635)+1)</f>
        <v>1351</v>
      </c>
      <c r="B2636" t="str">
        <v>successful</v>
      </c>
      <c r="C2636">
        <v>25</v>
      </c>
      <c r="H2636" t="str">
        <f>IF(I2636="","",MAX(H$1:H2635)+1)</f>
        <v/>
      </c>
      <c r="I2636" t="str">
        <v/>
      </c>
      <c r="J2636" t="str">
        <v/>
      </c>
      <c r="K2636" s="12" t="str">
        <f t="shared" si="156"/>
        <v/>
      </c>
      <c r="L2636" t="str">
        <f t="shared" si="157"/>
        <v/>
      </c>
    </row>
    <row r="2637" spans="1:12" ht="15.75" x14ac:dyDescent="0.25">
      <c r="A2637">
        <f>IF(B2637="","",MAX(A$1:A2636)+1)</f>
        <v>1352</v>
      </c>
      <c r="B2637" t="str">
        <v>successful</v>
      </c>
      <c r="C2637">
        <v>84</v>
      </c>
      <c r="H2637" t="str">
        <f>IF(I2637="","",MAX(H$1:H2636)+1)</f>
        <v/>
      </c>
      <c r="I2637" t="str">
        <v/>
      </c>
      <c r="J2637" t="str">
        <v/>
      </c>
      <c r="K2637" s="12" t="str">
        <f t="shared" si="156"/>
        <v/>
      </c>
      <c r="L2637" t="str">
        <f t="shared" si="157"/>
        <v/>
      </c>
    </row>
    <row r="2638" spans="1:12" ht="15.75" x14ac:dyDescent="0.25">
      <c r="A2638">
        <f>IF(B2638="","",MAX(A$1:A2637)+1)</f>
        <v>1353</v>
      </c>
      <c r="B2638" t="str">
        <v>successful</v>
      </c>
      <c r="C2638">
        <v>50</v>
      </c>
      <c r="H2638" t="str">
        <f>IF(I2638="","",MAX(H$1:H2637)+1)</f>
        <v/>
      </c>
      <c r="I2638" t="str">
        <v/>
      </c>
      <c r="J2638" t="str">
        <v/>
      </c>
      <c r="K2638" s="12" t="str">
        <f t="shared" si="156"/>
        <v/>
      </c>
      <c r="L2638" t="str">
        <f t="shared" si="157"/>
        <v/>
      </c>
    </row>
    <row r="2639" spans="1:12" ht="15.75" x14ac:dyDescent="0.25">
      <c r="A2639">
        <f>IF(B2639="","",MAX(A$1:A2638)+1)</f>
        <v>1354</v>
      </c>
      <c r="B2639" t="str">
        <v>successful</v>
      </c>
      <c r="C2639">
        <v>26</v>
      </c>
      <c r="H2639" t="str">
        <f>IF(I2639="","",MAX(H$1:H2638)+1)</f>
        <v/>
      </c>
      <c r="I2639" t="str">
        <v/>
      </c>
      <c r="J2639" t="str">
        <v/>
      </c>
      <c r="K2639" s="12" t="str">
        <f t="shared" si="156"/>
        <v/>
      </c>
      <c r="L2639" t="str">
        <f t="shared" si="157"/>
        <v/>
      </c>
    </row>
    <row r="2640" spans="1:12" ht="15.75" x14ac:dyDescent="0.25">
      <c r="A2640">
        <f>IF(B2640="","",MAX(A$1:A2639)+1)</f>
        <v>1355</v>
      </c>
      <c r="B2640" t="str">
        <v>successful</v>
      </c>
      <c r="C2640">
        <v>14</v>
      </c>
      <c r="H2640" t="str">
        <f>IF(I2640="","",MAX(H$1:H2639)+1)</f>
        <v/>
      </c>
      <c r="I2640" t="str">
        <v/>
      </c>
      <c r="J2640" t="str">
        <v/>
      </c>
      <c r="K2640" s="12" t="str">
        <f t="shared" si="156"/>
        <v/>
      </c>
      <c r="L2640" t="str">
        <f t="shared" si="157"/>
        <v/>
      </c>
    </row>
    <row r="2641" spans="1:12" ht="15.75" x14ac:dyDescent="0.25">
      <c r="A2641">
        <f>IF(B2641="","",MAX(A$1:A2640)+1)</f>
        <v>1356</v>
      </c>
      <c r="B2641" t="str">
        <v>successful</v>
      </c>
      <c r="C2641">
        <v>49</v>
      </c>
      <c r="H2641" t="str">
        <f>IF(I2641="","",MAX(H$1:H2640)+1)</f>
        <v/>
      </c>
      <c r="I2641" t="str">
        <v/>
      </c>
      <c r="J2641" t="str">
        <v/>
      </c>
      <c r="K2641" s="12" t="str">
        <f t="shared" si="156"/>
        <v/>
      </c>
      <c r="L2641" t="str">
        <f t="shared" si="157"/>
        <v/>
      </c>
    </row>
    <row r="2642" spans="1:12" ht="15.75" x14ac:dyDescent="0.25">
      <c r="A2642">
        <f>IF(B2642="","",MAX(A$1:A2641)+1)</f>
        <v>1357</v>
      </c>
      <c r="B2642" t="str">
        <v>successful</v>
      </c>
      <c r="C2642">
        <v>69</v>
      </c>
      <c r="H2642" t="str">
        <f>IF(I2642="","",MAX(H$1:H2641)+1)</f>
        <v/>
      </c>
      <c r="I2642" t="str">
        <v/>
      </c>
      <c r="J2642" t="str">
        <v/>
      </c>
      <c r="K2642" s="12" t="str">
        <f t="shared" si="156"/>
        <v/>
      </c>
      <c r="L2642" t="str">
        <f t="shared" si="157"/>
        <v/>
      </c>
    </row>
    <row r="2643" spans="1:12" ht="15.75" x14ac:dyDescent="0.25">
      <c r="A2643" t="str">
        <f>IF(B2643="","",MAX(A$1:A2642)+1)</f>
        <v/>
      </c>
      <c r="B2643" t="str">
        <v/>
      </c>
      <c r="C2643" t="str">
        <v/>
      </c>
      <c r="H2643">
        <f>IF(I2643="","",MAX(H$1:H2642)+1)</f>
        <v>965</v>
      </c>
      <c r="I2643" t="str">
        <v>failed</v>
      </c>
      <c r="J2643">
        <v>1</v>
      </c>
      <c r="K2643" s="12" t="str">
        <f t="shared" si="156"/>
        <v/>
      </c>
      <c r="L2643" t="str">
        <f t="shared" si="157"/>
        <v/>
      </c>
    </row>
    <row r="2644" spans="1:12" ht="15.75" x14ac:dyDescent="0.25">
      <c r="A2644" t="str">
        <f>IF(B2644="","",MAX(A$1:A2643)+1)</f>
        <v/>
      </c>
      <c r="B2644" t="str">
        <v/>
      </c>
      <c r="C2644" t="str">
        <v/>
      </c>
      <c r="H2644">
        <f>IF(I2644="","",MAX(H$1:H2643)+1)</f>
        <v>966</v>
      </c>
      <c r="I2644" t="str">
        <v>failed</v>
      </c>
      <c r="J2644">
        <v>0</v>
      </c>
      <c r="K2644" s="12" t="str">
        <f t="shared" si="156"/>
        <v/>
      </c>
      <c r="L2644" t="str">
        <f t="shared" si="157"/>
        <v/>
      </c>
    </row>
    <row r="2645" spans="1:12" ht="15.75" x14ac:dyDescent="0.25">
      <c r="A2645" t="str">
        <f>IF(B2645="","",MAX(A$1:A2644)+1)</f>
        <v/>
      </c>
      <c r="B2645" t="str">
        <v/>
      </c>
      <c r="C2645" t="str">
        <v/>
      </c>
      <c r="H2645" t="str">
        <f>IF(I2645="","",MAX(H$1:H2644)+1)</f>
        <v/>
      </c>
      <c r="I2645" t="str">
        <v/>
      </c>
      <c r="J2645" t="str">
        <v/>
      </c>
      <c r="K2645" s="12" t="str">
        <f t="shared" si="156"/>
        <v/>
      </c>
      <c r="L2645" t="str">
        <f t="shared" si="157"/>
        <v/>
      </c>
    </row>
    <row r="2646" spans="1:12" ht="15.75" x14ac:dyDescent="0.25">
      <c r="A2646" t="str">
        <f>IF(B2646="","",MAX(A$1:A2645)+1)</f>
        <v/>
      </c>
      <c r="B2646" t="str">
        <v/>
      </c>
      <c r="C2646" t="str">
        <v/>
      </c>
      <c r="H2646" t="str">
        <f>IF(I2646="","",MAX(H$1:H2645)+1)</f>
        <v/>
      </c>
      <c r="I2646" t="str">
        <v/>
      </c>
      <c r="J2646" t="str">
        <v/>
      </c>
      <c r="K2646" s="12" t="str">
        <f t="shared" si="156"/>
        <v/>
      </c>
      <c r="L2646" t="str">
        <f t="shared" si="157"/>
        <v/>
      </c>
    </row>
    <row r="2647" spans="1:12" ht="15.75" x14ac:dyDescent="0.25">
      <c r="A2647" t="str">
        <f>IF(B2647="","",MAX(A$1:A2646)+1)</f>
        <v/>
      </c>
      <c r="B2647" t="str">
        <v/>
      </c>
      <c r="C2647" t="str">
        <v/>
      </c>
      <c r="H2647" t="str">
        <f>IF(I2647="","",MAX(H$1:H2646)+1)</f>
        <v/>
      </c>
      <c r="I2647" t="str">
        <v/>
      </c>
      <c r="J2647" t="str">
        <v/>
      </c>
      <c r="K2647" s="12" t="str">
        <f t="shared" si="156"/>
        <v/>
      </c>
      <c r="L2647" t="str">
        <f t="shared" si="157"/>
        <v/>
      </c>
    </row>
    <row r="2648" spans="1:12" ht="15.75" x14ac:dyDescent="0.25">
      <c r="A2648" t="str">
        <f>IF(B2648="","",MAX(A$1:A2647)+1)</f>
        <v/>
      </c>
      <c r="B2648" t="str">
        <v/>
      </c>
      <c r="C2648" t="str">
        <v/>
      </c>
      <c r="H2648" t="str">
        <f>IF(I2648="","",MAX(H$1:H2647)+1)</f>
        <v/>
      </c>
      <c r="I2648" t="str">
        <v/>
      </c>
      <c r="J2648" t="str">
        <v/>
      </c>
      <c r="K2648" s="12" t="str">
        <f t="shared" si="156"/>
        <v/>
      </c>
      <c r="L2648" t="str">
        <f t="shared" si="157"/>
        <v/>
      </c>
    </row>
    <row r="2649" spans="1:12" ht="15.75" x14ac:dyDescent="0.25">
      <c r="A2649" t="str">
        <f>IF(B2649="","",MAX(A$1:A2648)+1)</f>
        <v/>
      </c>
      <c r="B2649" t="str">
        <v/>
      </c>
      <c r="C2649" t="str">
        <v/>
      </c>
      <c r="H2649" t="str">
        <f>IF(I2649="","",MAX(H$1:H2648)+1)</f>
        <v/>
      </c>
      <c r="I2649" t="str">
        <v/>
      </c>
      <c r="J2649" t="str">
        <v/>
      </c>
      <c r="K2649" s="12" t="str">
        <f t="shared" si="156"/>
        <v/>
      </c>
      <c r="L2649" t="str">
        <f t="shared" si="157"/>
        <v/>
      </c>
    </row>
    <row r="2650" spans="1:12" ht="15.75" x14ac:dyDescent="0.25">
      <c r="A2650" t="str">
        <f>IF(B2650="","",MAX(A$1:A2649)+1)</f>
        <v/>
      </c>
      <c r="B2650" t="str">
        <v/>
      </c>
      <c r="C2650" t="str">
        <v/>
      </c>
      <c r="H2650" t="str">
        <f>IF(I2650="","",MAX(H$1:H2649)+1)</f>
        <v/>
      </c>
      <c r="I2650" t="str">
        <v/>
      </c>
      <c r="J2650" t="str">
        <v/>
      </c>
      <c r="K2650" s="12" t="str">
        <f t="shared" si="156"/>
        <v/>
      </c>
      <c r="L2650" t="str">
        <f t="shared" si="157"/>
        <v/>
      </c>
    </row>
    <row r="2651" spans="1:12" ht="15.75" x14ac:dyDescent="0.25">
      <c r="A2651" t="str">
        <f>IF(B2651="","",MAX(A$1:A2650)+1)</f>
        <v/>
      </c>
      <c r="B2651" t="str">
        <v/>
      </c>
      <c r="C2651" t="str">
        <v/>
      </c>
      <c r="H2651" t="str">
        <f>IF(I2651="","",MAX(H$1:H2650)+1)</f>
        <v/>
      </c>
      <c r="I2651" t="str">
        <v/>
      </c>
      <c r="J2651" t="str">
        <v/>
      </c>
      <c r="K2651" s="12" t="str">
        <f t="shared" si="156"/>
        <v/>
      </c>
      <c r="L2651" t="str">
        <f t="shared" si="157"/>
        <v/>
      </c>
    </row>
    <row r="2652" spans="1:12" ht="15.75" x14ac:dyDescent="0.25">
      <c r="A2652" t="str">
        <f>IF(B2652="","",MAX(A$1:A2651)+1)</f>
        <v/>
      </c>
      <c r="B2652" t="str">
        <v/>
      </c>
      <c r="C2652" t="str">
        <v/>
      </c>
      <c r="H2652" t="str">
        <f>IF(I2652="","",MAX(H$1:H2651)+1)</f>
        <v/>
      </c>
      <c r="I2652" t="str">
        <v/>
      </c>
      <c r="J2652" t="str">
        <v/>
      </c>
      <c r="K2652" s="12" t="str">
        <f t="shared" si="156"/>
        <v/>
      </c>
      <c r="L2652" t="str">
        <f t="shared" si="157"/>
        <v/>
      </c>
    </row>
    <row r="2653" spans="1:12" ht="15.75" x14ac:dyDescent="0.25">
      <c r="A2653" t="str">
        <f>IF(B2653="","",MAX(A$1:A2652)+1)</f>
        <v/>
      </c>
      <c r="B2653" t="str">
        <v/>
      </c>
      <c r="C2653" t="str">
        <v/>
      </c>
      <c r="H2653" t="str">
        <f>IF(I2653="","",MAX(H$1:H2652)+1)</f>
        <v/>
      </c>
      <c r="I2653" t="str">
        <v/>
      </c>
      <c r="J2653" t="str">
        <v/>
      </c>
      <c r="K2653" s="12" t="str">
        <f t="shared" si="156"/>
        <v/>
      </c>
      <c r="L2653" t="str">
        <f t="shared" si="157"/>
        <v/>
      </c>
    </row>
    <row r="2654" spans="1:12" ht="15.75" x14ac:dyDescent="0.25">
      <c r="A2654" t="str">
        <f>IF(B2654="","",MAX(A$1:A2653)+1)</f>
        <v/>
      </c>
      <c r="B2654" t="str">
        <v/>
      </c>
      <c r="C2654" t="str">
        <v/>
      </c>
      <c r="H2654" t="str">
        <f>IF(I2654="","",MAX(H$1:H2653)+1)</f>
        <v/>
      </c>
      <c r="I2654" t="str">
        <v/>
      </c>
      <c r="J2654" t="str">
        <v/>
      </c>
      <c r="K2654" s="12" t="str">
        <f t="shared" si="156"/>
        <v/>
      </c>
      <c r="L2654" t="str">
        <f t="shared" si="157"/>
        <v/>
      </c>
    </row>
    <row r="2655" spans="1:12" ht="15.75" x14ac:dyDescent="0.25">
      <c r="A2655" t="str">
        <f>IF(B2655="","",MAX(A$1:A2654)+1)</f>
        <v/>
      </c>
      <c r="B2655" t="str">
        <v/>
      </c>
      <c r="C2655" t="str">
        <v/>
      </c>
      <c r="H2655" t="str">
        <f>IF(I2655="","",MAX(H$1:H2654)+1)</f>
        <v/>
      </c>
      <c r="I2655" t="str">
        <v/>
      </c>
      <c r="J2655" t="str">
        <v/>
      </c>
      <c r="K2655" s="12" t="str">
        <f t="shared" si="156"/>
        <v/>
      </c>
      <c r="L2655" t="str">
        <f t="shared" si="157"/>
        <v/>
      </c>
    </row>
    <row r="2656" spans="1:12" ht="15.75" x14ac:dyDescent="0.25">
      <c r="A2656" t="str">
        <f>IF(B2656="","",MAX(A$1:A2655)+1)</f>
        <v/>
      </c>
      <c r="B2656" t="str">
        <v/>
      </c>
      <c r="C2656" t="str">
        <v/>
      </c>
      <c r="H2656" t="str">
        <f>IF(I2656="","",MAX(H$1:H2655)+1)</f>
        <v/>
      </c>
      <c r="I2656" t="str">
        <v/>
      </c>
      <c r="J2656" t="str">
        <v/>
      </c>
      <c r="K2656" s="12" t="str">
        <f t="shared" si="156"/>
        <v/>
      </c>
      <c r="L2656" t="str">
        <f t="shared" si="157"/>
        <v/>
      </c>
    </row>
    <row r="2657" spans="1:12" ht="15.75" x14ac:dyDescent="0.25">
      <c r="A2657" t="str">
        <f>IF(B2657="","",MAX(A$1:A2656)+1)</f>
        <v/>
      </c>
      <c r="B2657" t="str">
        <v/>
      </c>
      <c r="C2657" t="str">
        <v/>
      </c>
      <c r="H2657" t="str">
        <f>IF(I2657="","",MAX(H$1:H2656)+1)</f>
        <v/>
      </c>
      <c r="I2657" t="str">
        <v/>
      </c>
      <c r="J2657" t="str">
        <v/>
      </c>
      <c r="K2657" s="12" t="str">
        <f t="shared" si="156"/>
        <v/>
      </c>
      <c r="L2657" t="str">
        <f t="shared" si="157"/>
        <v/>
      </c>
    </row>
    <row r="2658" spans="1:12" ht="15.75" x14ac:dyDescent="0.25">
      <c r="A2658" t="str">
        <f>IF(B2658="","",MAX(A$1:A2657)+1)</f>
        <v/>
      </c>
      <c r="B2658" t="str">
        <v/>
      </c>
      <c r="C2658" t="str">
        <v/>
      </c>
      <c r="H2658" t="str">
        <f>IF(I2658="","",MAX(H$1:H2657)+1)</f>
        <v/>
      </c>
      <c r="I2658" t="str">
        <v/>
      </c>
      <c r="J2658" t="str">
        <v/>
      </c>
      <c r="K2658" s="12" t="str">
        <f t="shared" si="156"/>
        <v/>
      </c>
      <c r="L2658" t="str">
        <f t="shared" si="157"/>
        <v/>
      </c>
    </row>
    <row r="2659" spans="1:12" ht="15.75" x14ac:dyDescent="0.25">
      <c r="A2659" t="str">
        <f>IF(B2659="","",MAX(A$1:A2658)+1)</f>
        <v/>
      </c>
      <c r="B2659" t="str">
        <v/>
      </c>
      <c r="C2659" t="str">
        <v/>
      </c>
      <c r="H2659" t="str">
        <f>IF(I2659="","",MAX(H$1:H2658)+1)</f>
        <v/>
      </c>
      <c r="I2659" t="str">
        <v/>
      </c>
      <c r="J2659" t="str">
        <v/>
      </c>
      <c r="K2659" s="12" t="str">
        <f t="shared" si="156"/>
        <v/>
      </c>
      <c r="L2659" t="str">
        <f t="shared" si="157"/>
        <v/>
      </c>
    </row>
    <row r="2660" spans="1:12" ht="15.75" x14ac:dyDescent="0.25">
      <c r="A2660" t="str">
        <f>IF(B2660="","",MAX(A$1:A2659)+1)</f>
        <v/>
      </c>
      <c r="B2660" t="str">
        <v/>
      </c>
      <c r="C2660" t="str">
        <v/>
      </c>
      <c r="H2660" t="str">
        <f>IF(I2660="","",MAX(H$1:H2659)+1)</f>
        <v/>
      </c>
      <c r="I2660" t="str">
        <v/>
      </c>
      <c r="J2660" t="str">
        <v/>
      </c>
      <c r="K2660" s="12" t="str">
        <f t="shared" si="156"/>
        <v/>
      </c>
      <c r="L2660" t="str">
        <f t="shared" si="157"/>
        <v/>
      </c>
    </row>
    <row r="2661" spans="1:12" ht="15.75" x14ac:dyDescent="0.25">
      <c r="A2661" t="str">
        <f>IF(B2661="","",MAX(A$1:A2660)+1)</f>
        <v/>
      </c>
      <c r="B2661" t="str">
        <v/>
      </c>
      <c r="C2661" t="str">
        <v/>
      </c>
      <c r="H2661" t="str">
        <f>IF(I2661="","",MAX(H$1:H2660)+1)</f>
        <v/>
      </c>
      <c r="I2661" t="str">
        <v/>
      </c>
      <c r="J2661" t="str">
        <v/>
      </c>
      <c r="K2661" s="12" t="str">
        <f t="shared" si="156"/>
        <v/>
      </c>
      <c r="L2661" t="str">
        <f t="shared" si="157"/>
        <v/>
      </c>
    </row>
    <row r="2662" spans="1:12" ht="15.75" x14ac:dyDescent="0.25">
      <c r="A2662" t="str">
        <f>IF(B2662="","",MAX(A$1:A2661)+1)</f>
        <v/>
      </c>
      <c r="B2662" t="str">
        <v/>
      </c>
      <c r="C2662" t="str">
        <v/>
      </c>
      <c r="H2662" t="str">
        <f>IF(I2662="","",MAX(H$1:H2661)+1)</f>
        <v/>
      </c>
      <c r="I2662" t="str">
        <v/>
      </c>
      <c r="J2662" t="str">
        <v/>
      </c>
      <c r="K2662" s="12" t="str">
        <f t="shared" si="156"/>
        <v/>
      </c>
      <c r="L2662" t="str">
        <f t="shared" si="157"/>
        <v/>
      </c>
    </row>
    <row r="2663" spans="1:12" ht="15.75" x14ac:dyDescent="0.25">
      <c r="A2663">
        <f>IF(B2663="","",MAX(A$1:A2662)+1)</f>
        <v>1358</v>
      </c>
      <c r="B2663" t="str">
        <v>successful</v>
      </c>
      <c r="C2663">
        <v>60</v>
      </c>
      <c r="H2663" t="str">
        <f>IF(I2663="","",MAX(H$1:H2662)+1)</f>
        <v/>
      </c>
      <c r="I2663" t="str">
        <v/>
      </c>
      <c r="J2663" t="str">
        <v/>
      </c>
      <c r="K2663" s="12" t="str">
        <f t="shared" si="156"/>
        <v/>
      </c>
      <c r="L2663" t="str">
        <f t="shared" si="157"/>
        <v/>
      </c>
    </row>
    <row r="2664" spans="1:12" ht="15.75" x14ac:dyDescent="0.25">
      <c r="A2664">
        <f>IF(B2664="","",MAX(A$1:A2663)+1)</f>
        <v>1359</v>
      </c>
      <c r="B2664" t="str">
        <v>successful</v>
      </c>
      <c r="C2664">
        <v>80</v>
      </c>
      <c r="H2664" t="str">
        <f>IF(I2664="","",MAX(H$1:H2663)+1)</f>
        <v/>
      </c>
      <c r="I2664" t="str">
        <v/>
      </c>
      <c r="J2664" t="str">
        <v/>
      </c>
      <c r="K2664" s="12" t="str">
        <f t="shared" si="156"/>
        <v/>
      </c>
      <c r="L2664" t="str">
        <f t="shared" si="157"/>
        <v/>
      </c>
    </row>
    <row r="2665" spans="1:12" ht="15.75" x14ac:dyDescent="0.25">
      <c r="A2665">
        <f>IF(B2665="","",MAX(A$1:A2664)+1)</f>
        <v>1360</v>
      </c>
      <c r="B2665" t="str">
        <v>successful</v>
      </c>
      <c r="C2665">
        <v>56</v>
      </c>
      <c r="H2665" t="str">
        <f>IF(I2665="","",MAX(H$1:H2664)+1)</f>
        <v/>
      </c>
      <c r="I2665" t="str">
        <v/>
      </c>
      <c r="J2665" t="str">
        <v/>
      </c>
      <c r="K2665" s="12" t="str">
        <f t="shared" si="156"/>
        <v/>
      </c>
      <c r="L2665" t="str">
        <f t="shared" si="157"/>
        <v/>
      </c>
    </row>
    <row r="2666" spans="1:12" ht="15.75" x14ac:dyDescent="0.25">
      <c r="A2666">
        <f>IF(B2666="","",MAX(A$1:A2665)+1)</f>
        <v>1361</v>
      </c>
      <c r="B2666" t="str">
        <v>successful</v>
      </c>
      <c r="C2666">
        <v>104</v>
      </c>
      <c r="H2666" t="str">
        <f>IF(I2666="","",MAX(H$1:H2665)+1)</f>
        <v/>
      </c>
      <c r="I2666" t="str">
        <v/>
      </c>
      <c r="J2666" t="str">
        <v/>
      </c>
      <c r="K2666" s="12" t="str">
        <f t="shared" si="156"/>
        <v/>
      </c>
      <c r="L2666" t="str">
        <f t="shared" si="157"/>
        <v/>
      </c>
    </row>
    <row r="2667" spans="1:12" ht="15.75" x14ac:dyDescent="0.25">
      <c r="A2667">
        <f>IF(B2667="","",MAX(A$1:A2666)+1)</f>
        <v>1362</v>
      </c>
      <c r="B2667" t="str">
        <v>successful</v>
      </c>
      <c r="C2667">
        <v>46</v>
      </c>
      <c r="H2667" t="str">
        <f>IF(I2667="","",MAX(H$1:H2666)+1)</f>
        <v/>
      </c>
      <c r="I2667" t="str">
        <v/>
      </c>
      <c r="J2667" t="str">
        <v/>
      </c>
      <c r="K2667" s="12" t="str">
        <f t="shared" si="156"/>
        <v/>
      </c>
      <c r="L2667" t="str">
        <f t="shared" si="157"/>
        <v/>
      </c>
    </row>
    <row r="2668" spans="1:12" ht="15.75" x14ac:dyDescent="0.25">
      <c r="A2668">
        <f>IF(B2668="","",MAX(A$1:A2667)+1)</f>
        <v>1363</v>
      </c>
      <c r="B2668" t="str">
        <v>successful</v>
      </c>
      <c r="C2668">
        <v>206</v>
      </c>
      <c r="H2668" t="str">
        <f>IF(I2668="","",MAX(H$1:H2667)+1)</f>
        <v/>
      </c>
      <c r="I2668" t="str">
        <v/>
      </c>
      <c r="J2668" t="str">
        <v/>
      </c>
      <c r="K2668" s="12" t="str">
        <f t="shared" si="156"/>
        <v/>
      </c>
      <c r="L2668" t="str">
        <f t="shared" si="157"/>
        <v/>
      </c>
    </row>
    <row r="2669" spans="1:12" ht="15.75" x14ac:dyDescent="0.25">
      <c r="A2669">
        <f>IF(B2669="","",MAX(A$1:A2668)+1)</f>
        <v>1364</v>
      </c>
      <c r="B2669" t="str">
        <v>successful</v>
      </c>
      <c r="C2669">
        <v>18</v>
      </c>
      <c r="H2669" t="str">
        <f>IF(I2669="","",MAX(H$1:H2668)+1)</f>
        <v/>
      </c>
      <c r="I2669" t="str">
        <v/>
      </c>
      <c r="J2669" t="str">
        <v/>
      </c>
      <c r="K2669" s="12" t="str">
        <f t="shared" si="156"/>
        <v/>
      </c>
      <c r="L2669" t="str">
        <f t="shared" si="157"/>
        <v/>
      </c>
    </row>
    <row r="2670" spans="1:12" ht="15.75" x14ac:dyDescent="0.25">
      <c r="A2670">
        <f>IF(B2670="","",MAX(A$1:A2669)+1)</f>
        <v>1365</v>
      </c>
      <c r="B2670" t="str">
        <v>successful</v>
      </c>
      <c r="C2670">
        <v>28</v>
      </c>
      <c r="H2670" t="str">
        <f>IF(I2670="","",MAX(H$1:H2669)+1)</f>
        <v/>
      </c>
      <c r="I2670" t="str">
        <v/>
      </c>
      <c r="J2670" t="str">
        <v/>
      </c>
      <c r="K2670" s="12" t="str">
        <f t="shared" si="156"/>
        <v/>
      </c>
      <c r="L2670" t="str">
        <f t="shared" si="157"/>
        <v/>
      </c>
    </row>
    <row r="2671" spans="1:12" ht="15.75" x14ac:dyDescent="0.25">
      <c r="A2671">
        <f>IF(B2671="","",MAX(A$1:A2670)+1)</f>
        <v>1366</v>
      </c>
      <c r="B2671" t="str">
        <v>successful</v>
      </c>
      <c r="C2671">
        <v>11</v>
      </c>
      <c r="H2671" t="str">
        <f>IF(I2671="","",MAX(H$1:H2670)+1)</f>
        <v/>
      </c>
      <c r="I2671" t="str">
        <v/>
      </c>
      <c r="J2671" t="str">
        <v/>
      </c>
      <c r="K2671" s="12" t="str">
        <f t="shared" si="156"/>
        <v/>
      </c>
      <c r="L2671" t="str">
        <f t="shared" si="157"/>
        <v/>
      </c>
    </row>
    <row r="2672" spans="1:12" ht="15.75" x14ac:dyDescent="0.25">
      <c r="A2672" t="str">
        <f>IF(B2672="","",MAX(A$1:A2671)+1)</f>
        <v/>
      </c>
      <c r="B2672" t="str">
        <v/>
      </c>
      <c r="C2672" t="str">
        <v/>
      </c>
      <c r="H2672">
        <f>IF(I2672="","",MAX(H$1:H2671)+1)</f>
        <v>967</v>
      </c>
      <c r="I2672" t="str">
        <v>failed</v>
      </c>
      <c r="J2672">
        <v>60</v>
      </c>
      <c r="K2672" s="12" t="str">
        <f t="shared" si="156"/>
        <v/>
      </c>
      <c r="L2672" t="str">
        <f t="shared" si="157"/>
        <v/>
      </c>
    </row>
    <row r="2673" spans="1:12" ht="15.75" x14ac:dyDescent="0.25">
      <c r="A2673" t="str">
        <f>IF(B2673="","",MAX(A$1:A2672)+1)</f>
        <v/>
      </c>
      <c r="B2673" t="str">
        <v/>
      </c>
      <c r="C2673" t="str">
        <v/>
      </c>
      <c r="H2673">
        <f>IF(I2673="","",MAX(H$1:H2672)+1)</f>
        <v>968</v>
      </c>
      <c r="I2673" t="str">
        <v>failed</v>
      </c>
      <c r="J2673">
        <v>84</v>
      </c>
      <c r="K2673" s="12" t="str">
        <f t="shared" si="156"/>
        <v/>
      </c>
      <c r="L2673" t="str">
        <f t="shared" si="157"/>
        <v/>
      </c>
    </row>
    <row r="2674" spans="1:12" ht="15.75" x14ac:dyDescent="0.25">
      <c r="A2674" t="str">
        <f>IF(B2674="","",MAX(A$1:A2673)+1)</f>
        <v/>
      </c>
      <c r="B2674" t="str">
        <v/>
      </c>
      <c r="C2674" t="str">
        <v/>
      </c>
      <c r="H2674">
        <f>IF(I2674="","",MAX(H$1:H2673)+1)</f>
        <v>969</v>
      </c>
      <c r="I2674" t="str">
        <v>failed</v>
      </c>
      <c r="J2674">
        <v>47</v>
      </c>
      <c r="K2674" s="12" t="str">
        <f t="shared" si="156"/>
        <v/>
      </c>
      <c r="L2674" t="str">
        <f t="shared" si="157"/>
        <v/>
      </c>
    </row>
    <row r="2675" spans="1:12" ht="15.75" x14ac:dyDescent="0.25">
      <c r="A2675" t="str">
        <f>IF(B2675="","",MAX(A$1:A2674)+1)</f>
        <v/>
      </c>
      <c r="B2675" t="str">
        <v/>
      </c>
      <c r="C2675" t="str">
        <v/>
      </c>
      <c r="H2675">
        <f>IF(I2675="","",MAX(H$1:H2674)+1)</f>
        <v>970</v>
      </c>
      <c r="I2675" t="str">
        <v>failed</v>
      </c>
      <c r="J2675">
        <v>66</v>
      </c>
      <c r="K2675" s="12" t="str">
        <f t="shared" si="156"/>
        <v/>
      </c>
      <c r="L2675" t="str">
        <f t="shared" si="157"/>
        <v/>
      </c>
    </row>
    <row r="2676" spans="1:12" ht="15.75" x14ac:dyDescent="0.25">
      <c r="A2676" t="str">
        <f>IF(B2676="","",MAX(A$1:A2675)+1)</f>
        <v/>
      </c>
      <c r="B2676" t="str">
        <v/>
      </c>
      <c r="C2676" t="str">
        <v/>
      </c>
      <c r="H2676">
        <f>IF(I2676="","",MAX(H$1:H2675)+1)</f>
        <v>971</v>
      </c>
      <c r="I2676" t="str">
        <v>failed</v>
      </c>
      <c r="J2676">
        <v>171</v>
      </c>
      <c r="K2676" s="12" t="str">
        <f t="shared" si="156"/>
        <v/>
      </c>
      <c r="L2676" t="str">
        <f t="shared" si="157"/>
        <v/>
      </c>
    </row>
    <row r="2677" spans="1:12" ht="15.75" x14ac:dyDescent="0.25">
      <c r="A2677" t="str">
        <f>IF(B2677="","",MAX(A$1:A2676)+1)</f>
        <v/>
      </c>
      <c r="B2677" t="str">
        <v/>
      </c>
      <c r="C2677" t="str">
        <v/>
      </c>
      <c r="H2677">
        <f>IF(I2677="","",MAX(H$1:H2676)+1)</f>
        <v>972</v>
      </c>
      <c r="I2677" t="str">
        <v>failed</v>
      </c>
      <c r="J2677">
        <v>29</v>
      </c>
      <c r="K2677" s="12" t="str">
        <f t="shared" si="156"/>
        <v/>
      </c>
      <c r="L2677" t="str">
        <f t="shared" si="157"/>
        <v/>
      </c>
    </row>
    <row r="2678" spans="1:12" ht="15.75" x14ac:dyDescent="0.25">
      <c r="A2678" t="str">
        <f>IF(B2678="","",MAX(A$1:A2677)+1)</f>
        <v/>
      </c>
      <c r="B2678" t="str">
        <v/>
      </c>
      <c r="C2678" t="str">
        <v/>
      </c>
      <c r="H2678">
        <f>IF(I2678="","",MAX(H$1:H2677)+1)</f>
        <v>973</v>
      </c>
      <c r="I2678" t="str">
        <v>failed</v>
      </c>
      <c r="J2678">
        <v>9</v>
      </c>
      <c r="K2678" s="12" t="str">
        <f t="shared" si="156"/>
        <v/>
      </c>
      <c r="L2678" t="str">
        <f t="shared" si="157"/>
        <v/>
      </c>
    </row>
    <row r="2679" spans="1:12" ht="15.75" x14ac:dyDescent="0.25">
      <c r="A2679" t="str">
        <f>IF(B2679="","",MAX(A$1:A2678)+1)</f>
        <v/>
      </c>
      <c r="B2679" t="str">
        <v/>
      </c>
      <c r="C2679" t="str">
        <v/>
      </c>
      <c r="H2679">
        <f>IF(I2679="","",MAX(H$1:H2678)+1)</f>
        <v>974</v>
      </c>
      <c r="I2679" t="str">
        <v>failed</v>
      </c>
      <c r="J2679">
        <v>27</v>
      </c>
      <c r="K2679" s="12" t="str">
        <f t="shared" si="156"/>
        <v/>
      </c>
      <c r="L2679" t="str">
        <f t="shared" si="157"/>
        <v/>
      </c>
    </row>
    <row r="2680" spans="1:12" ht="15.75" x14ac:dyDescent="0.25">
      <c r="A2680" t="str">
        <f>IF(B2680="","",MAX(A$1:A2679)+1)</f>
        <v/>
      </c>
      <c r="B2680" t="str">
        <v/>
      </c>
      <c r="C2680" t="str">
        <v/>
      </c>
      <c r="H2680">
        <f>IF(I2680="","",MAX(H$1:H2679)+1)</f>
        <v>975</v>
      </c>
      <c r="I2680" t="str">
        <v>failed</v>
      </c>
      <c r="J2680">
        <v>2</v>
      </c>
      <c r="K2680" s="12" t="str">
        <f t="shared" si="156"/>
        <v/>
      </c>
      <c r="L2680" t="str">
        <f t="shared" si="157"/>
        <v/>
      </c>
    </row>
    <row r="2681" spans="1:12" ht="15.75" x14ac:dyDescent="0.25">
      <c r="A2681" t="str">
        <f>IF(B2681="","",MAX(A$1:A2680)+1)</f>
        <v/>
      </c>
      <c r="B2681" t="str">
        <v/>
      </c>
      <c r="C2681" t="str">
        <v/>
      </c>
      <c r="H2681">
        <f>IF(I2681="","",MAX(H$1:H2680)+1)</f>
        <v>976</v>
      </c>
      <c r="I2681" t="str">
        <v>failed</v>
      </c>
      <c r="J2681">
        <v>3</v>
      </c>
      <c r="K2681" s="12" t="str">
        <f t="shared" si="156"/>
        <v/>
      </c>
      <c r="L2681" t="str">
        <f t="shared" si="157"/>
        <v/>
      </c>
    </row>
    <row r="2682" spans="1:12" ht="15.75" x14ac:dyDescent="0.25">
      <c r="A2682" t="str">
        <f>IF(B2682="","",MAX(A$1:A2681)+1)</f>
        <v/>
      </c>
      <c r="B2682" t="str">
        <v/>
      </c>
      <c r="C2682" t="str">
        <v/>
      </c>
      <c r="H2682">
        <f>IF(I2682="","",MAX(H$1:H2681)+1)</f>
        <v>977</v>
      </c>
      <c r="I2682" t="str">
        <v>failed</v>
      </c>
      <c r="J2682">
        <v>4</v>
      </c>
      <c r="K2682" s="12" t="str">
        <f t="shared" si="156"/>
        <v/>
      </c>
      <c r="L2682" t="str">
        <f t="shared" si="157"/>
        <v/>
      </c>
    </row>
    <row r="2683" spans="1:12" ht="15.75" x14ac:dyDescent="0.25">
      <c r="A2683" t="str">
        <f>IF(B2683="","",MAX(A$1:A2682)+1)</f>
        <v/>
      </c>
      <c r="B2683" t="str">
        <v/>
      </c>
      <c r="C2683" t="str">
        <v/>
      </c>
      <c r="H2683">
        <f>IF(I2683="","",MAX(H$1:H2682)+1)</f>
        <v>978</v>
      </c>
      <c r="I2683" t="str">
        <v>failed</v>
      </c>
      <c r="J2683">
        <v>2</v>
      </c>
      <c r="K2683" s="12" t="str">
        <f t="shared" si="156"/>
        <v/>
      </c>
      <c r="L2683" t="str">
        <f t="shared" si="157"/>
        <v/>
      </c>
    </row>
    <row r="2684" spans="1:12" ht="15.75" x14ac:dyDescent="0.25">
      <c r="A2684" t="str">
        <f>IF(B2684="","",MAX(A$1:A2683)+1)</f>
        <v/>
      </c>
      <c r="B2684" t="str">
        <v/>
      </c>
      <c r="C2684" t="str">
        <v/>
      </c>
      <c r="H2684">
        <f>IF(I2684="","",MAX(H$1:H2683)+1)</f>
        <v>979</v>
      </c>
      <c r="I2684" t="str">
        <v>failed</v>
      </c>
      <c r="J2684">
        <v>20</v>
      </c>
      <c r="K2684" s="12" t="str">
        <f t="shared" si="156"/>
        <v/>
      </c>
      <c r="L2684" t="str">
        <f t="shared" si="157"/>
        <v/>
      </c>
    </row>
    <row r="2685" spans="1:12" ht="15.75" x14ac:dyDescent="0.25">
      <c r="A2685" t="str">
        <f>IF(B2685="","",MAX(A$1:A2684)+1)</f>
        <v/>
      </c>
      <c r="B2685" t="str">
        <v/>
      </c>
      <c r="C2685" t="str">
        <v/>
      </c>
      <c r="H2685">
        <f>IF(I2685="","",MAX(H$1:H2684)+1)</f>
        <v>980</v>
      </c>
      <c r="I2685" t="str">
        <v>failed</v>
      </c>
      <c r="J2685">
        <v>3</v>
      </c>
      <c r="K2685" s="12" t="str">
        <f t="shared" si="156"/>
        <v/>
      </c>
      <c r="L2685" t="str">
        <f t="shared" si="157"/>
        <v/>
      </c>
    </row>
    <row r="2686" spans="1:12" ht="15.75" x14ac:dyDescent="0.25">
      <c r="A2686" t="str">
        <f>IF(B2686="","",MAX(A$1:A2685)+1)</f>
        <v/>
      </c>
      <c r="B2686" t="str">
        <v/>
      </c>
      <c r="C2686" t="str">
        <v/>
      </c>
      <c r="H2686">
        <f>IF(I2686="","",MAX(H$1:H2685)+1)</f>
        <v>981</v>
      </c>
      <c r="I2686" t="str">
        <v>failed</v>
      </c>
      <c r="J2686">
        <v>4</v>
      </c>
      <c r="K2686" s="12" t="str">
        <f t="shared" si="156"/>
        <v/>
      </c>
      <c r="L2686" t="str">
        <f t="shared" si="157"/>
        <v/>
      </c>
    </row>
    <row r="2687" spans="1:12" ht="15.75" x14ac:dyDescent="0.25">
      <c r="A2687" t="str">
        <f>IF(B2687="","",MAX(A$1:A2686)+1)</f>
        <v/>
      </c>
      <c r="B2687" t="str">
        <v/>
      </c>
      <c r="C2687" t="str">
        <v/>
      </c>
      <c r="H2687">
        <f>IF(I2687="","",MAX(H$1:H2686)+1)</f>
        <v>982</v>
      </c>
      <c r="I2687" t="str">
        <v>failed</v>
      </c>
      <c r="J2687">
        <v>1</v>
      </c>
      <c r="K2687" s="12" t="str">
        <f t="shared" si="156"/>
        <v/>
      </c>
      <c r="L2687" t="str">
        <f t="shared" si="157"/>
        <v/>
      </c>
    </row>
    <row r="2688" spans="1:12" ht="15.75" x14ac:dyDescent="0.25">
      <c r="A2688" t="str">
        <f>IF(B2688="","",MAX(A$1:A2687)+1)</f>
        <v/>
      </c>
      <c r="B2688" t="str">
        <v/>
      </c>
      <c r="C2688" t="str">
        <v/>
      </c>
      <c r="H2688">
        <f>IF(I2688="","",MAX(H$1:H2687)+1)</f>
        <v>983</v>
      </c>
      <c r="I2688" t="str">
        <v>failed</v>
      </c>
      <c r="J2688">
        <v>0</v>
      </c>
      <c r="K2688" s="12" t="str">
        <f t="shared" si="156"/>
        <v/>
      </c>
      <c r="L2688" t="str">
        <f t="shared" si="157"/>
        <v/>
      </c>
    </row>
    <row r="2689" spans="1:12" ht="15.75" x14ac:dyDescent="0.25">
      <c r="A2689" t="str">
        <f>IF(B2689="","",MAX(A$1:A2688)+1)</f>
        <v/>
      </c>
      <c r="B2689" t="str">
        <v/>
      </c>
      <c r="C2689" t="str">
        <v/>
      </c>
      <c r="H2689">
        <f>IF(I2689="","",MAX(H$1:H2688)+1)</f>
        <v>984</v>
      </c>
      <c r="I2689" t="str">
        <v>failed</v>
      </c>
      <c r="J2689">
        <v>0</v>
      </c>
      <c r="K2689" s="12" t="str">
        <f t="shared" si="156"/>
        <v/>
      </c>
      <c r="L2689" t="str">
        <f t="shared" si="157"/>
        <v/>
      </c>
    </row>
    <row r="2690" spans="1:12" ht="15.75" x14ac:dyDescent="0.25">
      <c r="A2690" t="str">
        <f>IF(B2690="","",MAX(A$1:A2689)+1)</f>
        <v/>
      </c>
      <c r="B2690" t="str">
        <v/>
      </c>
      <c r="C2690" t="str">
        <v/>
      </c>
      <c r="H2690">
        <f>IF(I2690="","",MAX(H$1:H2689)+1)</f>
        <v>985</v>
      </c>
      <c r="I2690" t="str">
        <v>failed</v>
      </c>
      <c r="J2690">
        <v>14</v>
      </c>
      <c r="K2690" s="12" t="str">
        <f t="shared" si="156"/>
        <v/>
      </c>
      <c r="L2690" t="str">
        <f t="shared" si="157"/>
        <v/>
      </c>
    </row>
    <row r="2691" spans="1:12" ht="15.75" x14ac:dyDescent="0.25">
      <c r="A2691" t="str">
        <f>IF(B2691="","",MAX(A$1:A2690)+1)</f>
        <v/>
      </c>
      <c r="B2691" t="str">
        <v/>
      </c>
      <c r="C2691" t="str">
        <v/>
      </c>
      <c r="H2691">
        <f>IF(I2691="","",MAX(H$1:H2690)+1)</f>
        <v>986</v>
      </c>
      <c r="I2691" t="str">
        <v>failed</v>
      </c>
      <c r="J2691">
        <v>1</v>
      </c>
      <c r="K2691" s="12" t="str">
        <f t="shared" ref="K2691:K2754" si="158">IFERROR(INDEX($I$2:$I$4155,MATCH(ROW()-ROW($K$1),$H$2:$H$4155,0)),"")</f>
        <v/>
      </c>
      <c r="L2691" t="str">
        <f t="shared" ref="L2691:L2754" si="159">IFERROR(INDEX($J$2:$J$4155,MATCH(ROW()-ROW($L$1),$H$2:$H$4155,0)),"")</f>
        <v/>
      </c>
    </row>
    <row r="2692" spans="1:12" ht="15.75" x14ac:dyDescent="0.25">
      <c r="A2692" t="str">
        <f>IF(B2692="","",MAX(A$1:A2691)+1)</f>
        <v/>
      </c>
      <c r="B2692" t="str">
        <v/>
      </c>
      <c r="C2692" t="str">
        <v/>
      </c>
      <c r="H2692">
        <f>IF(I2692="","",MAX(H$1:H2691)+1)</f>
        <v>987</v>
      </c>
      <c r="I2692" t="str">
        <v>failed</v>
      </c>
      <c r="J2692">
        <v>118</v>
      </c>
      <c r="K2692" s="12" t="str">
        <f t="shared" si="158"/>
        <v/>
      </c>
      <c r="L2692" t="str">
        <f t="shared" si="159"/>
        <v/>
      </c>
    </row>
    <row r="2693" spans="1:12" ht="15.75" x14ac:dyDescent="0.25">
      <c r="A2693" t="str">
        <f>IF(B2693="","",MAX(A$1:A2692)+1)</f>
        <v/>
      </c>
      <c r="B2693" t="str">
        <v/>
      </c>
      <c r="C2693" t="str">
        <v/>
      </c>
      <c r="H2693">
        <f>IF(I2693="","",MAX(H$1:H2692)+1)</f>
        <v>988</v>
      </c>
      <c r="I2693" t="str">
        <v>failed</v>
      </c>
      <c r="J2693">
        <v>2</v>
      </c>
      <c r="K2693" s="12" t="str">
        <f t="shared" si="158"/>
        <v/>
      </c>
      <c r="L2693" t="str">
        <f t="shared" si="159"/>
        <v/>
      </c>
    </row>
    <row r="2694" spans="1:12" ht="15.75" x14ac:dyDescent="0.25">
      <c r="A2694" t="str">
        <f>IF(B2694="","",MAX(A$1:A2693)+1)</f>
        <v/>
      </c>
      <c r="B2694" t="str">
        <v/>
      </c>
      <c r="C2694" t="str">
        <v/>
      </c>
      <c r="H2694">
        <f>IF(I2694="","",MAX(H$1:H2693)+1)</f>
        <v>989</v>
      </c>
      <c r="I2694" t="str">
        <v>failed</v>
      </c>
      <c r="J2694">
        <v>1</v>
      </c>
      <c r="K2694" s="12" t="str">
        <f t="shared" si="158"/>
        <v/>
      </c>
      <c r="L2694" t="str">
        <f t="shared" si="159"/>
        <v/>
      </c>
    </row>
    <row r="2695" spans="1:12" ht="15.75" x14ac:dyDescent="0.25">
      <c r="A2695" t="str">
        <f>IF(B2695="","",MAX(A$1:A2694)+1)</f>
        <v/>
      </c>
      <c r="B2695" t="str">
        <v/>
      </c>
      <c r="C2695" t="str">
        <v/>
      </c>
      <c r="H2695">
        <f>IF(I2695="","",MAX(H$1:H2694)+1)</f>
        <v>990</v>
      </c>
      <c r="I2695" t="str">
        <v>failed</v>
      </c>
      <c r="J2695">
        <v>3</v>
      </c>
      <c r="K2695" s="12" t="str">
        <f t="shared" si="158"/>
        <v/>
      </c>
      <c r="L2695" t="str">
        <f t="shared" si="159"/>
        <v/>
      </c>
    </row>
    <row r="2696" spans="1:12" ht="15.75" x14ac:dyDescent="0.25">
      <c r="A2696" t="str">
        <f>IF(B2696="","",MAX(A$1:A2695)+1)</f>
        <v/>
      </c>
      <c r="B2696" t="str">
        <v/>
      </c>
      <c r="C2696" t="str">
        <v/>
      </c>
      <c r="H2696">
        <f>IF(I2696="","",MAX(H$1:H2695)+1)</f>
        <v>991</v>
      </c>
      <c r="I2696" t="str">
        <v>failed</v>
      </c>
      <c r="J2696">
        <v>1</v>
      </c>
      <c r="K2696" s="12" t="str">
        <f t="shared" si="158"/>
        <v/>
      </c>
      <c r="L2696" t="str">
        <f t="shared" si="159"/>
        <v/>
      </c>
    </row>
    <row r="2697" spans="1:12" ht="15.75" x14ac:dyDescent="0.25">
      <c r="A2697" t="str">
        <f>IF(B2697="","",MAX(A$1:A2696)+1)</f>
        <v/>
      </c>
      <c r="B2697" t="str">
        <v/>
      </c>
      <c r="C2697" t="str">
        <v/>
      </c>
      <c r="H2697">
        <f>IF(I2697="","",MAX(H$1:H2696)+1)</f>
        <v>992</v>
      </c>
      <c r="I2697" t="str">
        <v>failed</v>
      </c>
      <c r="J2697">
        <v>3</v>
      </c>
      <c r="K2697" s="12" t="str">
        <f t="shared" si="158"/>
        <v/>
      </c>
      <c r="L2697" t="str">
        <f t="shared" si="159"/>
        <v/>
      </c>
    </row>
    <row r="2698" spans="1:12" ht="15.75" x14ac:dyDescent="0.25">
      <c r="A2698" t="str">
        <f>IF(B2698="","",MAX(A$1:A2697)+1)</f>
        <v/>
      </c>
      <c r="B2698" t="str">
        <v/>
      </c>
      <c r="C2698" t="str">
        <v/>
      </c>
      <c r="H2698">
        <f>IF(I2698="","",MAX(H$1:H2697)+1)</f>
        <v>993</v>
      </c>
      <c r="I2698" t="str">
        <v>failed</v>
      </c>
      <c r="J2698">
        <v>38</v>
      </c>
      <c r="K2698" s="12" t="str">
        <f t="shared" si="158"/>
        <v/>
      </c>
      <c r="L2698" t="str">
        <f t="shared" si="159"/>
        <v/>
      </c>
    </row>
    <row r="2699" spans="1:12" ht="15.75" x14ac:dyDescent="0.25">
      <c r="A2699" t="str">
        <f>IF(B2699="","",MAX(A$1:A2698)+1)</f>
        <v/>
      </c>
      <c r="B2699" t="str">
        <v/>
      </c>
      <c r="C2699" t="str">
        <v/>
      </c>
      <c r="H2699">
        <f>IF(I2699="","",MAX(H$1:H2698)+1)</f>
        <v>994</v>
      </c>
      <c r="I2699" t="str">
        <v>failed</v>
      </c>
      <c r="J2699">
        <v>52</v>
      </c>
      <c r="K2699" s="12" t="str">
        <f t="shared" si="158"/>
        <v/>
      </c>
      <c r="L2699" t="str">
        <f t="shared" si="159"/>
        <v/>
      </c>
    </row>
    <row r="2700" spans="1:12" ht="15.75" x14ac:dyDescent="0.25">
      <c r="A2700" t="str">
        <f>IF(B2700="","",MAX(A$1:A2699)+1)</f>
        <v/>
      </c>
      <c r="B2700" t="str">
        <v/>
      </c>
      <c r="C2700" t="str">
        <v/>
      </c>
      <c r="H2700">
        <f>IF(I2700="","",MAX(H$1:H2699)+1)</f>
        <v>995</v>
      </c>
      <c r="I2700" t="str">
        <v>failed</v>
      </c>
      <c r="J2700">
        <v>2</v>
      </c>
      <c r="K2700" s="12" t="str">
        <f t="shared" si="158"/>
        <v/>
      </c>
      <c r="L2700" t="str">
        <f t="shared" si="159"/>
        <v/>
      </c>
    </row>
    <row r="2701" spans="1:12" ht="15.75" x14ac:dyDescent="0.25">
      <c r="A2701" t="str">
        <f>IF(B2701="","",MAX(A$1:A2700)+1)</f>
        <v/>
      </c>
      <c r="B2701" t="str">
        <v/>
      </c>
      <c r="C2701" t="str">
        <v/>
      </c>
      <c r="H2701">
        <f>IF(I2701="","",MAX(H$1:H2700)+1)</f>
        <v>996</v>
      </c>
      <c r="I2701" t="str">
        <v>failed</v>
      </c>
      <c r="J2701">
        <v>0</v>
      </c>
      <c r="K2701" s="12" t="str">
        <f t="shared" si="158"/>
        <v/>
      </c>
      <c r="L2701" t="str">
        <f t="shared" si="159"/>
        <v/>
      </c>
    </row>
    <row r="2702" spans="1:12" ht="15.75" x14ac:dyDescent="0.25">
      <c r="A2702" t="str">
        <f>IF(B2702="","",MAX(A$1:A2701)+1)</f>
        <v/>
      </c>
      <c r="B2702" t="str">
        <v/>
      </c>
      <c r="C2702" t="str">
        <v/>
      </c>
      <c r="H2702">
        <f>IF(I2702="","",MAX(H$1:H2701)+1)</f>
        <v>997</v>
      </c>
      <c r="I2702" t="str">
        <v>failed</v>
      </c>
      <c r="J2702">
        <v>4</v>
      </c>
      <c r="K2702" s="12" t="str">
        <f t="shared" si="158"/>
        <v/>
      </c>
      <c r="L2702" t="str">
        <f t="shared" si="159"/>
        <v/>
      </c>
    </row>
    <row r="2703" spans="1:12" ht="15.75" x14ac:dyDescent="0.25">
      <c r="A2703" t="str">
        <f>IF(B2703="","",MAX(A$1:A2702)+1)</f>
        <v/>
      </c>
      <c r="B2703" t="str">
        <v/>
      </c>
      <c r="C2703" t="str">
        <v/>
      </c>
      <c r="H2703" t="str">
        <f>IF(I2703="","",MAX(H$1:H2702)+1)</f>
        <v/>
      </c>
      <c r="I2703" t="str">
        <v/>
      </c>
      <c r="J2703" t="str">
        <v/>
      </c>
      <c r="K2703" s="12" t="str">
        <f t="shared" si="158"/>
        <v/>
      </c>
      <c r="L2703" t="str">
        <f t="shared" si="159"/>
        <v/>
      </c>
    </row>
    <row r="2704" spans="1:12" ht="15.75" x14ac:dyDescent="0.25">
      <c r="A2704" t="str">
        <f>IF(B2704="","",MAX(A$1:A2703)+1)</f>
        <v/>
      </c>
      <c r="B2704" t="str">
        <v/>
      </c>
      <c r="C2704" t="str">
        <v/>
      </c>
      <c r="H2704" t="str">
        <f>IF(I2704="","",MAX(H$1:H2703)+1)</f>
        <v/>
      </c>
      <c r="I2704" t="str">
        <v/>
      </c>
      <c r="J2704" t="str">
        <v/>
      </c>
      <c r="K2704" s="12" t="str">
        <f t="shared" si="158"/>
        <v/>
      </c>
      <c r="L2704" t="str">
        <f t="shared" si="159"/>
        <v/>
      </c>
    </row>
    <row r="2705" spans="1:12" ht="15.75" x14ac:dyDescent="0.25">
      <c r="A2705" t="str">
        <f>IF(B2705="","",MAX(A$1:A2704)+1)</f>
        <v/>
      </c>
      <c r="B2705" t="str">
        <v/>
      </c>
      <c r="C2705" t="str">
        <v/>
      </c>
      <c r="H2705" t="str">
        <f>IF(I2705="","",MAX(H$1:H2704)+1)</f>
        <v/>
      </c>
      <c r="I2705" t="str">
        <v/>
      </c>
      <c r="J2705" t="str">
        <v/>
      </c>
      <c r="K2705" s="12" t="str">
        <f t="shared" si="158"/>
        <v/>
      </c>
      <c r="L2705" t="str">
        <f t="shared" si="159"/>
        <v/>
      </c>
    </row>
    <row r="2706" spans="1:12" ht="15.75" x14ac:dyDescent="0.25">
      <c r="A2706" t="str">
        <f>IF(B2706="","",MAX(A$1:A2705)+1)</f>
        <v/>
      </c>
      <c r="B2706" t="str">
        <v/>
      </c>
      <c r="C2706" t="str">
        <v/>
      </c>
      <c r="H2706" t="str">
        <f>IF(I2706="","",MAX(H$1:H2705)+1)</f>
        <v/>
      </c>
      <c r="I2706" t="str">
        <v/>
      </c>
      <c r="J2706" t="str">
        <v/>
      </c>
      <c r="K2706" s="12" t="str">
        <f t="shared" si="158"/>
        <v/>
      </c>
      <c r="L2706" t="str">
        <f t="shared" si="159"/>
        <v/>
      </c>
    </row>
    <row r="2707" spans="1:12" ht="15.75" x14ac:dyDescent="0.25">
      <c r="A2707" t="str">
        <f>IF(B2707="","",MAX(A$1:A2706)+1)</f>
        <v/>
      </c>
      <c r="B2707" t="str">
        <v/>
      </c>
      <c r="C2707" t="str">
        <v/>
      </c>
      <c r="H2707" t="str">
        <f>IF(I2707="","",MAX(H$1:H2706)+1)</f>
        <v/>
      </c>
      <c r="I2707" t="str">
        <v/>
      </c>
      <c r="J2707" t="str">
        <v/>
      </c>
      <c r="K2707" s="12" t="str">
        <f t="shared" si="158"/>
        <v/>
      </c>
      <c r="L2707" t="str">
        <f t="shared" si="159"/>
        <v/>
      </c>
    </row>
    <row r="2708" spans="1:12" ht="15.75" x14ac:dyDescent="0.25">
      <c r="A2708">
        <f>IF(B2708="","",MAX(A$1:A2707)+1)</f>
        <v>1367</v>
      </c>
      <c r="B2708" t="str">
        <v>successful</v>
      </c>
      <c r="C2708">
        <v>263</v>
      </c>
      <c r="H2708" t="str">
        <f>IF(I2708="","",MAX(H$1:H2707)+1)</f>
        <v/>
      </c>
      <c r="I2708" t="str">
        <v/>
      </c>
      <c r="J2708" t="str">
        <v/>
      </c>
      <c r="K2708" s="12" t="str">
        <f t="shared" si="158"/>
        <v/>
      </c>
      <c r="L2708" t="str">
        <f t="shared" si="159"/>
        <v/>
      </c>
    </row>
    <row r="2709" spans="1:12" ht="15.75" x14ac:dyDescent="0.25">
      <c r="A2709">
        <f>IF(B2709="","",MAX(A$1:A2708)+1)</f>
        <v>1368</v>
      </c>
      <c r="B2709" t="str">
        <v>successful</v>
      </c>
      <c r="C2709">
        <v>394</v>
      </c>
      <c r="H2709" t="str">
        <f>IF(I2709="","",MAX(H$1:H2708)+1)</f>
        <v/>
      </c>
      <c r="I2709" t="str">
        <v/>
      </c>
      <c r="J2709" t="str">
        <v/>
      </c>
      <c r="K2709" s="12" t="str">
        <f t="shared" si="158"/>
        <v/>
      </c>
      <c r="L2709" t="str">
        <f t="shared" si="159"/>
        <v/>
      </c>
    </row>
    <row r="2710" spans="1:12" ht="15.75" x14ac:dyDescent="0.25">
      <c r="A2710">
        <f>IF(B2710="","",MAX(A$1:A2709)+1)</f>
        <v>1369</v>
      </c>
      <c r="B2710" t="str">
        <v>successful</v>
      </c>
      <c r="C2710">
        <v>1049</v>
      </c>
      <c r="H2710" t="str">
        <f>IF(I2710="","",MAX(H$1:H2709)+1)</f>
        <v/>
      </c>
      <c r="I2710" t="str">
        <v/>
      </c>
      <c r="J2710" t="str">
        <v/>
      </c>
      <c r="K2710" s="12" t="str">
        <f t="shared" si="158"/>
        <v/>
      </c>
      <c r="L2710" t="str">
        <f t="shared" si="159"/>
        <v/>
      </c>
    </row>
    <row r="2711" spans="1:12" ht="15.75" x14ac:dyDescent="0.25">
      <c r="A2711">
        <f>IF(B2711="","",MAX(A$1:A2710)+1)</f>
        <v>1370</v>
      </c>
      <c r="B2711" t="str">
        <v>successful</v>
      </c>
      <c r="C2711">
        <v>308</v>
      </c>
      <c r="H2711" t="str">
        <f>IF(I2711="","",MAX(H$1:H2710)+1)</f>
        <v/>
      </c>
      <c r="I2711" t="str">
        <v/>
      </c>
      <c r="J2711" t="str">
        <v/>
      </c>
      <c r="K2711" s="12" t="str">
        <f t="shared" si="158"/>
        <v/>
      </c>
      <c r="L2711" t="str">
        <f t="shared" si="159"/>
        <v/>
      </c>
    </row>
    <row r="2712" spans="1:12" ht="15.75" x14ac:dyDescent="0.25">
      <c r="A2712">
        <f>IF(B2712="","",MAX(A$1:A2711)+1)</f>
        <v>1371</v>
      </c>
      <c r="B2712" t="str">
        <v>successful</v>
      </c>
      <c r="C2712">
        <v>1088</v>
      </c>
      <c r="H2712" t="str">
        <f>IF(I2712="","",MAX(H$1:H2711)+1)</f>
        <v/>
      </c>
      <c r="I2712" t="str">
        <v/>
      </c>
      <c r="J2712" t="str">
        <v/>
      </c>
      <c r="K2712" s="12" t="str">
        <f t="shared" si="158"/>
        <v/>
      </c>
      <c r="L2712" t="str">
        <f t="shared" si="159"/>
        <v/>
      </c>
    </row>
    <row r="2713" spans="1:12" ht="15.75" x14ac:dyDescent="0.25">
      <c r="A2713">
        <f>IF(B2713="","",MAX(A$1:A2712)+1)</f>
        <v>1372</v>
      </c>
      <c r="B2713" t="str">
        <v>successful</v>
      </c>
      <c r="C2713">
        <v>73</v>
      </c>
      <c r="H2713" t="str">
        <f>IF(I2713="","",MAX(H$1:H2712)+1)</f>
        <v/>
      </c>
      <c r="I2713" t="str">
        <v/>
      </c>
      <c r="J2713" t="str">
        <v/>
      </c>
      <c r="K2713" s="12" t="str">
        <f t="shared" si="158"/>
        <v/>
      </c>
      <c r="L2713" t="str">
        <f t="shared" si="159"/>
        <v/>
      </c>
    </row>
    <row r="2714" spans="1:12" ht="15.75" x14ac:dyDescent="0.25">
      <c r="A2714">
        <f>IF(B2714="","",MAX(A$1:A2713)+1)</f>
        <v>1373</v>
      </c>
      <c r="B2714" t="str">
        <v>successful</v>
      </c>
      <c r="C2714">
        <v>143</v>
      </c>
      <c r="H2714" t="str">
        <f>IF(I2714="","",MAX(H$1:H2713)+1)</f>
        <v/>
      </c>
      <c r="I2714" t="str">
        <v/>
      </c>
      <c r="J2714" t="str">
        <v/>
      </c>
      <c r="K2714" s="12" t="str">
        <f t="shared" si="158"/>
        <v/>
      </c>
      <c r="L2714" t="str">
        <f t="shared" si="159"/>
        <v/>
      </c>
    </row>
    <row r="2715" spans="1:12" ht="15.75" x14ac:dyDescent="0.25">
      <c r="A2715">
        <f>IF(B2715="","",MAX(A$1:A2714)+1)</f>
        <v>1374</v>
      </c>
      <c r="B2715" t="str">
        <v>successful</v>
      </c>
      <c r="C2715">
        <v>1420</v>
      </c>
      <c r="H2715" t="str">
        <f>IF(I2715="","",MAX(H$1:H2714)+1)</f>
        <v/>
      </c>
      <c r="I2715" t="str">
        <v/>
      </c>
      <c r="J2715" t="str">
        <v/>
      </c>
      <c r="K2715" s="12" t="str">
        <f t="shared" si="158"/>
        <v/>
      </c>
      <c r="L2715" t="str">
        <f t="shared" si="159"/>
        <v/>
      </c>
    </row>
    <row r="2716" spans="1:12" ht="15.75" x14ac:dyDescent="0.25">
      <c r="A2716">
        <f>IF(B2716="","",MAX(A$1:A2715)+1)</f>
        <v>1375</v>
      </c>
      <c r="B2716" t="str">
        <v>successful</v>
      </c>
      <c r="C2716">
        <v>305</v>
      </c>
      <c r="H2716" t="str">
        <f>IF(I2716="","",MAX(H$1:H2715)+1)</f>
        <v/>
      </c>
      <c r="I2716" t="str">
        <v/>
      </c>
      <c r="J2716" t="str">
        <v/>
      </c>
      <c r="K2716" s="12" t="str">
        <f t="shared" si="158"/>
        <v/>
      </c>
      <c r="L2716" t="str">
        <f t="shared" si="159"/>
        <v/>
      </c>
    </row>
    <row r="2717" spans="1:12" ht="15.75" x14ac:dyDescent="0.25">
      <c r="A2717">
        <f>IF(B2717="","",MAX(A$1:A2716)+1)</f>
        <v>1376</v>
      </c>
      <c r="B2717" t="str">
        <v>successful</v>
      </c>
      <c r="C2717">
        <v>551</v>
      </c>
      <c r="H2717" t="str">
        <f>IF(I2717="","",MAX(H$1:H2716)+1)</f>
        <v/>
      </c>
      <c r="I2717" t="str">
        <v/>
      </c>
      <c r="J2717" t="str">
        <v/>
      </c>
      <c r="K2717" s="12" t="str">
        <f t="shared" si="158"/>
        <v/>
      </c>
      <c r="L2717" t="str">
        <f t="shared" si="159"/>
        <v/>
      </c>
    </row>
    <row r="2718" spans="1:12" ht="15.75" x14ac:dyDescent="0.25">
      <c r="A2718">
        <f>IF(B2718="","",MAX(A$1:A2717)+1)</f>
        <v>1377</v>
      </c>
      <c r="B2718" t="str">
        <v>successful</v>
      </c>
      <c r="C2718">
        <v>187</v>
      </c>
      <c r="H2718" t="str">
        <f>IF(I2718="","",MAX(H$1:H2717)+1)</f>
        <v/>
      </c>
      <c r="I2718" t="str">
        <v/>
      </c>
      <c r="J2718" t="str">
        <v/>
      </c>
      <c r="K2718" s="12" t="str">
        <f t="shared" si="158"/>
        <v/>
      </c>
      <c r="L2718" t="str">
        <f t="shared" si="159"/>
        <v/>
      </c>
    </row>
    <row r="2719" spans="1:12" ht="15.75" x14ac:dyDescent="0.25">
      <c r="A2719">
        <f>IF(B2719="","",MAX(A$1:A2718)+1)</f>
        <v>1378</v>
      </c>
      <c r="B2719" t="str">
        <v>successful</v>
      </c>
      <c r="C2719">
        <v>325</v>
      </c>
      <c r="H2719" t="str">
        <f>IF(I2719="","",MAX(H$1:H2718)+1)</f>
        <v/>
      </c>
      <c r="I2719" t="str">
        <v/>
      </c>
      <c r="J2719" t="str">
        <v/>
      </c>
      <c r="K2719" s="12" t="str">
        <f t="shared" si="158"/>
        <v/>
      </c>
      <c r="L2719" t="str">
        <f t="shared" si="159"/>
        <v/>
      </c>
    </row>
    <row r="2720" spans="1:12" ht="15.75" x14ac:dyDescent="0.25">
      <c r="A2720">
        <f>IF(B2720="","",MAX(A$1:A2719)+1)</f>
        <v>1379</v>
      </c>
      <c r="B2720" t="str">
        <v>successful</v>
      </c>
      <c r="C2720">
        <v>148</v>
      </c>
      <c r="H2720" t="str">
        <f>IF(I2720="","",MAX(H$1:H2719)+1)</f>
        <v/>
      </c>
      <c r="I2720" t="str">
        <v/>
      </c>
      <c r="J2720" t="str">
        <v/>
      </c>
      <c r="K2720" s="12" t="str">
        <f t="shared" si="158"/>
        <v/>
      </c>
      <c r="L2720" t="str">
        <f t="shared" si="159"/>
        <v/>
      </c>
    </row>
    <row r="2721" spans="1:12" ht="15.75" x14ac:dyDescent="0.25">
      <c r="A2721">
        <f>IF(B2721="","",MAX(A$1:A2720)+1)</f>
        <v>1380</v>
      </c>
      <c r="B2721" t="str">
        <v>successful</v>
      </c>
      <c r="C2721">
        <v>69</v>
      </c>
      <c r="H2721" t="str">
        <f>IF(I2721="","",MAX(H$1:H2720)+1)</f>
        <v/>
      </c>
      <c r="I2721" t="str">
        <v/>
      </c>
      <c r="J2721" t="str">
        <v/>
      </c>
      <c r="K2721" s="12" t="str">
        <f t="shared" si="158"/>
        <v/>
      </c>
      <c r="L2721" t="str">
        <f t="shared" si="159"/>
        <v/>
      </c>
    </row>
    <row r="2722" spans="1:12" ht="15.75" x14ac:dyDescent="0.25">
      <c r="A2722">
        <f>IF(B2722="","",MAX(A$1:A2721)+1)</f>
        <v>1381</v>
      </c>
      <c r="B2722" t="str">
        <v>successful</v>
      </c>
      <c r="C2722">
        <v>173</v>
      </c>
      <c r="H2722" t="str">
        <f>IF(I2722="","",MAX(H$1:H2721)+1)</f>
        <v/>
      </c>
      <c r="I2722" t="str">
        <v/>
      </c>
      <c r="J2722" t="str">
        <v/>
      </c>
      <c r="K2722" s="12" t="str">
        <f t="shared" si="158"/>
        <v/>
      </c>
      <c r="L2722" t="str">
        <f t="shared" si="159"/>
        <v/>
      </c>
    </row>
    <row r="2723" spans="1:12" ht="15.75" x14ac:dyDescent="0.25">
      <c r="A2723">
        <f>IF(B2723="","",MAX(A$1:A2722)+1)</f>
        <v>1382</v>
      </c>
      <c r="B2723" t="str">
        <v>successful</v>
      </c>
      <c r="C2723">
        <v>269</v>
      </c>
      <c r="H2723" t="str">
        <f>IF(I2723="","",MAX(H$1:H2722)+1)</f>
        <v/>
      </c>
      <c r="I2723" t="str">
        <v/>
      </c>
      <c r="J2723" t="str">
        <v/>
      </c>
      <c r="K2723" s="12" t="str">
        <f t="shared" si="158"/>
        <v/>
      </c>
      <c r="L2723" t="str">
        <f t="shared" si="159"/>
        <v/>
      </c>
    </row>
    <row r="2724" spans="1:12" ht="15.75" x14ac:dyDescent="0.25">
      <c r="A2724">
        <f>IF(B2724="","",MAX(A$1:A2723)+1)</f>
        <v>1383</v>
      </c>
      <c r="B2724" t="str">
        <v>successful</v>
      </c>
      <c r="C2724">
        <v>185</v>
      </c>
      <c r="H2724" t="str">
        <f>IF(I2724="","",MAX(H$1:H2723)+1)</f>
        <v/>
      </c>
      <c r="I2724" t="str">
        <v/>
      </c>
      <c r="J2724" t="str">
        <v/>
      </c>
      <c r="K2724" s="12" t="str">
        <f t="shared" si="158"/>
        <v/>
      </c>
      <c r="L2724" t="str">
        <f t="shared" si="159"/>
        <v/>
      </c>
    </row>
    <row r="2725" spans="1:12" ht="15.75" x14ac:dyDescent="0.25">
      <c r="A2725">
        <f>IF(B2725="","",MAX(A$1:A2724)+1)</f>
        <v>1384</v>
      </c>
      <c r="B2725" t="str">
        <v>successful</v>
      </c>
      <c r="C2725">
        <v>176</v>
      </c>
      <c r="H2725" t="str">
        <f>IF(I2725="","",MAX(H$1:H2724)+1)</f>
        <v/>
      </c>
      <c r="I2725" t="str">
        <v/>
      </c>
      <c r="J2725" t="str">
        <v/>
      </c>
      <c r="K2725" s="12" t="str">
        <f t="shared" si="158"/>
        <v/>
      </c>
      <c r="L2725" t="str">
        <f t="shared" si="159"/>
        <v/>
      </c>
    </row>
    <row r="2726" spans="1:12" ht="15.75" x14ac:dyDescent="0.25">
      <c r="A2726">
        <f>IF(B2726="","",MAX(A$1:A2725)+1)</f>
        <v>1385</v>
      </c>
      <c r="B2726" t="str">
        <v>successful</v>
      </c>
      <c r="C2726">
        <v>1019</v>
      </c>
      <c r="H2726" t="str">
        <f>IF(I2726="","",MAX(H$1:H2725)+1)</f>
        <v/>
      </c>
      <c r="I2726" t="str">
        <v/>
      </c>
      <c r="J2726" t="str">
        <v/>
      </c>
      <c r="K2726" s="12" t="str">
        <f t="shared" si="158"/>
        <v/>
      </c>
      <c r="L2726" t="str">
        <f t="shared" si="159"/>
        <v/>
      </c>
    </row>
    <row r="2727" spans="1:12" ht="15.75" x14ac:dyDescent="0.25">
      <c r="A2727">
        <f>IF(B2727="","",MAX(A$1:A2726)+1)</f>
        <v>1386</v>
      </c>
      <c r="B2727" t="str">
        <v>successful</v>
      </c>
      <c r="C2727">
        <v>113</v>
      </c>
      <c r="H2727" t="str">
        <f>IF(I2727="","",MAX(H$1:H2726)+1)</f>
        <v/>
      </c>
      <c r="I2727" t="str">
        <v/>
      </c>
      <c r="J2727" t="str">
        <v/>
      </c>
      <c r="K2727" s="12" t="str">
        <f t="shared" si="158"/>
        <v/>
      </c>
      <c r="L2727" t="str">
        <f t="shared" si="159"/>
        <v/>
      </c>
    </row>
    <row r="2728" spans="1:12" ht="15.75" x14ac:dyDescent="0.25">
      <c r="A2728">
        <f>IF(B2728="","",MAX(A$1:A2727)+1)</f>
        <v>1387</v>
      </c>
      <c r="B2728" t="str">
        <v>successful</v>
      </c>
      <c r="C2728">
        <v>404</v>
      </c>
      <c r="H2728" t="str">
        <f>IF(I2728="","",MAX(H$1:H2727)+1)</f>
        <v/>
      </c>
      <c r="I2728" t="str">
        <v/>
      </c>
      <c r="J2728" t="str">
        <v/>
      </c>
      <c r="K2728" s="12" t="str">
        <f t="shared" si="158"/>
        <v/>
      </c>
      <c r="L2728" t="str">
        <f t="shared" si="159"/>
        <v/>
      </c>
    </row>
    <row r="2729" spans="1:12" ht="15.75" x14ac:dyDescent="0.25">
      <c r="A2729">
        <f>IF(B2729="","",MAX(A$1:A2728)+1)</f>
        <v>1388</v>
      </c>
      <c r="B2729" t="str">
        <v>successful</v>
      </c>
      <c r="C2729">
        <v>707</v>
      </c>
      <c r="H2729" t="str">
        <f>IF(I2729="","",MAX(H$1:H2728)+1)</f>
        <v/>
      </c>
      <c r="I2729" t="str">
        <v/>
      </c>
      <c r="J2729" t="str">
        <v/>
      </c>
      <c r="K2729" s="12" t="str">
        <f t="shared" si="158"/>
        <v/>
      </c>
      <c r="L2729" t="str">
        <f t="shared" si="159"/>
        <v/>
      </c>
    </row>
    <row r="2730" spans="1:12" ht="15.75" x14ac:dyDescent="0.25">
      <c r="A2730">
        <f>IF(B2730="","",MAX(A$1:A2729)+1)</f>
        <v>1389</v>
      </c>
      <c r="B2730" t="str">
        <v>successful</v>
      </c>
      <c r="C2730">
        <v>392</v>
      </c>
      <c r="H2730" t="str">
        <f>IF(I2730="","",MAX(H$1:H2729)+1)</f>
        <v/>
      </c>
      <c r="I2730" t="str">
        <v/>
      </c>
      <c r="J2730" t="str">
        <v/>
      </c>
      <c r="K2730" s="12" t="str">
        <f t="shared" si="158"/>
        <v/>
      </c>
      <c r="L2730" t="str">
        <f t="shared" si="159"/>
        <v/>
      </c>
    </row>
    <row r="2731" spans="1:12" ht="15.75" x14ac:dyDescent="0.25">
      <c r="A2731">
        <f>IF(B2731="","",MAX(A$1:A2730)+1)</f>
        <v>1390</v>
      </c>
      <c r="B2731" t="str">
        <v>successful</v>
      </c>
      <c r="C2731">
        <v>23</v>
      </c>
      <c r="H2731" t="str">
        <f>IF(I2731="","",MAX(H$1:H2730)+1)</f>
        <v/>
      </c>
      <c r="I2731" t="str">
        <v/>
      </c>
      <c r="J2731" t="str">
        <v/>
      </c>
      <c r="K2731" s="12" t="str">
        <f t="shared" si="158"/>
        <v/>
      </c>
      <c r="L2731" t="str">
        <f t="shared" si="159"/>
        <v/>
      </c>
    </row>
    <row r="2732" spans="1:12" ht="15.75" x14ac:dyDescent="0.25">
      <c r="A2732">
        <f>IF(B2732="","",MAX(A$1:A2731)+1)</f>
        <v>1391</v>
      </c>
      <c r="B2732" t="str">
        <v>successful</v>
      </c>
      <c r="C2732">
        <v>682</v>
      </c>
      <c r="H2732" t="str">
        <f>IF(I2732="","",MAX(H$1:H2731)+1)</f>
        <v/>
      </c>
      <c r="I2732" t="str">
        <v/>
      </c>
      <c r="J2732" t="str">
        <v/>
      </c>
      <c r="K2732" s="12" t="str">
        <f t="shared" si="158"/>
        <v/>
      </c>
      <c r="L2732" t="str">
        <f t="shared" si="159"/>
        <v/>
      </c>
    </row>
    <row r="2733" spans="1:12" ht="15.75" x14ac:dyDescent="0.25">
      <c r="A2733">
        <f>IF(B2733="","",MAX(A$1:A2732)+1)</f>
        <v>1392</v>
      </c>
      <c r="B2733" t="str">
        <v>successful</v>
      </c>
      <c r="C2733">
        <v>37</v>
      </c>
      <c r="H2733" t="str">
        <f>IF(I2733="","",MAX(H$1:H2732)+1)</f>
        <v/>
      </c>
      <c r="I2733" t="str">
        <v/>
      </c>
      <c r="J2733" t="str">
        <v/>
      </c>
      <c r="K2733" s="12" t="str">
        <f t="shared" si="158"/>
        <v/>
      </c>
      <c r="L2733" t="str">
        <f t="shared" si="159"/>
        <v/>
      </c>
    </row>
    <row r="2734" spans="1:12" ht="15.75" x14ac:dyDescent="0.25">
      <c r="A2734">
        <f>IF(B2734="","",MAX(A$1:A2733)+1)</f>
        <v>1393</v>
      </c>
      <c r="B2734" t="str">
        <v>successful</v>
      </c>
      <c r="C2734">
        <v>146</v>
      </c>
      <c r="H2734" t="str">
        <f>IF(I2734="","",MAX(H$1:H2733)+1)</f>
        <v/>
      </c>
      <c r="I2734" t="str">
        <v/>
      </c>
      <c r="J2734" t="str">
        <v/>
      </c>
      <c r="K2734" s="12" t="str">
        <f t="shared" si="158"/>
        <v/>
      </c>
      <c r="L2734" t="str">
        <f t="shared" si="159"/>
        <v/>
      </c>
    </row>
    <row r="2735" spans="1:12" ht="15.75" x14ac:dyDescent="0.25">
      <c r="A2735">
        <f>IF(B2735="","",MAX(A$1:A2734)+1)</f>
        <v>1394</v>
      </c>
      <c r="B2735" t="str">
        <v>successful</v>
      </c>
      <c r="C2735">
        <v>119</v>
      </c>
      <c r="H2735" t="str">
        <f>IF(I2735="","",MAX(H$1:H2734)+1)</f>
        <v/>
      </c>
      <c r="I2735" t="str">
        <v/>
      </c>
      <c r="J2735" t="str">
        <v/>
      </c>
      <c r="K2735" s="12" t="str">
        <f t="shared" si="158"/>
        <v/>
      </c>
      <c r="L2735" t="str">
        <f t="shared" si="159"/>
        <v/>
      </c>
    </row>
    <row r="2736" spans="1:12" ht="15.75" x14ac:dyDescent="0.25">
      <c r="A2736">
        <f>IF(B2736="","",MAX(A$1:A2735)+1)</f>
        <v>1395</v>
      </c>
      <c r="B2736" t="str">
        <v>successful</v>
      </c>
      <c r="C2736">
        <v>163</v>
      </c>
      <c r="H2736" t="str">
        <f>IF(I2736="","",MAX(H$1:H2735)+1)</f>
        <v/>
      </c>
      <c r="I2736" t="str">
        <v/>
      </c>
      <c r="J2736" t="str">
        <v/>
      </c>
      <c r="K2736" s="12" t="str">
        <f t="shared" si="158"/>
        <v/>
      </c>
      <c r="L2736" t="str">
        <f t="shared" si="159"/>
        <v/>
      </c>
    </row>
    <row r="2737" spans="1:12" ht="15.75" x14ac:dyDescent="0.25">
      <c r="A2737">
        <f>IF(B2737="","",MAX(A$1:A2736)+1)</f>
        <v>1396</v>
      </c>
      <c r="B2737" t="str">
        <v>successful</v>
      </c>
      <c r="C2737">
        <v>339</v>
      </c>
      <c r="H2737" t="str">
        <f>IF(I2737="","",MAX(H$1:H2736)+1)</f>
        <v/>
      </c>
      <c r="I2737" t="str">
        <v/>
      </c>
      <c r="J2737" t="str">
        <v/>
      </c>
      <c r="K2737" s="12" t="str">
        <f t="shared" si="158"/>
        <v/>
      </c>
      <c r="L2737" t="str">
        <f t="shared" si="159"/>
        <v/>
      </c>
    </row>
    <row r="2738" spans="1:12" ht="15.75" x14ac:dyDescent="0.25">
      <c r="A2738">
        <f>IF(B2738="","",MAX(A$1:A2737)+1)</f>
        <v>1397</v>
      </c>
      <c r="B2738" t="str">
        <v>successful</v>
      </c>
      <c r="C2738">
        <v>58</v>
      </c>
      <c r="H2738" t="str">
        <f>IF(I2738="","",MAX(H$1:H2737)+1)</f>
        <v/>
      </c>
      <c r="I2738" t="str">
        <v/>
      </c>
      <c r="J2738" t="str">
        <v/>
      </c>
      <c r="K2738" s="12" t="str">
        <f t="shared" si="158"/>
        <v/>
      </c>
      <c r="L2738" t="str">
        <f t="shared" si="159"/>
        <v/>
      </c>
    </row>
    <row r="2739" spans="1:12" ht="15.75" x14ac:dyDescent="0.25">
      <c r="A2739">
        <f>IF(B2739="","",MAX(A$1:A2738)+1)</f>
        <v>1398</v>
      </c>
      <c r="B2739" t="str">
        <v>successful</v>
      </c>
      <c r="C2739">
        <v>456</v>
      </c>
      <c r="H2739" t="str">
        <f>IF(I2739="","",MAX(H$1:H2738)+1)</f>
        <v/>
      </c>
      <c r="I2739" t="str">
        <v/>
      </c>
      <c r="J2739" t="str">
        <v/>
      </c>
      <c r="K2739" s="12" t="str">
        <f t="shared" si="158"/>
        <v/>
      </c>
      <c r="L2739" t="str">
        <f t="shared" si="159"/>
        <v/>
      </c>
    </row>
    <row r="2740" spans="1:12" ht="15.75" x14ac:dyDescent="0.25">
      <c r="A2740">
        <f>IF(B2740="","",MAX(A$1:A2739)+1)</f>
        <v>1399</v>
      </c>
      <c r="B2740" t="str">
        <v>successful</v>
      </c>
      <c r="C2740">
        <v>15</v>
      </c>
      <c r="H2740" t="str">
        <f>IF(I2740="","",MAX(H$1:H2739)+1)</f>
        <v/>
      </c>
      <c r="I2740" t="str">
        <v/>
      </c>
      <c r="J2740" t="str">
        <v/>
      </c>
      <c r="K2740" s="12" t="str">
        <f t="shared" si="158"/>
        <v/>
      </c>
      <c r="L2740" t="str">
        <f t="shared" si="159"/>
        <v/>
      </c>
    </row>
    <row r="2741" spans="1:12" ht="15.75" x14ac:dyDescent="0.25">
      <c r="A2741">
        <f>IF(B2741="","",MAX(A$1:A2740)+1)</f>
        <v>1400</v>
      </c>
      <c r="B2741" t="str">
        <v>successful</v>
      </c>
      <c r="C2741">
        <v>191</v>
      </c>
      <c r="H2741" t="str">
        <f>IF(I2741="","",MAX(H$1:H2740)+1)</f>
        <v/>
      </c>
      <c r="I2741" t="str">
        <v/>
      </c>
      <c r="J2741" t="str">
        <v/>
      </c>
      <c r="K2741" s="12" t="str">
        <f t="shared" si="158"/>
        <v/>
      </c>
      <c r="L2741" t="str">
        <f t="shared" si="159"/>
        <v/>
      </c>
    </row>
    <row r="2742" spans="1:12" ht="15.75" x14ac:dyDescent="0.25">
      <c r="A2742">
        <f>IF(B2742="","",MAX(A$1:A2741)+1)</f>
        <v>1401</v>
      </c>
      <c r="B2742" t="str">
        <v>successful</v>
      </c>
      <c r="C2742">
        <v>17</v>
      </c>
      <c r="H2742" t="str">
        <f>IF(I2742="","",MAX(H$1:H2741)+1)</f>
        <v/>
      </c>
      <c r="I2742" t="str">
        <v/>
      </c>
      <c r="J2742" t="str">
        <v/>
      </c>
      <c r="K2742" s="12" t="str">
        <f t="shared" si="158"/>
        <v/>
      </c>
      <c r="L2742" t="str">
        <f t="shared" si="159"/>
        <v/>
      </c>
    </row>
    <row r="2743" spans="1:12" ht="15.75" x14ac:dyDescent="0.25">
      <c r="A2743" t="str">
        <f>IF(B2743="","",MAX(A$1:A2742)+1)</f>
        <v/>
      </c>
      <c r="B2743" t="str">
        <v/>
      </c>
      <c r="C2743" t="str">
        <v/>
      </c>
      <c r="H2743">
        <f>IF(I2743="","",MAX(H$1:H2742)+1)</f>
        <v>998</v>
      </c>
      <c r="I2743" t="str">
        <v>failed</v>
      </c>
      <c r="J2743">
        <v>4</v>
      </c>
      <c r="K2743" s="12" t="str">
        <f t="shared" si="158"/>
        <v/>
      </c>
      <c r="L2743" t="str">
        <f t="shared" si="159"/>
        <v/>
      </c>
    </row>
    <row r="2744" spans="1:12" ht="15.75" x14ac:dyDescent="0.25">
      <c r="A2744" t="str">
        <f>IF(B2744="","",MAX(A$1:A2743)+1)</f>
        <v/>
      </c>
      <c r="B2744" t="str">
        <v/>
      </c>
      <c r="C2744" t="str">
        <v/>
      </c>
      <c r="H2744">
        <f>IF(I2744="","",MAX(H$1:H2743)+1)</f>
        <v>999</v>
      </c>
      <c r="I2744" t="str">
        <v>failed</v>
      </c>
      <c r="J2744">
        <v>18</v>
      </c>
      <c r="K2744" s="12" t="str">
        <f t="shared" si="158"/>
        <v/>
      </c>
      <c r="L2744" t="str">
        <f t="shared" si="159"/>
        <v/>
      </c>
    </row>
    <row r="2745" spans="1:12" ht="15.75" x14ac:dyDescent="0.25">
      <c r="A2745" t="str">
        <f>IF(B2745="","",MAX(A$1:A2744)+1)</f>
        <v/>
      </c>
      <c r="B2745" t="str">
        <v/>
      </c>
      <c r="C2745" t="str">
        <v/>
      </c>
      <c r="H2745">
        <f>IF(I2745="","",MAX(H$1:H2744)+1)</f>
        <v>1000</v>
      </c>
      <c r="I2745" t="str">
        <v>failed</v>
      </c>
      <c r="J2745">
        <v>0</v>
      </c>
      <c r="K2745" s="12" t="str">
        <f t="shared" si="158"/>
        <v/>
      </c>
      <c r="L2745" t="str">
        <f t="shared" si="159"/>
        <v/>
      </c>
    </row>
    <row r="2746" spans="1:12" ht="15.75" x14ac:dyDescent="0.25">
      <c r="A2746" t="str">
        <f>IF(B2746="","",MAX(A$1:A2745)+1)</f>
        <v/>
      </c>
      <c r="B2746" t="str">
        <v/>
      </c>
      <c r="C2746" t="str">
        <v/>
      </c>
      <c r="H2746">
        <f>IF(I2746="","",MAX(H$1:H2745)+1)</f>
        <v>1001</v>
      </c>
      <c r="I2746" t="str">
        <v>failed</v>
      </c>
      <c r="J2746">
        <v>22</v>
      </c>
      <c r="K2746" s="12" t="str">
        <f t="shared" si="158"/>
        <v/>
      </c>
      <c r="L2746" t="str">
        <f t="shared" si="159"/>
        <v/>
      </c>
    </row>
    <row r="2747" spans="1:12" ht="15.75" x14ac:dyDescent="0.25">
      <c r="A2747" t="str">
        <f>IF(B2747="","",MAX(A$1:A2746)+1)</f>
        <v/>
      </c>
      <c r="B2747" t="str">
        <v/>
      </c>
      <c r="C2747" t="str">
        <v/>
      </c>
      <c r="H2747">
        <f>IF(I2747="","",MAX(H$1:H2746)+1)</f>
        <v>1002</v>
      </c>
      <c r="I2747" t="str">
        <v>failed</v>
      </c>
      <c r="J2747">
        <v>49</v>
      </c>
      <c r="K2747" s="12" t="str">
        <f t="shared" si="158"/>
        <v/>
      </c>
      <c r="L2747" t="str">
        <f t="shared" si="159"/>
        <v/>
      </c>
    </row>
    <row r="2748" spans="1:12" ht="15.75" x14ac:dyDescent="0.25">
      <c r="A2748" t="str">
        <f>IF(B2748="","",MAX(A$1:A2747)+1)</f>
        <v/>
      </c>
      <c r="B2748" t="str">
        <v/>
      </c>
      <c r="C2748" t="str">
        <v/>
      </c>
      <c r="H2748">
        <f>IF(I2748="","",MAX(H$1:H2747)+1)</f>
        <v>1003</v>
      </c>
      <c r="I2748" t="str">
        <v>failed</v>
      </c>
      <c r="J2748">
        <v>19</v>
      </c>
      <c r="K2748" s="12" t="str">
        <f t="shared" si="158"/>
        <v/>
      </c>
      <c r="L2748" t="str">
        <f t="shared" si="159"/>
        <v/>
      </c>
    </row>
    <row r="2749" spans="1:12" ht="15.75" x14ac:dyDescent="0.25">
      <c r="A2749" t="str">
        <f>IF(B2749="","",MAX(A$1:A2748)+1)</f>
        <v/>
      </c>
      <c r="B2749" t="str">
        <v/>
      </c>
      <c r="C2749" t="str">
        <v/>
      </c>
      <c r="H2749">
        <f>IF(I2749="","",MAX(H$1:H2748)+1)</f>
        <v>1004</v>
      </c>
      <c r="I2749" t="str">
        <v>failed</v>
      </c>
      <c r="J2749">
        <v>4</v>
      </c>
      <c r="K2749" s="12" t="str">
        <f t="shared" si="158"/>
        <v/>
      </c>
      <c r="L2749" t="str">
        <f t="shared" si="159"/>
        <v/>
      </c>
    </row>
    <row r="2750" spans="1:12" ht="15.75" x14ac:dyDescent="0.25">
      <c r="A2750" t="str">
        <f>IF(B2750="","",MAX(A$1:A2749)+1)</f>
        <v/>
      </c>
      <c r="B2750" t="str">
        <v/>
      </c>
      <c r="C2750" t="str">
        <v/>
      </c>
      <c r="H2750">
        <f>IF(I2750="","",MAX(H$1:H2749)+1)</f>
        <v>1005</v>
      </c>
      <c r="I2750" t="str">
        <v>failed</v>
      </c>
      <c r="J2750">
        <v>4</v>
      </c>
      <c r="K2750" s="12" t="str">
        <f t="shared" si="158"/>
        <v/>
      </c>
      <c r="L2750" t="str">
        <f t="shared" si="159"/>
        <v/>
      </c>
    </row>
    <row r="2751" spans="1:12" ht="15.75" x14ac:dyDescent="0.25">
      <c r="A2751" t="str">
        <f>IF(B2751="","",MAX(A$1:A2750)+1)</f>
        <v/>
      </c>
      <c r="B2751" t="str">
        <v/>
      </c>
      <c r="C2751" t="str">
        <v/>
      </c>
      <c r="H2751">
        <f>IF(I2751="","",MAX(H$1:H2750)+1)</f>
        <v>1006</v>
      </c>
      <c r="I2751" t="str">
        <v>failed</v>
      </c>
      <c r="J2751">
        <v>2</v>
      </c>
      <c r="K2751" s="12" t="str">
        <f t="shared" si="158"/>
        <v/>
      </c>
      <c r="L2751" t="str">
        <f t="shared" si="159"/>
        <v/>
      </c>
    </row>
    <row r="2752" spans="1:12" ht="15.75" x14ac:dyDescent="0.25">
      <c r="A2752" t="str">
        <f>IF(B2752="","",MAX(A$1:A2751)+1)</f>
        <v/>
      </c>
      <c r="B2752" t="str">
        <v/>
      </c>
      <c r="C2752" t="str">
        <v/>
      </c>
      <c r="H2752">
        <f>IF(I2752="","",MAX(H$1:H2751)+1)</f>
        <v>1007</v>
      </c>
      <c r="I2752" t="str">
        <v>failed</v>
      </c>
      <c r="J2752">
        <v>0</v>
      </c>
      <c r="K2752" s="12" t="str">
        <f t="shared" si="158"/>
        <v/>
      </c>
      <c r="L2752" t="str">
        <f t="shared" si="159"/>
        <v/>
      </c>
    </row>
    <row r="2753" spans="1:12" ht="15.75" x14ac:dyDescent="0.25">
      <c r="A2753" t="str">
        <f>IF(B2753="","",MAX(A$1:A2752)+1)</f>
        <v/>
      </c>
      <c r="B2753" t="str">
        <v/>
      </c>
      <c r="C2753" t="str">
        <v/>
      </c>
      <c r="H2753">
        <f>IF(I2753="","",MAX(H$1:H2752)+1)</f>
        <v>1008</v>
      </c>
      <c r="I2753" t="str">
        <v>failed</v>
      </c>
      <c r="J2753">
        <v>0</v>
      </c>
      <c r="K2753" s="12" t="str">
        <f t="shared" si="158"/>
        <v/>
      </c>
      <c r="L2753" t="str">
        <f t="shared" si="159"/>
        <v/>
      </c>
    </row>
    <row r="2754" spans="1:12" ht="15.75" x14ac:dyDescent="0.25">
      <c r="A2754" t="str">
        <f>IF(B2754="","",MAX(A$1:A2753)+1)</f>
        <v/>
      </c>
      <c r="B2754" t="str">
        <v/>
      </c>
      <c r="C2754" t="str">
        <v/>
      </c>
      <c r="H2754">
        <f>IF(I2754="","",MAX(H$1:H2753)+1)</f>
        <v>1009</v>
      </c>
      <c r="I2754" t="str">
        <v>failed</v>
      </c>
      <c r="J2754">
        <v>14</v>
      </c>
      <c r="K2754" s="12" t="str">
        <f t="shared" si="158"/>
        <v/>
      </c>
      <c r="L2754" t="str">
        <f t="shared" si="159"/>
        <v/>
      </c>
    </row>
    <row r="2755" spans="1:12" ht="15.75" x14ac:dyDescent="0.25">
      <c r="A2755" t="str">
        <f>IF(B2755="","",MAX(A$1:A2754)+1)</f>
        <v/>
      </c>
      <c r="B2755" t="str">
        <v/>
      </c>
      <c r="C2755" t="str">
        <v/>
      </c>
      <c r="H2755">
        <f>IF(I2755="","",MAX(H$1:H2754)+1)</f>
        <v>1010</v>
      </c>
      <c r="I2755" t="str">
        <v>failed</v>
      </c>
      <c r="J2755">
        <v>8</v>
      </c>
      <c r="K2755" s="12" t="str">
        <f t="shared" ref="K2755:K2818" si="160">IFERROR(INDEX($I$2:$I$4155,MATCH(ROW()-ROW($K$1),$H$2:$H$4155,0)),"")</f>
        <v/>
      </c>
      <c r="L2755" t="str">
        <f t="shared" ref="L2755:L2818" si="161">IFERROR(INDEX($J$2:$J$4155,MATCH(ROW()-ROW($L$1),$H$2:$H$4155,0)),"")</f>
        <v/>
      </c>
    </row>
    <row r="2756" spans="1:12" ht="15.75" x14ac:dyDescent="0.25">
      <c r="A2756" t="str">
        <f>IF(B2756="","",MAX(A$1:A2755)+1)</f>
        <v/>
      </c>
      <c r="B2756" t="str">
        <v/>
      </c>
      <c r="C2756" t="str">
        <v/>
      </c>
      <c r="H2756">
        <f>IF(I2756="","",MAX(H$1:H2755)+1)</f>
        <v>1011</v>
      </c>
      <c r="I2756" t="str">
        <v>failed</v>
      </c>
      <c r="J2756">
        <v>0</v>
      </c>
      <c r="K2756" s="12" t="str">
        <f t="shared" si="160"/>
        <v/>
      </c>
      <c r="L2756" t="str">
        <f t="shared" si="161"/>
        <v/>
      </c>
    </row>
    <row r="2757" spans="1:12" ht="15.75" x14ac:dyDescent="0.25">
      <c r="A2757" t="str">
        <f>IF(B2757="","",MAX(A$1:A2756)+1)</f>
        <v/>
      </c>
      <c r="B2757" t="str">
        <v/>
      </c>
      <c r="C2757" t="str">
        <v/>
      </c>
      <c r="H2757">
        <f>IF(I2757="","",MAX(H$1:H2756)+1)</f>
        <v>1012</v>
      </c>
      <c r="I2757" t="str">
        <v>failed</v>
      </c>
      <c r="J2757">
        <v>15</v>
      </c>
      <c r="K2757" s="12" t="str">
        <f t="shared" si="160"/>
        <v/>
      </c>
      <c r="L2757" t="str">
        <f t="shared" si="161"/>
        <v/>
      </c>
    </row>
    <row r="2758" spans="1:12" ht="15.75" x14ac:dyDescent="0.25">
      <c r="A2758" t="str">
        <f>IF(B2758="","",MAX(A$1:A2757)+1)</f>
        <v/>
      </c>
      <c r="B2758" t="str">
        <v/>
      </c>
      <c r="C2758" t="str">
        <v/>
      </c>
      <c r="H2758">
        <f>IF(I2758="","",MAX(H$1:H2757)+1)</f>
        <v>1013</v>
      </c>
      <c r="I2758" t="str">
        <v>failed</v>
      </c>
      <c r="J2758">
        <v>33</v>
      </c>
      <c r="K2758" s="12" t="str">
        <f t="shared" si="160"/>
        <v/>
      </c>
      <c r="L2758" t="str">
        <f t="shared" si="161"/>
        <v/>
      </c>
    </row>
    <row r="2759" spans="1:12" ht="15.75" x14ac:dyDescent="0.25">
      <c r="A2759" t="str">
        <f>IF(B2759="","",MAX(A$1:A2758)+1)</f>
        <v/>
      </c>
      <c r="B2759" t="str">
        <v/>
      </c>
      <c r="C2759" t="str">
        <v/>
      </c>
      <c r="H2759">
        <f>IF(I2759="","",MAX(H$1:H2758)+1)</f>
        <v>1014</v>
      </c>
      <c r="I2759" t="str">
        <v>failed</v>
      </c>
      <c r="J2759">
        <v>2</v>
      </c>
      <c r="K2759" s="12" t="str">
        <f t="shared" si="160"/>
        <v/>
      </c>
      <c r="L2759" t="str">
        <f t="shared" si="161"/>
        <v/>
      </c>
    </row>
    <row r="2760" spans="1:12" ht="15.75" x14ac:dyDescent="0.25">
      <c r="A2760" t="str">
        <f>IF(B2760="","",MAX(A$1:A2759)+1)</f>
        <v/>
      </c>
      <c r="B2760" t="str">
        <v/>
      </c>
      <c r="C2760" t="str">
        <v/>
      </c>
      <c r="H2760">
        <f>IF(I2760="","",MAX(H$1:H2759)+1)</f>
        <v>1015</v>
      </c>
      <c r="I2760" t="str">
        <v>failed</v>
      </c>
      <c r="J2760">
        <v>6</v>
      </c>
      <c r="K2760" s="12" t="str">
        <f t="shared" si="160"/>
        <v/>
      </c>
      <c r="L2760" t="str">
        <f t="shared" si="161"/>
        <v/>
      </c>
    </row>
    <row r="2761" spans="1:12" ht="15.75" x14ac:dyDescent="0.25">
      <c r="A2761" t="str">
        <f>IF(B2761="","",MAX(A$1:A2760)+1)</f>
        <v/>
      </c>
      <c r="B2761" t="str">
        <v/>
      </c>
      <c r="C2761" t="str">
        <v/>
      </c>
      <c r="H2761">
        <f>IF(I2761="","",MAX(H$1:H2760)+1)</f>
        <v>1016</v>
      </c>
      <c r="I2761" t="str">
        <v>failed</v>
      </c>
      <c r="J2761">
        <v>2</v>
      </c>
      <c r="K2761" s="12" t="str">
        <f t="shared" si="160"/>
        <v/>
      </c>
      <c r="L2761" t="str">
        <f t="shared" si="161"/>
        <v/>
      </c>
    </row>
    <row r="2762" spans="1:12" ht="15.75" x14ac:dyDescent="0.25">
      <c r="A2762" t="str">
        <f>IF(B2762="","",MAX(A$1:A2761)+1)</f>
        <v/>
      </c>
      <c r="B2762" t="str">
        <v/>
      </c>
      <c r="C2762" t="str">
        <v/>
      </c>
      <c r="H2762">
        <f>IF(I2762="","",MAX(H$1:H2761)+1)</f>
        <v>1017</v>
      </c>
      <c r="I2762" t="str">
        <v>failed</v>
      </c>
      <c r="J2762">
        <v>0</v>
      </c>
      <c r="K2762" s="12" t="str">
        <f t="shared" si="160"/>
        <v/>
      </c>
      <c r="L2762" t="str">
        <f t="shared" si="161"/>
        <v/>
      </c>
    </row>
    <row r="2763" spans="1:12" ht="15.75" x14ac:dyDescent="0.25">
      <c r="A2763" t="str">
        <f>IF(B2763="","",MAX(A$1:A2762)+1)</f>
        <v/>
      </c>
      <c r="B2763" t="str">
        <v/>
      </c>
      <c r="C2763" t="str">
        <v/>
      </c>
      <c r="H2763">
        <f>IF(I2763="","",MAX(H$1:H2762)+1)</f>
        <v>1018</v>
      </c>
      <c r="I2763" t="str">
        <v>failed</v>
      </c>
      <c r="J2763">
        <v>4</v>
      </c>
      <c r="K2763" s="12" t="str">
        <f t="shared" si="160"/>
        <v/>
      </c>
      <c r="L2763" t="str">
        <f t="shared" si="161"/>
        <v/>
      </c>
    </row>
    <row r="2764" spans="1:12" ht="15.75" x14ac:dyDescent="0.25">
      <c r="A2764" t="str">
        <f>IF(B2764="","",MAX(A$1:A2763)+1)</f>
        <v/>
      </c>
      <c r="B2764" t="str">
        <v/>
      </c>
      <c r="C2764" t="str">
        <v/>
      </c>
      <c r="H2764">
        <f>IF(I2764="","",MAX(H$1:H2763)+1)</f>
        <v>1019</v>
      </c>
      <c r="I2764" t="str">
        <v>failed</v>
      </c>
      <c r="J2764">
        <v>1</v>
      </c>
      <c r="K2764" s="12" t="str">
        <f t="shared" si="160"/>
        <v/>
      </c>
      <c r="L2764" t="str">
        <f t="shared" si="161"/>
        <v/>
      </c>
    </row>
    <row r="2765" spans="1:12" ht="15.75" x14ac:dyDescent="0.25">
      <c r="A2765" t="str">
        <f>IF(B2765="","",MAX(A$1:A2764)+1)</f>
        <v/>
      </c>
      <c r="B2765" t="str">
        <v/>
      </c>
      <c r="C2765" t="str">
        <v/>
      </c>
      <c r="H2765">
        <f>IF(I2765="","",MAX(H$1:H2764)+1)</f>
        <v>1020</v>
      </c>
      <c r="I2765" t="str">
        <v>failed</v>
      </c>
      <c r="J2765">
        <v>3</v>
      </c>
      <c r="K2765" s="12" t="str">
        <f t="shared" si="160"/>
        <v/>
      </c>
      <c r="L2765" t="str">
        <f t="shared" si="161"/>
        <v/>
      </c>
    </row>
    <row r="2766" spans="1:12" ht="15.75" x14ac:dyDescent="0.25">
      <c r="A2766" t="str">
        <f>IF(B2766="","",MAX(A$1:A2765)+1)</f>
        <v/>
      </c>
      <c r="B2766" t="str">
        <v/>
      </c>
      <c r="C2766" t="str">
        <v/>
      </c>
      <c r="H2766">
        <f>IF(I2766="","",MAX(H$1:H2765)+1)</f>
        <v>1021</v>
      </c>
      <c r="I2766" t="str">
        <v>failed</v>
      </c>
      <c r="J2766">
        <v>4</v>
      </c>
      <c r="K2766" s="12" t="str">
        <f t="shared" si="160"/>
        <v/>
      </c>
      <c r="L2766" t="str">
        <f t="shared" si="161"/>
        <v/>
      </c>
    </row>
    <row r="2767" spans="1:12" ht="15.75" x14ac:dyDescent="0.25">
      <c r="A2767" t="str">
        <f>IF(B2767="","",MAX(A$1:A2766)+1)</f>
        <v/>
      </c>
      <c r="B2767" t="str">
        <v/>
      </c>
      <c r="C2767" t="str">
        <v/>
      </c>
      <c r="H2767">
        <f>IF(I2767="","",MAX(H$1:H2766)+1)</f>
        <v>1022</v>
      </c>
      <c r="I2767" t="str">
        <v>failed</v>
      </c>
      <c r="J2767">
        <v>0</v>
      </c>
      <c r="K2767" s="12" t="str">
        <f t="shared" si="160"/>
        <v/>
      </c>
      <c r="L2767" t="str">
        <f t="shared" si="161"/>
        <v/>
      </c>
    </row>
    <row r="2768" spans="1:12" ht="15.75" x14ac:dyDescent="0.25">
      <c r="A2768" t="str">
        <f>IF(B2768="","",MAX(A$1:A2767)+1)</f>
        <v/>
      </c>
      <c r="B2768" t="str">
        <v/>
      </c>
      <c r="C2768" t="str">
        <v/>
      </c>
      <c r="H2768">
        <f>IF(I2768="","",MAX(H$1:H2767)+1)</f>
        <v>1023</v>
      </c>
      <c r="I2768" t="str">
        <v>failed</v>
      </c>
      <c r="J2768">
        <v>4</v>
      </c>
      <c r="K2768" s="12" t="str">
        <f t="shared" si="160"/>
        <v/>
      </c>
      <c r="L2768" t="str">
        <f t="shared" si="161"/>
        <v/>
      </c>
    </row>
    <row r="2769" spans="1:12" ht="15.75" x14ac:dyDescent="0.25">
      <c r="A2769" t="str">
        <f>IF(B2769="","",MAX(A$1:A2768)+1)</f>
        <v/>
      </c>
      <c r="B2769" t="str">
        <v/>
      </c>
      <c r="C2769" t="str">
        <v/>
      </c>
      <c r="H2769">
        <f>IF(I2769="","",MAX(H$1:H2768)+1)</f>
        <v>1024</v>
      </c>
      <c r="I2769" t="str">
        <v>failed</v>
      </c>
      <c r="J2769">
        <v>3</v>
      </c>
      <c r="K2769" s="12" t="str">
        <f t="shared" si="160"/>
        <v/>
      </c>
      <c r="L2769" t="str">
        <f t="shared" si="161"/>
        <v/>
      </c>
    </row>
    <row r="2770" spans="1:12" ht="15.75" x14ac:dyDescent="0.25">
      <c r="A2770" t="str">
        <f>IF(B2770="","",MAX(A$1:A2769)+1)</f>
        <v/>
      </c>
      <c r="B2770" t="str">
        <v/>
      </c>
      <c r="C2770" t="str">
        <v/>
      </c>
      <c r="H2770">
        <f>IF(I2770="","",MAX(H$1:H2769)+1)</f>
        <v>1025</v>
      </c>
      <c r="I2770" t="str">
        <v>failed</v>
      </c>
      <c r="J2770">
        <v>34</v>
      </c>
      <c r="K2770" s="12" t="str">
        <f t="shared" si="160"/>
        <v/>
      </c>
      <c r="L2770" t="str">
        <f t="shared" si="161"/>
        <v/>
      </c>
    </row>
    <row r="2771" spans="1:12" ht="15.75" x14ac:dyDescent="0.25">
      <c r="A2771" t="str">
        <f>IF(B2771="","",MAX(A$1:A2770)+1)</f>
        <v/>
      </c>
      <c r="B2771" t="str">
        <v/>
      </c>
      <c r="C2771" t="str">
        <v/>
      </c>
      <c r="H2771">
        <f>IF(I2771="","",MAX(H$1:H2770)+1)</f>
        <v>1026</v>
      </c>
      <c r="I2771" t="str">
        <v>failed</v>
      </c>
      <c r="J2771">
        <v>2</v>
      </c>
      <c r="K2771" s="12" t="str">
        <f t="shared" si="160"/>
        <v/>
      </c>
      <c r="L2771" t="str">
        <f t="shared" si="161"/>
        <v/>
      </c>
    </row>
    <row r="2772" spans="1:12" ht="15.75" x14ac:dyDescent="0.25">
      <c r="A2772" t="str">
        <f>IF(B2772="","",MAX(A$1:A2771)+1)</f>
        <v/>
      </c>
      <c r="B2772" t="str">
        <v/>
      </c>
      <c r="C2772" t="str">
        <v/>
      </c>
      <c r="H2772">
        <f>IF(I2772="","",MAX(H$1:H2771)+1)</f>
        <v>1027</v>
      </c>
      <c r="I2772" t="str">
        <v>failed</v>
      </c>
      <c r="J2772">
        <v>33</v>
      </c>
      <c r="K2772" s="12" t="str">
        <f t="shared" si="160"/>
        <v/>
      </c>
      <c r="L2772" t="str">
        <f t="shared" si="161"/>
        <v/>
      </c>
    </row>
    <row r="2773" spans="1:12" ht="15.75" x14ac:dyDescent="0.25">
      <c r="A2773" t="str">
        <f>IF(B2773="","",MAX(A$1:A2772)+1)</f>
        <v/>
      </c>
      <c r="B2773" t="str">
        <v/>
      </c>
      <c r="C2773" t="str">
        <v/>
      </c>
      <c r="H2773">
        <f>IF(I2773="","",MAX(H$1:H2772)+1)</f>
        <v>1028</v>
      </c>
      <c r="I2773" t="str">
        <v>failed</v>
      </c>
      <c r="J2773">
        <v>0</v>
      </c>
      <c r="K2773" s="12" t="str">
        <f t="shared" si="160"/>
        <v/>
      </c>
      <c r="L2773" t="str">
        <f t="shared" si="161"/>
        <v/>
      </c>
    </row>
    <row r="2774" spans="1:12" ht="15.75" x14ac:dyDescent="0.25">
      <c r="A2774" t="str">
        <f>IF(B2774="","",MAX(A$1:A2773)+1)</f>
        <v/>
      </c>
      <c r="B2774" t="str">
        <v/>
      </c>
      <c r="C2774" t="str">
        <v/>
      </c>
      <c r="H2774">
        <f>IF(I2774="","",MAX(H$1:H2773)+1)</f>
        <v>1029</v>
      </c>
      <c r="I2774" t="str">
        <v>failed</v>
      </c>
      <c r="J2774">
        <v>0</v>
      </c>
      <c r="K2774" s="12" t="str">
        <f t="shared" si="160"/>
        <v/>
      </c>
      <c r="L2774" t="str">
        <f t="shared" si="161"/>
        <v/>
      </c>
    </row>
    <row r="2775" spans="1:12" ht="15.75" x14ac:dyDescent="0.25">
      <c r="A2775" t="str">
        <f>IF(B2775="","",MAX(A$1:A2774)+1)</f>
        <v/>
      </c>
      <c r="B2775" t="str">
        <v/>
      </c>
      <c r="C2775" t="str">
        <v/>
      </c>
      <c r="H2775">
        <f>IF(I2775="","",MAX(H$1:H2774)+1)</f>
        <v>1030</v>
      </c>
      <c r="I2775" t="str">
        <v>failed</v>
      </c>
      <c r="J2775">
        <v>1</v>
      </c>
      <c r="K2775" s="12" t="str">
        <f t="shared" si="160"/>
        <v/>
      </c>
      <c r="L2775" t="str">
        <f t="shared" si="161"/>
        <v/>
      </c>
    </row>
    <row r="2776" spans="1:12" ht="15.75" x14ac:dyDescent="0.25">
      <c r="A2776" t="str">
        <f>IF(B2776="","",MAX(A$1:A2775)+1)</f>
        <v/>
      </c>
      <c r="B2776" t="str">
        <v/>
      </c>
      <c r="C2776" t="str">
        <v/>
      </c>
      <c r="H2776">
        <f>IF(I2776="","",MAX(H$1:H2775)+1)</f>
        <v>1031</v>
      </c>
      <c r="I2776" t="str">
        <v>failed</v>
      </c>
      <c r="J2776">
        <v>13</v>
      </c>
      <c r="K2776" s="12" t="str">
        <f t="shared" si="160"/>
        <v/>
      </c>
      <c r="L2776" t="str">
        <f t="shared" si="161"/>
        <v/>
      </c>
    </row>
    <row r="2777" spans="1:12" ht="15.75" x14ac:dyDescent="0.25">
      <c r="A2777" t="str">
        <f>IF(B2777="","",MAX(A$1:A2776)+1)</f>
        <v/>
      </c>
      <c r="B2777" t="str">
        <v/>
      </c>
      <c r="C2777" t="str">
        <v/>
      </c>
      <c r="H2777">
        <f>IF(I2777="","",MAX(H$1:H2776)+1)</f>
        <v>1032</v>
      </c>
      <c r="I2777" t="str">
        <v>failed</v>
      </c>
      <c r="J2777">
        <v>2</v>
      </c>
      <c r="K2777" s="12" t="str">
        <f t="shared" si="160"/>
        <v/>
      </c>
      <c r="L2777" t="str">
        <f t="shared" si="161"/>
        <v/>
      </c>
    </row>
    <row r="2778" spans="1:12" ht="15.75" x14ac:dyDescent="0.25">
      <c r="A2778" t="str">
        <f>IF(B2778="","",MAX(A$1:A2777)+1)</f>
        <v/>
      </c>
      <c r="B2778" t="str">
        <v/>
      </c>
      <c r="C2778" t="str">
        <v/>
      </c>
      <c r="H2778">
        <f>IF(I2778="","",MAX(H$1:H2777)+1)</f>
        <v>1033</v>
      </c>
      <c r="I2778" t="str">
        <v>failed</v>
      </c>
      <c r="J2778">
        <v>36</v>
      </c>
      <c r="K2778" s="12" t="str">
        <f t="shared" si="160"/>
        <v/>
      </c>
      <c r="L2778" t="str">
        <f t="shared" si="161"/>
        <v/>
      </c>
    </row>
    <row r="2779" spans="1:12" ht="15.75" x14ac:dyDescent="0.25">
      <c r="A2779" t="str">
        <f>IF(B2779="","",MAX(A$1:A2778)+1)</f>
        <v/>
      </c>
      <c r="B2779" t="str">
        <v/>
      </c>
      <c r="C2779" t="str">
        <v/>
      </c>
      <c r="H2779">
        <f>IF(I2779="","",MAX(H$1:H2778)+1)</f>
        <v>1034</v>
      </c>
      <c r="I2779" t="str">
        <v>failed</v>
      </c>
      <c r="J2779">
        <v>1</v>
      </c>
      <c r="K2779" s="12" t="str">
        <f t="shared" si="160"/>
        <v/>
      </c>
      <c r="L2779" t="str">
        <f t="shared" si="161"/>
        <v/>
      </c>
    </row>
    <row r="2780" spans="1:12" ht="15.75" x14ac:dyDescent="0.25">
      <c r="A2780" t="str">
        <f>IF(B2780="","",MAX(A$1:A2779)+1)</f>
        <v/>
      </c>
      <c r="B2780" t="str">
        <v/>
      </c>
      <c r="C2780" t="str">
        <v/>
      </c>
      <c r="H2780">
        <f>IF(I2780="","",MAX(H$1:H2779)+1)</f>
        <v>1035</v>
      </c>
      <c r="I2780" t="str">
        <v>failed</v>
      </c>
      <c r="J2780">
        <v>15</v>
      </c>
      <c r="K2780" s="12" t="str">
        <f t="shared" si="160"/>
        <v/>
      </c>
      <c r="L2780" t="str">
        <f t="shared" si="161"/>
        <v/>
      </c>
    </row>
    <row r="2781" spans="1:12" ht="15.75" x14ac:dyDescent="0.25">
      <c r="A2781" t="str">
        <f>IF(B2781="","",MAX(A$1:A2780)+1)</f>
        <v/>
      </c>
      <c r="B2781" t="str">
        <v/>
      </c>
      <c r="C2781" t="str">
        <v/>
      </c>
      <c r="H2781">
        <f>IF(I2781="","",MAX(H$1:H2780)+1)</f>
        <v>1036</v>
      </c>
      <c r="I2781" t="str">
        <v>failed</v>
      </c>
      <c r="J2781">
        <v>1</v>
      </c>
      <c r="K2781" s="12" t="str">
        <f t="shared" si="160"/>
        <v/>
      </c>
      <c r="L2781" t="str">
        <f t="shared" si="161"/>
        <v/>
      </c>
    </row>
    <row r="2782" spans="1:12" ht="15.75" x14ac:dyDescent="0.25">
      <c r="A2782" t="str">
        <f>IF(B2782="","",MAX(A$1:A2781)+1)</f>
        <v/>
      </c>
      <c r="B2782" t="str">
        <v/>
      </c>
      <c r="C2782" t="str">
        <v/>
      </c>
      <c r="H2782">
        <f>IF(I2782="","",MAX(H$1:H2781)+1)</f>
        <v>1037</v>
      </c>
      <c r="I2782" t="str">
        <v>failed</v>
      </c>
      <c r="J2782">
        <v>0</v>
      </c>
      <c r="K2782" s="12" t="str">
        <f t="shared" si="160"/>
        <v/>
      </c>
      <c r="L2782" t="str">
        <f t="shared" si="161"/>
        <v/>
      </c>
    </row>
    <row r="2783" spans="1:12" ht="15.75" x14ac:dyDescent="0.25">
      <c r="A2783">
        <f>IF(B2783="","",MAX(A$1:A2782)+1)</f>
        <v>1402</v>
      </c>
      <c r="B2783" t="str">
        <v>successful</v>
      </c>
      <c r="C2783">
        <v>28</v>
      </c>
      <c r="H2783" t="str">
        <f>IF(I2783="","",MAX(H$1:H2782)+1)</f>
        <v/>
      </c>
      <c r="I2783" t="str">
        <v/>
      </c>
      <c r="J2783" t="str">
        <v/>
      </c>
      <c r="K2783" s="12" t="str">
        <f t="shared" si="160"/>
        <v/>
      </c>
      <c r="L2783" t="str">
        <f t="shared" si="161"/>
        <v/>
      </c>
    </row>
    <row r="2784" spans="1:12" ht="15.75" x14ac:dyDescent="0.25">
      <c r="A2784">
        <f>IF(B2784="","",MAX(A$1:A2783)+1)</f>
        <v>1403</v>
      </c>
      <c r="B2784" t="str">
        <v>successful</v>
      </c>
      <c r="C2784">
        <v>18</v>
      </c>
      <c r="H2784" t="str">
        <f>IF(I2784="","",MAX(H$1:H2783)+1)</f>
        <v/>
      </c>
      <c r="I2784" t="str">
        <v/>
      </c>
      <c r="J2784" t="str">
        <v/>
      </c>
      <c r="K2784" s="12" t="str">
        <f t="shared" si="160"/>
        <v/>
      </c>
      <c r="L2784" t="str">
        <f t="shared" si="161"/>
        <v/>
      </c>
    </row>
    <row r="2785" spans="1:12" ht="15.75" x14ac:dyDescent="0.25">
      <c r="A2785">
        <f>IF(B2785="","",MAX(A$1:A2784)+1)</f>
        <v>1404</v>
      </c>
      <c r="B2785" t="str">
        <v>successful</v>
      </c>
      <c r="C2785">
        <v>61</v>
      </c>
      <c r="H2785" t="str">
        <f>IF(I2785="","",MAX(H$1:H2784)+1)</f>
        <v/>
      </c>
      <c r="I2785" t="str">
        <v/>
      </c>
      <c r="J2785" t="str">
        <v/>
      </c>
      <c r="K2785" s="12" t="str">
        <f t="shared" si="160"/>
        <v/>
      </c>
      <c r="L2785" t="str">
        <f t="shared" si="161"/>
        <v/>
      </c>
    </row>
    <row r="2786" spans="1:12" ht="15.75" x14ac:dyDescent="0.25">
      <c r="A2786">
        <f>IF(B2786="","",MAX(A$1:A2785)+1)</f>
        <v>1405</v>
      </c>
      <c r="B2786" t="str">
        <v>successful</v>
      </c>
      <c r="C2786">
        <v>108</v>
      </c>
      <c r="H2786" t="str">
        <f>IF(I2786="","",MAX(H$1:H2785)+1)</f>
        <v/>
      </c>
      <c r="I2786" t="str">
        <v/>
      </c>
      <c r="J2786" t="str">
        <v/>
      </c>
      <c r="K2786" s="12" t="str">
        <f t="shared" si="160"/>
        <v/>
      </c>
      <c r="L2786" t="str">
        <f t="shared" si="161"/>
        <v/>
      </c>
    </row>
    <row r="2787" spans="1:12" ht="15.75" x14ac:dyDescent="0.25">
      <c r="A2787">
        <f>IF(B2787="","",MAX(A$1:A2786)+1)</f>
        <v>1406</v>
      </c>
      <c r="B2787" t="str">
        <v>successful</v>
      </c>
      <c r="C2787">
        <v>142</v>
      </c>
      <c r="H2787" t="str">
        <f>IF(I2787="","",MAX(H$1:H2786)+1)</f>
        <v/>
      </c>
      <c r="I2787" t="str">
        <v/>
      </c>
      <c r="J2787" t="str">
        <v/>
      </c>
      <c r="K2787" s="12" t="str">
        <f t="shared" si="160"/>
        <v/>
      </c>
      <c r="L2787" t="str">
        <f t="shared" si="161"/>
        <v/>
      </c>
    </row>
    <row r="2788" spans="1:12" ht="15.75" x14ac:dyDescent="0.25">
      <c r="A2788">
        <f>IF(B2788="","",MAX(A$1:A2787)+1)</f>
        <v>1407</v>
      </c>
      <c r="B2788" t="str">
        <v>successful</v>
      </c>
      <c r="C2788">
        <v>74</v>
      </c>
      <c r="H2788" t="str">
        <f>IF(I2788="","",MAX(H$1:H2787)+1)</f>
        <v/>
      </c>
      <c r="I2788" t="str">
        <v/>
      </c>
      <c r="J2788" t="str">
        <v/>
      </c>
      <c r="K2788" s="12" t="str">
        <f t="shared" si="160"/>
        <v/>
      </c>
      <c r="L2788" t="str">
        <f t="shared" si="161"/>
        <v/>
      </c>
    </row>
    <row r="2789" spans="1:12" ht="15.75" x14ac:dyDescent="0.25">
      <c r="A2789">
        <f>IF(B2789="","",MAX(A$1:A2788)+1)</f>
        <v>1408</v>
      </c>
      <c r="B2789" t="str">
        <v>successful</v>
      </c>
      <c r="C2789">
        <v>38</v>
      </c>
      <c r="H2789" t="str">
        <f>IF(I2789="","",MAX(H$1:H2788)+1)</f>
        <v/>
      </c>
      <c r="I2789" t="str">
        <v/>
      </c>
      <c r="J2789" t="str">
        <v/>
      </c>
      <c r="K2789" s="12" t="str">
        <f t="shared" si="160"/>
        <v/>
      </c>
      <c r="L2789" t="str">
        <f t="shared" si="161"/>
        <v/>
      </c>
    </row>
    <row r="2790" spans="1:12" ht="15.75" x14ac:dyDescent="0.25">
      <c r="A2790">
        <f>IF(B2790="","",MAX(A$1:A2789)+1)</f>
        <v>1409</v>
      </c>
      <c r="B2790" t="str">
        <v>successful</v>
      </c>
      <c r="C2790">
        <v>20</v>
      </c>
      <c r="H2790" t="str">
        <f>IF(I2790="","",MAX(H$1:H2789)+1)</f>
        <v/>
      </c>
      <c r="I2790" t="str">
        <v/>
      </c>
      <c r="J2790" t="str">
        <v/>
      </c>
      <c r="K2790" s="12" t="str">
        <f t="shared" si="160"/>
        <v/>
      </c>
      <c r="L2790" t="str">
        <f t="shared" si="161"/>
        <v/>
      </c>
    </row>
    <row r="2791" spans="1:12" ht="15.75" x14ac:dyDescent="0.25">
      <c r="A2791">
        <f>IF(B2791="","",MAX(A$1:A2790)+1)</f>
        <v>1410</v>
      </c>
      <c r="B2791" t="str">
        <v>successful</v>
      </c>
      <c r="C2791">
        <v>24</v>
      </c>
      <c r="H2791" t="str">
        <f>IF(I2791="","",MAX(H$1:H2790)+1)</f>
        <v/>
      </c>
      <c r="I2791" t="str">
        <v/>
      </c>
      <c r="J2791" t="str">
        <v/>
      </c>
      <c r="K2791" s="12" t="str">
        <f t="shared" si="160"/>
        <v/>
      </c>
      <c r="L2791" t="str">
        <f t="shared" si="161"/>
        <v/>
      </c>
    </row>
    <row r="2792" spans="1:12" ht="15.75" x14ac:dyDescent="0.25">
      <c r="A2792">
        <f>IF(B2792="","",MAX(A$1:A2791)+1)</f>
        <v>1411</v>
      </c>
      <c r="B2792" t="str">
        <v>successful</v>
      </c>
      <c r="C2792">
        <v>66</v>
      </c>
      <c r="H2792" t="str">
        <f>IF(I2792="","",MAX(H$1:H2791)+1)</f>
        <v/>
      </c>
      <c r="I2792" t="str">
        <v/>
      </c>
      <c r="J2792" t="str">
        <v/>
      </c>
      <c r="K2792" s="12" t="str">
        <f t="shared" si="160"/>
        <v/>
      </c>
      <c r="L2792" t="str">
        <f t="shared" si="161"/>
        <v/>
      </c>
    </row>
    <row r="2793" spans="1:12" ht="15.75" x14ac:dyDescent="0.25">
      <c r="A2793">
        <f>IF(B2793="","",MAX(A$1:A2792)+1)</f>
        <v>1412</v>
      </c>
      <c r="B2793" t="str">
        <v>successful</v>
      </c>
      <c r="C2793">
        <v>28</v>
      </c>
      <c r="H2793" t="str">
        <f>IF(I2793="","",MAX(H$1:H2792)+1)</f>
        <v/>
      </c>
      <c r="I2793" t="str">
        <v/>
      </c>
      <c r="J2793" t="str">
        <v/>
      </c>
      <c r="K2793" s="12" t="str">
        <f t="shared" si="160"/>
        <v/>
      </c>
      <c r="L2793" t="str">
        <f t="shared" si="161"/>
        <v/>
      </c>
    </row>
    <row r="2794" spans="1:12" ht="15.75" x14ac:dyDescent="0.25">
      <c r="A2794">
        <f>IF(B2794="","",MAX(A$1:A2793)+1)</f>
        <v>1413</v>
      </c>
      <c r="B2794" t="str">
        <v>successful</v>
      </c>
      <c r="C2794">
        <v>24</v>
      </c>
      <c r="H2794" t="str">
        <f>IF(I2794="","",MAX(H$1:H2793)+1)</f>
        <v/>
      </c>
      <c r="I2794" t="str">
        <v/>
      </c>
      <c r="J2794" t="str">
        <v/>
      </c>
      <c r="K2794" s="12" t="str">
        <f t="shared" si="160"/>
        <v/>
      </c>
      <c r="L2794" t="str">
        <f t="shared" si="161"/>
        <v/>
      </c>
    </row>
    <row r="2795" spans="1:12" ht="15.75" x14ac:dyDescent="0.25">
      <c r="A2795">
        <f>IF(B2795="","",MAX(A$1:A2794)+1)</f>
        <v>1414</v>
      </c>
      <c r="B2795" t="str">
        <v>successful</v>
      </c>
      <c r="C2795">
        <v>73</v>
      </c>
      <c r="H2795" t="str">
        <f>IF(I2795="","",MAX(H$1:H2794)+1)</f>
        <v/>
      </c>
      <c r="I2795" t="str">
        <v/>
      </c>
      <c r="J2795" t="str">
        <v/>
      </c>
      <c r="K2795" s="12" t="str">
        <f t="shared" si="160"/>
        <v/>
      </c>
      <c r="L2795" t="str">
        <f t="shared" si="161"/>
        <v/>
      </c>
    </row>
    <row r="2796" spans="1:12" ht="15.75" x14ac:dyDescent="0.25">
      <c r="A2796">
        <f>IF(B2796="","",MAX(A$1:A2795)+1)</f>
        <v>1415</v>
      </c>
      <c r="B2796" t="str">
        <v>successful</v>
      </c>
      <c r="C2796">
        <v>3</v>
      </c>
      <c r="H2796" t="str">
        <f>IF(I2796="","",MAX(H$1:H2795)+1)</f>
        <v/>
      </c>
      <c r="I2796" t="str">
        <v/>
      </c>
      <c r="J2796" t="str">
        <v/>
      </c>
      <c r="K2796" s="12" t="str">
        <f t="shared" si="160"/>
        <v/>
      </c>
      <c r="L2796" t="str">
        <f t="shared" si="161"/>
        <v/>
      </c>
    </row>
    <row r="2797" spans="1:12" ht="15.75" x14ac:dyDescent="0.25">
      <c r="A2797">
        <f>IF(B2797="","",MAX(A$1:A2796)+1)</f>
        <v>1416</v>
      </c>
      <c r="B2797" t="str">
        <v>successful</v>
      </c>
      <c r="C2797">
        <v>20</v>
      </c>
      <c r="H2797" t="str">
        <f>IF(I2797="","",MAX(H$1:H2796)+1)</f>
        <v/>
      </c>
      <c r="I2797" t="str">
        <v/>
      </c>
      <c r="J2797" t="str">
        <v/>
      </c>
      <c r="K2797" s="12" t="str">
        <f t="shared" si="160"/>
        <v/>
      </c>
      <c r="L2797" t="str">
        <f t="shared" si="161"/>
        <v/>
      </c>
    </row>
    <row r="2798" spans="1:12" ht="15.75" x14ac:dyDescent="0.25">
      <c r="A2798">
        <f>IF(B2798="","",MAX(A$1:A2797)+1)</f>
        <v>1417</v>
      </c>
      <c r="B2798" t="str">
        <v>successful</v>
      </c>
      <c r="C2798">
        <v>21</v>
      </c>
      <c r="H2798" t="str">
        <f>IF(I2798="","",MAX(H$1:H2797)+1)</f>
        <v/>
      </c>
      <c r="I2798" t="str">
        <v/>
      </c>
      <c r="J2798" t="str">
        <v/>
      </c>
      <c r="K2798" s="12" t="str">
        <f t="shared" si="160"/>
        <v/>
      </c>
      <c r="L2798" t="str">
        <f t="shared" si="161"/>
        <v/>
      </c>
    </row>
    <row r="2799" spans="1:12" ht="15.75" x14ac:dyDescent="0.25">
      <c r="A2799">
        <f>IF(B2799="","",MAX(A$1:A2798)+1)</f>
        <v>1418</v>
      </c>
      <c r="B2799" t="str">
        <v>successful</v>
      </c>
      <c r="C2799">
        <v>94</v>
      </c>
      <c r="H2799" t="str">
        <f>IF(I2799="","",MAX(H$1:H2798)+1)</f>
        <v/>
      </c>
      <c r="I2799" t="str">
        <v/>
      </c>
      <c r="J2799" t="str">
        <v/>
      </c>
      <c r="K2799" s="12" t="str">
        <f t="shared" si="160"/>
        <v/>
      </c>
      <c r="L2799" t="str">
        <f t="shared" si="161"/>
        <v/>
      </c>
    </row>
    <row r="2800" spans="1:12" ht="15.75" x14ac:dyDescent="0.25">
      <c r="A2800">
        <f>IF(B2800="","",MAX(A$1:A2799)+1)</f>
        <v>1419</v>
      </c>
      <c r="B2800" t="str">
        <v>successful</v>
      </c>
      <c r="C2800">
        <v>139</v>
      </c>
      <c r="H2800" t="str">
        <f>IF(I2800="","",MAX(H$1:H2799)+1)</f>
        <v/>
      </c>
      <c r="I2800" t="str">
        <v/>
      </c>
      <c r="J2800" t="str">
        <v/>
      </c>
      <c r="K2800" s="12" t="str">
        <f t="shared" si="160"/>
        <v/>
      </c>
      <c r="L2800" t="str">
        <f t="shared" si="161"/>
        <v/>
      </c>
    </row>
    <row r="2801" spans="1:12" ht="15.75" x14ac:dyDescent="0.25">
      <c r="A2801">
        <f>IF(B2801="","",MAX(A$1:A2800)+1)</f>
        <v>1420</v>
      </c>
      <c r="B2801" t="str">
        <v>successful</v>
      </c>
      <c r="C2801">
        <v>130</v>
      </c>
      <c r="H2801" t="str">
        <f>IF(I2801="","",MAX(H$1:H2800)+1)</f>
        <v/>
      </c>
      <c r="I2801" t="str">
        <v/>
      </c>
      <c r="J2801" t="str">
        <v/>
      </c>
      <c r="K2801" s="12" t="str">
        <f t="shared" si="160"/>
        <v/>
      </c>
      <c r="L2801" t="str">
        <f t="shared" si="161"/>
        <v/>
      </c>
    </row>
    <row r="2802" spans="1:12" ht="15.75" x14ac:dyDescent="0.25">
      <c r="A2802">
        <f>IF(B2802="","",MAX(A$1:A2801)+1)</f>
        <v>1421</v>
      </c>
      <c r="B2802" t="str">
        <v>successful</v>
      </c>
      <c r="C2802">
        <v>31</v>
      </c>
      <c r="H2802" t="str">
        <f>IF(I2802="","",MAX(H$1:H2801)+1)</f>
        <v/>
      </c>
      <c r="I2802" t="str">
        <v/>
      </c>
      <c r="J2802" t="str">
        <v/>
      </c>
      <c r="K2802" s="12" t="str">
        <f t="shared" si="160"/>
        <v/>
      </c>
      <c r="L2802" t="str">
        <f t="shared" si="161"/>
        <v/>
      </c>
    </row>
    <row r="2803" spans="1:12" ht="15.75" x14ac:dyDescent="0.25">
      <c r="A2803">
        <f>IF(B2803="","",MAX(A$1:A2802)+1)</f>
        <v>1422</v>
      </c>
      <c r="B2803" t="str">
        <v>successful</v>
      </c>
      <c r="C2803">
        <v>13</v>
      </c>
      <c r="H2803" t="str">
        <f>IF(I2803="","",MAX(H$1:H2802)+1)</f>
        <v/>
      </c>
      <c r="I2803" t="str">
        <v/>
      </c>
      <c r="J2803" t="str">
        <v/>
      </c>
      <c r="K2803" s="12" t="str">
        <f t="shared" si="160"/>
        <v/>
      </c>
      <c r="L2803" t="str">
        <f t="shared" si="161"/>
        <v/>
      </c>
    </row>
    <row r="2804" spans="1:12" ht="15.75" x14ac:dyDescent="0.25">
      <c r="A2804">
        <f>IF(B2804="","",MAX(A$1:A2803)+1)</f>
        <v>1423</v>
      </c>
      <c r="B2804" t="str">
        <v>successful</v>
      </c>
      <c r="C2804">
        <v>90</v>
      </c>
      <c r="H2804" t="str">
        <f>IF(I2804="","",MAX(H$1:H2803)+1)</f>
        <v/>
      </c>
      <c r="I2804" t="str">
        <v/>
      </c>
      <c r="J2804" t="str">
        <v/>
      </c>
      <c r="K2804" s="12" t="str">
        <f t="shared" si="160"/>
        <v/>
      </c>
      <c r="L2804" t="str">
        <f t="shared" si="161"/>
        <v/>
      </c>
    </row>
    <row r="2805" spans="1:12" ht="15.75" x14ac:dyDescent="0.25">
      <c r="A2805">
        <f>IF(B2805="","",MAX(A$1:A2804)+1)</f>
        <v>1424</v>
      </c>
      <c r="B2805" t="str">
        <v>successful</v>
      </c>
      <c r="C2805">
        <v>141</v>
      </c>
      <c r="H2805" t="str">
        <f>IF(I2805="","",MAX(H$1:H2804)+1)</f>
        <v/>
      </c>
      <c r="I2805" t="str">
        <v/>
      </c>
      <c r="J2805" t="str">
        <v/>
      </c>
      <c r="K2805" s="12" t="str">
        <f t="shared" si="160"/>
        <v/>
      </c>
      <c r="L2805" t="str">
        <f t="shared" si="161"/>
        <v/>
      </c>
    </row>
    <row r="2806" spans="1:12" ht="15.75" x14ac:dyDescent="0.25">
      <c r="A2806">
        <f>IF(B2806="","",MAX(A$1:A2805)+1)</f>
        <v>1425</v>
      </c>
      <c r="B2806" t="str">
        <v>successful</v>
      </c>
      <c r="C2806">
        <v>23</v>
      </c>
      <c r="H2806" t="str">
        <f>IF(I2806="","",MAX(H$1:H2805)+1)</f>
        <v/>
      </c>
      <c r="I2806" t="str">
        <v/>
      </c>
      <c r="J2806" t="str">
        <v/>
      </c>
      <c r="K2806" s="12" t="str">
        <f t="shared" si="160"/>
        <v/>
      </c>
      <c r="L2806" t="str">
        <f t="shared" si="161"/>
        <v/>
      </c>
    </row>
    <row r="2807" spans="1:12" ht="15.75" x14ac:dyDescent="0.25">
      <c r="A2807">
        <f>IF(B2807="","",MAX(A$1:A2806)+1)</f>
        <v>1426</v>
      </c>
      <c r="B2807" t="str">
        <v>successful</v>
      </c>
      <c r="C2807">
        <v>18</v>
      </c>
      <c r="H2807" t="str">
        <f>IF(I2807="","",MAX(H$1:H2806)+1)</f>
        <v/>
      </c>
      <c r="I2807" t="str">
        <v/>
      </c>
      <c r="J2807" t="str">
        <v/>
      </c>
      <c r="K2807" s="12" t="str">
        <f t="shared" si="160"/>
        <v/>
      </c>
      <c r="L2807" t="str">
        <f t="shared" si="161"/>
        <v/>
      </c>
    </row>
    <row r="2808" spans="1:12" ht="15.75" x14ac:dyDescent="0.25">
      <c r="A2808">
        <f>IF(B2808="","",MAX(A$1:A2807)+1)</f>
        <v>1427</v>
      </c>
      <c r="B2808" t="str">
        <v>successful</v>
      </c>
      <c r="C2808">
        <v>76</v>
      </c>
      <c r="H2808" t="str">
        <f>IF(I2808="","",MAX(H$1:H2807)+1)</f>
        <v/>
      </c>
      <c r="I2808" t="str">
        <v/>
      </c>
      <c r="J2808" t="str">
        <v/>
      </c>
      <c r="K2808" s="12" t="str">
        <f t="shared" si="160"/>
        <v/>
      </c>
      <c r="L2808" t="str">
        <f t="shared" si="161"/>
        <v/>
      </c>
    </row>
    <row r="2809" spans="1:12" ht="15.75" x14ac:dyDescent="0.25">
      <c r="A2809">
        <f>IF(B2809="","",MAX(A$1:A2808)+1)</f>
        <v>1428</v>
      </c>
      <c r="B2809" t="str">
        <v>successful</v>
      </c>
      <c r="C2809">
        <v>93</v>
      </c>
      <c r="H2809" t="str">
        <f>IF(I2809="","",MAX(H$1:H2808)+1)</f>
        <v/>
      </c>
      <c r="I2809" t="str">
        <v/>
      </c>
      <c r="J2809" t="str">
        <v/>
      </c>
      <c r="K2809" s="12" t="str">
        <f t="shared" si="160"/>
        <v/>
      </c>
      <c r="L2809" t="str">
        <f t="shared" si="161"/>
        <v/>
      </c>
    </row>
    <row r="2810" spans="1:12" ht="15.75" x14ac:dyDescent="0.25">
      <c r="A2810">
        <f>IF(B2810="","",MAX(A$1:A2809)+1)</f>
        <v>1429</v>
      </c>
      <c r="B2810" t="str">
        <v>successful</v>
      </c>
      <c r="C2810">
        <v>69</v>
      </c>
      <c r="H2810" t="str">
        <f>IF(I2810="","",MAX(H$1:H2809)+1)</f>
        <v/>
      </c>
      <c r="I2810" t="str">
        <v/>
      </c>
      <c r="J2810" t="str">
        <v/>
      </c>
      <c r="K2810" s="12" t="str">
        <f t="shared" si="160"/>
        <v/>
      </c>
      <c r="L2810" t="str">
        <f t="shared" si="161"/>
        <v/>
      </c>
    </row>
    <row r="2811" spans="1:12" ht="15.75" x14ac:dyDescent="0.25">
      <c r="A2811">
        <f>IF(B2811="","",MAX(A$1:A2810)+1)</f>
        <v>1430</v>
      </c>
      <c r="B2811" t="str">
        <v>successful</v>
      </c>
      <c r="C2811">
        <v>21</v>
      </c>
      <c r="H2811" t="str">
        <f>IF(I2811="","",MAX(H$1:H2810)+1)</f>
        <v/>
      </c>
      <c r="I2811" t="str">
        <v/>
      </c>
      <c r="J2811" t="str">
        <v/>
      </c>
      <c r="K2811" s="12" t="str">
        <f t="shared" si="160"/>
        <v/>
      </c>
      <c r="L2811" t="str">
        <f t="shared" si="161"/>
        <v/>
      </c>
    </row>
    <row r="2812" spans="1:12" ht="15.75" x14ac:dyDescent="0.25">
      <c r="A2812">
        <f>IF(B2812="","",MAX(A$1:A2811)+1)</f>
        <v>1431</v>
      </c>
      <c r="B2812" t="str">
        <v>successful</v>
      </c>
      <c r="C2812">
        <v>57</v>
      </c>
      <c r="H2812" t="str">
        <f>IF(I2812="","",MAX(H$1:H2811)+1)</f>
        <v/>
      </c>
      <c r="I2812" t="str">
        <v/>
      </c>
      <c r="J2812" t="str">
        <v/>
      </c>
      <c r="K2812" s="12" t="str">
        <f t="shared" si="160"/>
        <v/>
      </c>
      <c r="L2812" t="str">
        <f t="shared" si="161"/>
        <v/>
      </c>
    </row>
    <row r="2813" spans="1:12" ht="15.75" x14ac:dyDescent="0.25">
      <c r="A2813">
        <f>IF(B2813="","",MAX(A$1:A2812)+1)</f>
        <v>1432</v>
      </c>
      <c r="B2813" t="str">
        <v>successful</v>
      </c>
      <c r="C2813">
        <v>108</v>
      </c>
      <c r="H2813" t="str">
        <f>IF(I2813="","",MAX(H$1:H2812)+1)</f>
        <v/>
      </c>
      <c r="I2813" t="str">
        <v/>
      </c>
      <c r="J2813" t="str">
        <v/>
      </c>
      <c r="K2813" s="12" t="str">
        <f t="shared" si="160"/>
        <v/>
      </c>
      <c r="L2813" t="str">
        <f t="shared" si="161"/>
        <v/>
      </c>
    </row>
    <row r="2814" spans="1:12" ht="15.75" x14ac:dyDescent="0.25">
      <c r="A2814">
        <f>IF(B2814="","",MAX(A$1:A2813)+1)</f>
        <v>1433</v>
      </c>
      <c r="B2814" t="str">
        <v>successful</v>
      </c>
      <c r="C2814">
        <v>83</v>
      </c>
      <c r="H2814" t="str">
        <f>IF(I2814="","",MAX(H$1:H2813)+1)</f>
        <v/>
      </c>
      <c r="I2814" t="str">
        <v/>
      </c>
      <c r="J2814" t="str">
        <v/>
      </c>
      <c r="K2814" s="12" t="str">
        <f t="shared" si="160"/>
        <v/>
      </c>
      <c r="L2814" t="str">
        <f t="shared" si="161"/>
        <v/>
      </c>
    </row>
    <row r="2815" spans="1:12" ht="15.75" x14ac:dyDescent="0.25">
      <c r="A2815">
        <f>IF(B2815="","",MAX(A$1:A2814)+1)</f>
        <v>1434</v>
      </c>
      <c r="B2815" t="str">
        <v>successful</v>
      </c>
      <c r="C2815">
        <v>96</v>
      </c>
      <c r="H2815" t="str">
        <f>IF(I2815="","",MAX(H$1:H2814)+1)</f>
        <v/>
      </c>
      <c r="I2815" t="str">
        <v/>
      </c>
      <c r="J2815" t="str">
        <v/>
      </c>
      <c r="K2815" s="12" t="str">
        <f t="shared" si="160"/>
        <v/>
      </c>
      <c r="L2815" t="str">
        <f t="shared" si="161"/>
        <v/>
      </c>
    </row>
    <row r="2816" spans="1:12" ht="15.75" x14ac:dyDescent="0.25">
      <c r="A2816">
        <f>IF(B2816="","",MAX(A$1:A2815)+1)</f>
        <v>1435</v>
      </c>
      <c r="B2816" t="str">
        <v>successful</v>
      </c>
      <c r="C2816">
        <v>64</v>
      </c>
      <c r="H2816" t="str">
        <f>IF(I2816="","",MAX(H$1:H2815)+1)</f>
        <v/>
      </c>
      <c r="I2816" t="str">
        <v/>
      </c>
      <c r="J2816" t="str">
        <v/>
      </c>
      <c r="K2816" s="12" t="str">
        <f t="shared" si="160"/>
        <v/>
      </c>
      <c r="L2816" t="str">
        <f t="shared" si="161"/>
        <v/>
      </c>
    </row>
    <row r="2817" spans="1:12" ht="15.75" x14ac:dyDescent="0.25">
      <c r="A2817">
        <f>IF(B2817="","",MAX(A$1:A2816)+1)</f>
        <v>1436</v>
      </c>
      <c r="B2817" t="str">
        <v>successful</v>
      </c>
      <c r="C2817">
        <v>14</v>
      </c>
      <c r="H2817" t="str">
        <f>IF(I2817="","",MAX(H$1:H2816)+1)</f>
        <v/>
      </c>
      <c r="I2817" t="str">
        <v/>
      </c>
      <c r="J2817" t="str">
        <v/>
      </c>
      <c r="K2817" s="12" t="str">
        <f t="shared" si="160"/>
        <v/>
      </c>
      <c r="L2817" t="str">
        <f t="shared" si="161"/>
        <v/>
      </c>
    </row>
    <row r="2818" spans="1:12" ht="15.75" x14ac:dyDescent="0.25">
      <c r="A2818">
        <f>IF(B2818="","",MAX(A$1:A2817)+1)</f>
        <v>1437</v>
      </c>
      <c r="B2818" t="str">
        <v>successful</v>
      </c>
      <c r="C2818">
        <v>169</v>
      </c>
      <c r="H2818" t="str">
        <f>IF(I2818="","",MAX(H$1:H2817)+1)</f>
        <v/>
      </c>
      <c r="I2818" t="str">
        <v/>
      </c>
      <c r="J2818" t="str">
        <v/>
      </c>
      <c r="K2818" s="12" t="str">
        <f t="shared" si="160"/>
        <v/>
      </c>
      <c r="L2818" t="str">
        <f t="shared" si="161"/>
        <v/>
      </c>
    </row>
    <row r="2819" spans="1:12" ht="15.75" x14ac:dyDescent="0.25">
      <c r="A2819">
        <f>IF(B2819="","",MAX(A$1:A2818)+1)</f>
        <v>1438</v>
      </c>
      <c r="B2819" t="str">
        <v>successful</v>
      </c>
      <c r="C2819">
        <v>33</v>
      </c>
      <c r="H2819" t="str">
        <f>IF(I2819="","",MAX(H$1:H2818)+1)</f>
        <v/>
      </c>
      <c r="I2819" t="str">
        <v/>
      </c>
      <c r="J2819" t="str">
        <v/>
      </c>
      <c r="K2819" s="12" t="str">
        <f t="shared" ref="K2819:K2882" si="162">IFERROR(INDEX($I$2:$I$4155,MATCH(ROW()-ROW($K$1),$H$2:$H$4155,0)),"")</f>
        <v/>
      </c>
      <c r="L2819" t="str">
        <f t="shared" ref="L2819:L2882" si="163">IFERROR(INDEX($J$2:$J$4155,MATCH(ROW()-ROW($L$1),$H$2:$H$4155,0)),"")</f>
        <v/>
      </c>
    </row>
    <row r="2820" spans="1:12" ht="15.75" x14ac:dyDescent="0.25">
      <c r="A2820">
        <f>IF(B2820="","",MAX(A$1:A2819)+1)</f>
        <v>1439</v>
      </c>
      <c r="B2820" t="str">
        <v>successful</v>
      </c>
      <c r="C2820">
        <v>102</v>
      </c>
      <c r="H2820" t="str">
        <f>IF(I2820="","",MAX(H$1:H2819)+1)</f>
        <v/>
      </c>
      <c r="I2820" t="str">
        <v/>
      </c>
      <c r="J2820" t="str">
        <v/>
      </c>
      <c r="K2820" s="12" t="str">
        <f t="shared" si="162"/>
        <v/>
      </c>
      <c r="L2820" t="str">
        <f t="shared" si="163"/>
        <v/>
      </c>
    </row>
    <row r="2821" spans="1:12" ht="15.75" x14ac:dyDescent="0.25">
      <c r="A2821">
        <f>IF(B2821="","",MAX(A$1:A2820)+1)</f>
        <v>1440</v>
      </c>
      <c r="B2821" t="str">
        <v>successful</v>
      </c>
      <c r="C2821">
        <v>104</v>
      </c>
      <c r="H2821" t="str">
        <f>IF(I2821="","",MAX(H$1:H2820)+1)</f>
        <v/>
      </c>
      <c r="I2821" t="str">
        <v/>
      </c>
      <c r="J2821" t="str">
        <v/>
      </c>
      <c r="K2821" s="12" t="str">
        <f t="shared" si="162"/>
        <v/>
      </c>
      <c r="L2821" t="str">
        <f t="shared" si="163"/>
        <v/>
      </c>
    </row>
    <row r="2822" spans="1:12" ht="15.75" x14ac:dyDescent="0.25">
      <c r="A2822">
        <f>IF(B2822="","",MAX(A$1:A2821)+1)</f>
        <v>1441</v>
      </c>
      <c r="B2822" t="str">
        <v>successful</v>
      </c>
      <c r="C2822">
        <v>20</v>
      </c>
      <c r="H2822" t="str">
        <f>IF(I2822="","",MAX(H$1:H2821)+1)</f>
        <v/>
      </c>
      <c r="I2822" t="str">
        <v/>
      </c>
      <c r="J2822" t="str">
        <v/>
      </c>
      <c r="K2822" s="12" t="str">
        <f t="shared" si="162"/>
        <v/>
      </c>
      <c r="L2822" t="str">
        <f t="shared" si="163"/>
        <v/>
      </c>
    </row>
    <row r="2823" spans="1:12" ht="15.75" x14ac:dyDescent="0.25">
      <c r="A2823">
        <f>IF(B2823="","",MAX(A$1:A2822)+1)</f>
        <v>1442</v>
      </c>
      <c r="B2823" t="str">
        <v>successful</v>
      </c>
      <c r="C2823">
        <v>35</v>
      </c>
      <c r="H2823" t="str">
        <f>IF(I2823="","",MAX(H$1:H2822)+1)</f>
        <v/>
      </c>
      <c r="I2823" t="str">
        <v/>
      </c>
      <c r="J2823" t="str">
        <v/>
      </c>
      <c r="K2823" s="12" t="str">
        <f t="shared" si="162"/>
        <v/>
      </c>
      <c r="L2823" t="str">
        <f t="shared" si="163"/>
        <v/>
      </c>
    </row>
    <row r="2824" spans="1:12" ht="15.75" x14ac:dyDescent="0.25">
      <c r="A2824">
        <f>IF(B2824="","",MAX(A$1:A2823)+1)</f>
        <v>1443</v>
      </c>
      <c r="B2824" t="str">
        <v>successful</v>
      </c>
      <c r="C2824">
        <v>94</v>
      </c>
      <c r="H2824" t="str">
        <f>IF(I2824="","",MAX(H$1:H2823)+1)</f>
        <v/>
      </c>
      <c r="I2824" t="str">
        <v/>
      </c>
      <c r="J2824" t="str">
        <v/>
      </c>
      <c r="K2824" s="12" t="str">
        <f t="shared" si="162"/>
        <v/>
      </c>
      <c r="L2824" t="str">
        <f t="shared" si="163"/>
        <v/>
      </c>
    </row>
    <row r="2825" spans="1:12" ht="15.75" x14ac:dyDescent="0.25">
      <c r="A2825">
        <f>IF(B2825="","",MAX(A$1:A2824)+1)</f>
        <v>1444</v>
      </c>
      <c r="B2825" t="str">
        <v>successful</v>
      </c>
      <c r="C2825">
        <v>14</v>
      </c>
      <c r="H2825" t="str">
        <f>IF(I2825="","",MAX(H$1:H2824)+1)</f>
        <v/>
      </c>
      <c r="I2825" t="str">
        <v/>
      </c>
      <c r="J2825" t="str">
        <v/>
      </c>
      <c r="K2825" s="12" t="str">
        <f t="shared" si="162"/>
        <v/>
      </c>
      <c r="L2825" t="str">
        <f t="shared" si="163"/>
        <v/>
      </c>
    </row>
    <row r="2826" spans="1:12" ht="15.75" x14ac:dyDescent="0.25">
      <c r="A2826">
        <f>IF(B2826="","",MAX(A$1:A2825)+1)</f>
        <v>1445</v>
      </c>
      <c r="B2826" t="str">
        <v>successful</v>
      </c>
      <c r="C2826">
        <v>15</v>
      </c>
      <c r="H2826" t="str">
        <f>IF(I2826="","",MAX(H$1:H2825)+1)</f>
        <v/>
      </c>
      <c r="I2826" t="str">
        <v/>
      </c>
      <c r="J2826" t="str">
        <v/>
      </c>
      <c r="K2826" s="12" t="str">
        <f t="shared" si="162"/>
        <v/>
      </c>
      <c r="L2826" t="str">
        <f t="shared" si="163"/>
        <v/>
      </c>
    </row>
    <row r="2827" spans="1:12" ht="15.75" x14ac:dyDescent="0.25">
      <c r="A2827">
        <f>IF(B2827="","",MAX(A$1:A2826)+1)</f>
        <v>1446</v>
      </c>
      <c r="B2827" t="str">
        <v>successful</v>
      </c>
      <c r="C2827">
        <v>51</v>
      </c>
      <c r="H2827" t="str">
        <f>IF(I2827="","",MAX(H$1:H2826)+1)</f>
        <v/>
      </c>
      <c r="I2827" t="str">
        <v/>
      </c>
      <c r="J2827" t="str">
        <v/>
      </c>
      <c r="K2827" s="12" t="str">
        <f t="shared" si="162"/>
        <v/>
      </c>
      <c r="L2827" t="str">
        <f t="shared" si="163"/>
        <v/>
      </c>
    </row>
    <row r="2828" spans="1:12" ht="15.75" x14ac:dyDescent="0.25">
      <c r="A2828">
        <f>IF(B2828="","",MAX(A$1:A2827)+1)</f>
        <v>1447</v>
      </c>
      <c r="B2828" t="str">
        <v>successful</v>
      </c>
      <c r="C2828">
        <v>19</v>
      </c>
      <c r="H2828" t="str">
        <f>IF(I2828="","",MAX(H$1:H2827)+1)</f>
        <v/>
      </c>
      <c r="I2828" t="str">
        <v/>
      </c>
      <c r="J2828" t="str">
        <v/>
      </c>
      <c r="K2828" s="12" t="str">
        <f t="shared" si="162"/>
        <v/>
      </c>
      <c r="L2828" t="str">
        <f t="shared" si="163"/>
        <v/>
      </c>
    </row>
    <row r="2829" spans="1:12" ht="15.75" x14ac:dyDescent="0.25">
      <c r="A2829">
        <f>IF(B2829="","",MAX(A$1:A2828)+1)</f>
        <v>1448</v>
      </c>
      <c r="B2829" t="str">
        <v>successful</v>
      </c>
      <c r="C2829">
        <v>23</v>
      </c>
      <c r="H2829" t="str">
        <f>IF(I2829="","",MAX(H$1:H2828)+1)</f>
        <v/>
      </c>
      <c r="I2829" t="str">
        <v/>
      </c>
      <c r="J2829" t="str">
        <v/>
      </c>
      <c r="K2829" s="12" t="str">
        <f t="shared" si="162"/>
        <v/>
      </c>
      <c r="L2829" t="str">
        <f t="shared" si="163"/>
        <v/>
      </c>
    </row>
    <row r="2830" spans="1:12" ht="15.75" x14ac:dyDescent="0.25">
      <c r="A2830">
        <f>IF(B2830="","",MAX(A$1:A2829)+1)</f>
        <v>1449</v>
      </c>
      <c r="B2830" t="str">
        <v>successful</v>
      </c>
      <c r="C2830">
        <v>97</v>
      </c>
      <c r="H2830" t="str">
        <f>IF(I2830="","",MAX(H$1:H2829)+1)</f>
        <v/>
      </c>
      <c r="I2830" t="str">
        <v/>
      </c>
      <c r="J2830" t="str">
        <v/>
      </c>
      <c r="K2830" s="12" t="str">
        <f t="shared" si="162"/>
        <v/>
      </c>
      <c r="L2830" t="str">
        <f t="shared" si="163"/>
        <v/>
      </c>
    </row>
    <row r="2831" spans="1:12" ht="15.75" x14ac:dyDescent="0.25">
      <c r="A2831">
        <f>IF(B2831="","",MAX(A$1:A2830)+1)</f>
        <v>1450</v>
      </c>
      <c r="B2831" t="str">
        <v>successful</v>
      </c>
      <c r="C2831">
        <v>76</v>
      </c>
      <c r="H2831" t="str">
        <f>IF(I2831="","",MAX(H$1:H2830)+1)</f>
        <v/>
      </c>
      <c r="I2831" t="str">
        <v/>
      </c>
      <c r="J2831" t="str">
        <v/>
      </c>
      <c r="K2831" s="12" t="str">
        <f t="shared" si="162"/>
        <v/>
      </c>
      <c r="L2831" t="str">
        <f t="shared" si="163"/>
        <v/>
      </c>
    </row>
    <row r="2832" spans="1:12" ht="15.75" x14ac:dyDescent="0.25">
      <c r="A2832">
        <f>IF(B2832="","",MAX(A$1:A2831)+1)</f>
        <v>1451</v>
      </c>
      <c r="B2832" t="str">
        <v>successful</v>
      </c>
      <c r="C2832">
        <v>11</v>
      </c>
      <c r="H2832" t="str">
        <f>IF(I2832="","",MAX(H$1:H2831)+1)</f>
        <v/>
      </c>
      <c r="I2832" t="str">
        <v/>
      </c>
      <c r="J2832" t="str">
        <v/>
      </c>
      <c r="K2832" s="12" t="str">
        <f t="shared" si="162"/>
        <v/>
      </c>
      <c r="L2832" t="str">
        <f t="shared" si="163"/>
        <v/>
      </c>
    </row>
    <row r="2833" spans="1:12" ht="15.75" x14ac:dyDescent="0.25">
      <c r="A2833">
        <f>IF(B2833="","",MAX(A$1:A2832)+1)</f>
        <v>1452</v>
      </c>
      <c r="B2833" t="str">
        <v>successful</v>
      </c>
      <c r="C2833">
        <v>52</v>
      </c>
      <c r="H2833" t="str">
        <f>IF(I2833="","",MAX(H$1:H2832)+1)</f>
        <v/>
      </c>
      <c r="I2833" t="str">
        <v/>
      </c>
      <c r="J2833" t="str">
        <v/>
      </c>
      <c r="K2833" s="12" t="str">
        <f t="shared" si="162"/>
        <v/>
      </c>
      <c r="L2833" t="str">
        <f t="shared" si="163"/>
        <v/>
      </c>
    </row>
    <row r="2834" spans="1:12" ht="15.75" x14ac:dyDescent="0.25">
      <c r="A2834">
        <f>IF(B2834="","",MAX(A$1:A2833)+1)</f>
        <v>1453</v>
      </c>
      <c r="B2834" t="str">
        <v>successful</v>
      </c>
      <c r="C2834">
        <v>95</v>
      </c>
      <c r="H2834" t="str">
        <f>IF(I2834="","",MAX(H$1:H2833)+1)</f>
        <v/>
      </c>
      <c r="I2834" t="str">
        <v/>
      </c>
      <c r="J2834" t="str">
        <v/>
      </c>
      <c r="K2834" s="12" t="str">
        <f t="shared" si="162"/>
        <v/>
      </c>
      <c r="L2834" t="str">
        <f t="shared" si="163"/>
        <v/>
      </c>
    </row>
    <row r="2835" spans="1:12" ht="15.75" x14ac:dyDescent="0.25">
      <c r="A2835">
        <f>IF(B2835="","",MAX(A$1:A2834)+1)</f>
        <v>1454</v>
      </c>
      <c r="B2835" t="str">
        <v>successful</v>
      </c>
      <c r="C2835">
        <v>35</v>
      </c>
      <c r="H2835" t="str">
        <f>IF(I2835="","",MAX(H$1:H2834)+1)</f>
        <v/>
      </c>
      <c r="I2835" t="str">
        <v/>
      </c>
      <c r="J2835" t="str">
        <v/>
      </c>
      <c r="K2835" s="12" t="str">
        <f t="shared" si="162"/>
        <v/>
      </c>
      <c r="L2835" t="str">
        <f t="shared" si="163"/>
        <v/>
      </c>
    </row>
    <row r="2836" spans="1:12" ht="15.75" x14ac:dyDescent="0.25">
      <c r="A2836">
        <f>IF(B2836="","",MAX(A$1:A2835)+1)</f>
        <v>1455</v>
      </c>
      <c r="B2836" t="str">
        <v>successful</v>
      </c>
      <c r="C2836">
        <v>21</v>
      </c>
      <c r="H2836" t="str">
        <f>IF(I2836="","",MAX(H$1:H2835)+1)</f>
        <v/>
      </c>
      <c r="I2836" t="str">
        <v/>
      </c>
      <c r="J2836" t="str">
        <v/>
      </c>
      <c r="K2836" s="12" t="str">
        <f t="shared" si="162"/>
        <v/>
      </c>
      <c r="L2836" t="str">
        <f t="shared" si="163"/>
        <v/>
      </c>
    </row>
    <row r="2837" spans="1:12" ht="15.75" x14ac:dyDescent="0.25">
      <c r="A2837">
        <f>IF(B2837="","",MAX(A$1:A2836)+1)</f>
        <v>1456</v>
      </c>
      <c r="B2837" t="str">
        <v>successful</v>
      </c>
      <c r="C2837">
        <v>93</v>
      </c>
      <c r="H2837" t="str">
        <f>IF(I2837="","",MAX(H$1:H2836)+1)</f>
        <v/>
      </c>
      <c r="I2837" t="str">
        <v/>
      </c>
      <c r="J2837" t="str">
        <v/>
      </c>
      <c r="K2837" s="12" t="str">
        <f t="shared" si="162"/>
        <v/>
      </c>
      <c r="L2837" t="str">
        <f t="shared" si="163"/>
        <v/>
      </c>
    </row>
    <row r="2838" spans="1:12" ht="15.75" x14ac:dyDescent="0.25">
      <c r="A2838">
        <f>IF(B2838="","",MAX(A$1:A2837)+1)</f>
        <v>1457</v>
      </c>
      <c r="B2838" t="str">
        <v>successful</v>
      </c>
      <c r="C2838">
        <v>11</v>
      </c>
      <c r="H2838" t="str">
        <f>IF(I2838="","",MAX(H$1:H2837)+1)</f>
        <v/>
      </c>
      <c r="I2838" t="str">
        <v/>
      </c>
      <c r="J2838" t="str">
        <v/>
      </c>
      <c r="K2838" s="12" t="str">
        <f t="shared" si="162"/>
        <v/>
      </c>
      <c r="L2838" t="str">
        <f t="shared" si="163"/>
        <v/>
      </c>
    </row>
    <row r="2839" spans="1:12" ht="15.75" x14ac:dyDescent="0.25">
      <c r="A2839">
        <f>IF(B2839="","",MAX(A$1:A2838)+1)</f>
        <v>1458</v>
      </c>
      <c r="B2839" t="str">
        <v>successful</v>
      </c>
      <c r="C2839">
        <v>21</v>
      </c>
      <c r="H2839" t="str">
        <f>IF(I2839="","",MAX(H$1:H2838)+1)</f>
        <v/>
      </c>
      <c r="I2839" t="str">
        <v/>
      </c>
      <c r="J2839" t="str">
        <v/>
      </c>
      <c r="K2839" s="12" t="str">
        <f t="shared" si="162"/>
        <v/>
      </c>
      <c r="L2839" t="str">
        <f t="shared" si="163"/>
        <v/>
      </c>
    </row>
    <row r="2840" spans="1:12" ht="15.75" x14ac:dyDescent="0.25">
      <c r="A2840">
        <f>IF(B2840="","",MAX(A$1:A2839)+1)</f>
        <v>1459</v>
      </c>
      <c r="B2840" t="str">
        <v>successful</v>
      </c>
      <c r="C2840">
        <v>54</v>
      </c>
      <c r="H2840" t="str">
        <f>IF(I2840="","",MAX(H$1:H2839)+1)</f>
        <v/>
      </c>
      <c r="I2840" t="str">
        <v/>
      </c>
      <c r="J2840" t="str">
        <v/>
      </c>
      <c r="K2840" s="12" t="str">
        <f t="shared" si="162"/>
        <v/>
      </c>
      <c r="L2840" t="str">
        <f t="shared" si="163"/>
        <v/>
      </c>
    </row>
    <row r="2841" spans="1:12" ht="15.75" x14ac:dyDescent="0.25">
      <c r="A2841">
        <f>IF(B2841="","",MAX(A$1:A2840)+1)</f>
        <v>1460</v>
      </c>
      <c r="B2841" t="str">
        <v>successful</v>
      </c>
      <c r="C2841">
        <v>31</v>
      </c>
      <c r="H2841" t="str">
        <f>IF(I2841="","",MAX(H$1:H2840)+1)</f>
        <v/>
      </c>
      <c r="I2841" t="str">
        <v/>
      </c>
      <c r="J2841" t="str">
        <v/>
      </c>
      <c r="K2841" s="12" t="str">
        <f t="shared" si="162"/>
        <v/>
      </c>
      <c r="L2841" t="str">
        <f t="shared" si="163"/>
        <v/>
      </c>
    </row>
    <row r="2842" spans="1:12" ht="15.75" x14ac:dyDescent="0.25">
      <c r="A2842">
        <f>IF(B2842="","",MAX(A$1:A2841)+1)</f>
        <v>1461</v>
      </c>
      <c r="B2842" t="str">
        <v>successful</v>
      </c>
      <c r="C2842">
        <v>132</v>
      </c>
      <c r="H2842" t="str">
        <f>IF(I2842="","",MAX(H$1:H2841)+1)</f>
        <v/>
      </c>
      <c r="I2842" t="str">
        <v/>
      </c>
      <c r="J2842" t="str">
        <v/>
      </c>
      <c r="K2842" s="12" t="str">
        <f t="shared" si="162"/>
        <v/>
      </c>
      <c r="L2842" t="str">
        <f t="shared" si="163"/>
        <v/>
      </c>
    </row>
    <row r="2843" spans="1:12" ht="15.75" x14ac:dyDescent="0.25">
      <c r="A2843" t="str">
        <f>IF(B2843="","",MAX(A$1:A2842)+1)</f>
        <v/>
      </c>
      <c r="B2843" t="str">
        <v/>
      </c>
      <c r="C2843" t="str">
        <v/>
      </c>
      <c r="H2843">
        <f>IF(I2843="","",MAX(H$1:H2842)+1)</f>
        <v>1038</v>
      </c>
      <c r="I2843" t="str">
        <v>failed</v>
      </c>
      <c r="J2843">
        <v>1</v>
      </c>
      <c r="K2843" s="12" t="str">
        <f t="shared" si="162"/>
        <v/>
      </c>
      <c r="L2843" t="str">
        <f t="shared" si="163"/>
        <v/>
      </c>
    </row>
    <row r="2844" spans="1:12" ht="15.75" x14ac:dyDescent="0.25">
      <c r="A2844" t="str">
        <f>IF(B2844="","",MAX(A$1:A2843)+1)</f>
        <v/>
      </c>
      <c r="B2844" t="str">
        <v/>
      </c>
      <c r="C2844" t="str">
        <v/>
      </c>
      <c r="H2844">
        <f>IF(I2844="","",MAX(H$1:H2843)+1)</f>
        <v>1039</v>
      </c>
      <c r="I2844" t="str">
        <v>failed</v>
      </c>
      <c r="J2844">
        <v>0</v>
      </c>
      <c r="K2844" s="12" t="str">
        <f t="shared" si="162"/>
        <v/>
      </c>
      <c r="L2844" t="str">
        <f t="shared" si="163"/>
        <v/>
      </c>
    </row>
    <row r="2845" spans="1:12" ht="15.75" x14ac:dyDescent="0.25">
      <c r="A2845" t="str">
        <f>IF(B2845="","",MAX(A$1:A2844)+1)</f>
        <v/>
      </c>
      <c r="B2845" t="str">
        <v/>
      </c>
      <c r="C2845" t="str">
        <v/>
      </c>
      <c r="H2845">
        <f>IF(I2845="","",MAX(H$1:H2844)+1)</f>
        <v>1040</v>
      </c>
      <c r="I2845" t="str">
        <v>failed</v>
      </c>
      <c r="J2845">
        <v>0</v>
      </c>
      <c r="K2845" s="12" t="str">
        <f t="shared" si="162"/>
        <v/>
      </c>
      <c r="L2845" t="str">
        <f t="shared" si="163"/>
        <v/>
      </c>
    </row>
    <row r="2846" spans="1:12" ht="15.75" x14ac:dyDescent="0.25">
      <c r="A2846" t="str">
        <f>IF(B2846="","",MAX(A$1:A2845)+1)</f>
        <v/>
      </c>
      <c r="B2846" t="str">
        <v/>
      </c>
      <c r="C2846" t="str">
        <v/>
      </c>
      <c r="H2846">
        <f>IF(I2846="","",MAX(H$1:H2845)+1)</f>
        <v>1041</v>
      </c>
      <c r="I2846" t="str">
        <v>failed</v>
      </c>
      <c r="J2846">
        <v>1</v>
      </c>
      <c r="K2846" s="12" t="str">
        <f t="shared" si="162"/>
        <v/>
      </c>
      <c r="L2846" t="str">
        <f t="shared" si="163"/>
        <v/>
      </c>
    </row>
    <row r="2847" spans="1:12" ht="15.75" x14ac:dyDescent="0.25">
      <c r="A2847" t="str">
        <f>IF(B2847="","",MAX(A$1:A2846)+1)</f>
        <v/>
      </c>
      <c r="B2847" t="str">
        <v/>
      </c>
      <c r="C2847" t="str">
        <v/>
      </c>
      <c r="H2847">
        <f>IF(I2847="","",MAX(H$1:H2846)+1)</f>
        <v>1042</v>
      </c>
      <c r="I2847" t="str">
        <v>failed</v>
      </c>
      <c r="J2847">
        <v>39</v>
      </c>
      <c r="K2847" s="12" t="str">
        <f t="shared" si="162"/>
        <v/>
      </c>
      <c r="L2847" t="str">
        <f t="shared" si="163"/>
        <v/>
      </c>
    </row>
    <row r="2848" spans="1:12" ht="15.75" x14ac:dyDescent="0.25">
      <c r="A2848" t="str">
        <f>IF(B2848="","",MAX(A$1:A2847)+1)</f>
        <v/>
      </c>
      <c r="B2848" t="str">
        <v/>
      </c>
      <c r="C2848" t="str">
        <v/>
      </c>
      <c r="H2848">
        <f>IF(I2848="","",MAX(H$1:H2847)+1)</f>
        <v>1043</v>
      </c>
      <c r="I2848" t="str">
        <v>failed</v>
      </c>
      <c r="J2848">
        <v>0</v>
      </c>
      <c r="K2848" s="12" t="str">
        <f t="shared" si="162"/>
        <v/>
      </c>
      <c r="L2848" t="str">
        <f t="shared" si="163"/>
        <v/>
      </c>
    </row>
    <row r="2849" spans="1:12" ht="15.75" x14ac:dyDescent="0.25">
      <c r="A2849" t="str">
        <f>IF(B2849="","",MAX(A$1:A2848)+1)</f>
        <v/>
      </c>
      <c r="B2849" t="str">
        <v/>
      </c>
      <c r="C2849" t="str">
        <v/>
      </c>
      <c r="H2849">
        <f>IF(I2849="","",MAX(H$1:H2848)+1)</f>
        <v>1044</v>
      </c>
      <c r="I2849" t="str">
        <v>failed</v>
      </c>
      <c r="J2849">
        <v>0</v>
      </c>
      <c r="K2849" s="12" t="str">
        <f t="shared" si="162"/>
        <v/>
      </c>
      <c r="L2849" t="str">
        <f t="shared" si="163"/>
        <v/>
      </c>
    </row>
    <row r="2850" spans="1:12" ht="15.75" x14ac:dyDescent="0.25">
      <c r="A2850" t="str">
        <f>IF(B2850="","",MAX(A$1:A2849)+1)</f>
        <v/>
      </c>
      <c r="B2850" t="str">
        <v/>
      </c>
      <c r="C2850" t="str">
        <v/>
      </c>
      <c r="H2850">
        <f>IF(I2850="","",MAX(H$1:H2849)+1)</f>
        <v>1045</v>
      </c>
      <c r="I2850" t="str">
        <v>failed</v>
      </c>
      <c r="J2850">
        <v>3</v>
      </c>
      <c r="K2850" s="12" t="str">
        <f t="shared" si="162"/>
        <v/>
      </c>
      <c r="L2850" t="str">
        <f t="shared" si="163"/>
        <v/>
      </c>
    </row>
    <row r="2851" spans="1:12" ht="15.75" x14ac:dyDescent="0.25">
      <c r="A2851" t="str">
        <f>IF(B2851="","",MAX(A$1:A2850)+1)</f>
        <v/>
      </c>
      <c r="B2851" t="str">
        <v/>
      </c>
      <c r="C2851" t="str">
        <v/>
      </c>
      <c r="H2851">
        <f>IF(I2851="","",MAX(H$1:H2850)+1)</f>
        <v>1046</v>
      </c>
      <c r="I2851" t="str">
        <v>failed</v>
      </c>
      <c r="J2851">
        <v>1</v>
      </c>
      <c r="K2851" s="12" t="str">
        <f t="shared" si="162"/>
        <v/>
      </c>
      <c r="L2851" t="str">
        <f t="shared" si="163"/>
        <v/>
      </c>
    </row>
    <row r="2852" spans="1:12" ht="15.75" x14ac:dyDescent="0.25">
      <c r="A2852" t="str">
        <f>IF(B2852="","",MAX(A$1:A2851)+1)</f>
        <v/>
      </c>
      <c r="B2852" t="str">
        <v/>
      </c>
      <c r="C2852" t="str">
        <v/>
      </c>
      <c r="H2852">
        <f>IF(I2852="","",MAX(H$1:H2851)+1)</f>
        <v>1047</v>
      </c>
      <c r="I2852" t="str">
        <v>failed</v>
      </c>
      <c r="J2852">
        <v>13</v>
      </c>
      <c r="K2852" s="12" t="str">
        <f t="shared" si="162"/>
        <v/>
      </c>
      <c r="L2852" t="str">
        <f t="shared" si="163"/>
        <v/>
      </c>
    </row>
    <row r="2853" spans="1:12" ht="15.75" x14ac:dyDescent="0.25">
      <c r="A2853" t="str">
        <f>IF(B2853="","",MAX(A$1:A2852)+1)</f>
        <v/>
      </c>
      <c r="B2853" t="str">
        <v/>
      </c>
      <c r="C2853" t="str">
        <v/>
      </c>
      <c r="H2853">
        <f>IF(I2853="","",MAX(H$1:H2852)+1)</f>
        <v>1048</v>
      </c>
      <c r="I2853" t="str">
        <v>failed</v>
      </c>
      <c r="J2853">
        <v>0</v>
      </c>
      <c r="K2853" s="12" t="str">
        <f t="shared" si="162"/>
        <v/>
      </c>
      <c r="L2853" t="str">
        <f t="shared" si="163"/>
        <v/>
      </c>
    </row>
    <row r="2854" spans="1:12" ht="15.75" x14ac:dyDescent="0.25">
      <c r="A2854" t="str">
        <f>IF(B2854="","",MAX(A$1:A2853)+1)</f>
        <v/>
      </c>
      <c r="B2854" t="str">
        <v/>
      </c>
      <c r="C2854" t="str">
        <v/>
      </c>
      <c r="H2854">
        <f>IF(I2854="","",MAX(H$1:H2853)+1)</f>
        <v>1049</v>
      </c>
      <c r="I2854" t="str">
        <v>failed</v>
      </c>
      <c r="J2854">
        <v>6</v>
      </c>
      <c r="K2854" s="12" t="str">
        <f t="shared" si="162"/>
        <v/>
      </c>
      <c r="L2854" t="str">
        <f t="shared" si="163"/>
        <v/>
      </c>
    </row>
    <row r="2855" spans="1:12" ht="15.75" x14ac:dyDescent="0.25">
      <c r="A2855" t="str">
        <f>IF(B2855="","",MAX(A$1:A2854)+1)</f>
        <v/>
      </c>
      <c r="B2855" t="str">
        <v/>
      </c>
      <c r="C2855" t="str">
        <v/>
      </c>
      <c r="H2855">
        <f>IF(I2855="","",MAX(H$1:H2854)+1)</f>
        <v>1050</v>
      </c>
      <c r="I2855" t="str">
        <v>failed</v>
      </c>
      <c r="J2855">
        <v>0</v>
      </c>
      <c r="K2855" s="12" t="str">
        <f t="shared" si="162"/>
        <v/>
      </c>
      <c r="L2855" t="str">
        <f t="shared" si="163"/>
        <v/>
      </c>
    </row>
    <row r="2856" spans="1:12" ht="15.75" x14ac:dyDescent="0.25">
      <c r="A2856" t="str">
        <f>IF(B2856="","",MAX(A$1:A2855)+1)</f>
        <v/>
      </c>
      <c r="B2856" t="str">
        <v/>
      </c>
      <c r="C2856" t="str">
        <v/>
      </c>
      <c r="H2856">
        <f>IF(I2856="","",MAX(H$1:H2855)+1)</f>
        <v>1051</v>
      </c>
      <c r="I2856" t="str">
        <v>failed</v>
      </c>
      <c r="J2856">
        <v>14</v>
      </c>
      <c r="K2856" s="12" t="str">
        <f t="shared" si="162"/>
        <v/>
      </c>
      <c r="L2856" t="str">
        <f t="shared" si="163"/>
        <v/>
      </c>
    </row>
    <row r="2857" spans="1:12" ht="15.75" x14ac:dyDescent="0.25">
      <c r="A2857" t="str">
        <f>IF(B2857="","",MAX(A$1:A2856)+1)</f>
        <v/>
      </c>
      <c r="B2857" t="str">
        <v/>
      </c>
      <c r="C2857" t="str">
        <v/>
      </c>
      <c r="H2857">
        <f>IF(I2857="","",MAX(H$1:H2856)+1)</f>
        <v>1052</v>
      </c>
      <c r="I2857" t="str">
        <v>failed</v>
      </c>
      <c r="J2857">
        <v>5</v>
      </c>
      <c r="K2857" s="12" t="str">
        <f t="shared" si="162"/>
        <v/>
      </c>
      <c r="L2857" t="str">
        <f t="shared" si="163"/>
        <v/>
      </c>
    </row>
    <row r="2858" spans="1:12" ht="15.75" x14ac:dyDescent="0.25">
      <c r="A2858" t="str">
        <f>IF(B2858="","",MAX(A$1:A2857)+1)</f>
        <v/>
      </c>
      <c r="B2858" t="str">
        <v/>
      </c>
      <c r="C2858" t="str">
        <v/>
      </c>
      <c r="H2858">
        <f>IF(I2858="","",MAX(H$1:H2857)+1)</f>
        <v>1053</v>
      </c>
      <c r="I2858" t="str">
        <v>failed</v>
      </c>
      <c r="J2858">
        <v>6</v>
      </c>
      <c r="K2858" s="12" t="str">
        <f t="shared" si="162"/>
        <v/>
      </c>
      <c r="L2858" t="str">
        <f t="shared" si="163"/>
        <v/>
      </c>
    </row>
    <row r="2859" spans="1:12" ht="15.75" x14ac:dyDescent="0.25">
      <c r="A2859" t="str">
        <f>IF(B2859="","",MAX(A$1:A2858)+1)</f>
        <v/>
      </c>
      <c r="B2859" t="str">
        <v/>
      </c>
      <c r="C2859" t="str">
        <v/>
      </c>
      <c r="H2859">
        <f>IF(I2859="","",MAX(H$1:H2858)+1)</f>
        <v>1054</v>
      </c>
      <c r="I2859" t="str">
        <v>failed</v>
      </c>
      <c r="J2859">
        <v>15</v>
      </c>
      <c r="K2859" s="12" t="str">
        <f t="shared" si="162"/>
        <v/>
      </c>
      <c r="L2859" t="str">
        <f t="shared" si="163"/>
        <v/>
      </c>
    </row>
    <row r="2860" spans="1:12" ht="15.75" x14ac:dyDescent="0.25">
      <c r="A2860" t="str">
        <f>IF(B2860="","",MAX(A$1:A2859)+1)</f>
        <v/>
      </c>
      <c r="B2860" t="str">
        <v/>
      </c>
      <c r="C2860" t="str">
        <v/>
      </c>
      <c r="H2860">
        <f>IF(I2860="","",MAX(H$1:H2859)+1)</f>
        <v>1055</v>
      </c>
      <c r="I2860" t="str">
        <v>failed</v>
      </c>
      <c r="J2860">
        <v>0</v>
      </c>
      <c r="K2860" s="12" t="str">
        <f t="shared" si="162"/>
        <v/>
      </c>
      <c r="L2860" t="str">
        <f t="shared" si="163"/>
        <v/>
      </c>
    </row>
    <row r="2861" spans="1:12" ht="15.75" x14ac:dyDescent="0.25">
      <c r="A2861" t="str">
        <f>IF(B2861="","",MAX(A$1:A2860)+1)</f>
        <v/>
      </c>
      <c r="B2861" t="str">
        <v/>
      </c>
      <c r="C2861" t="str">
        <v/>
      </c>
      <c r="H2861">
        <f>IF(I2861="","",MAX(H$1:H2860)+1)</f>
        <v>1056</v>
      </c>
      <c r="I2861" t="str">
        <v>failed</v>
      </c>
      <c r="J2861">
        <v>1</v>
      </c>
      <c r="K2861" s="12" t="str">
        <f t="shared" si="162"/>
        <v/>
      </c>
      <c r="L2861" t="str">
        <f t="shared" si="163"/>
        <v/>
      </c>
    </row>
    <row r="2862" spans="1:12" ht="15.75" x14ac:dyDescent="0.25">
      <c r="A2862" t="str">
        <f>IF(B2862="","",MAX(A$1:A2861)+1)</f>
        <v/>
      </c>
      <c r="B2862" t="str">
        <v/>
      </c>
      <c r="C2862" t="str">
        <v/>
      </c>
      <c r="H2862">
        <f>IF(I2862="","",MAX(H$1:H2861)+1)</f>
        <v>1057</v>
      </c>
      <c r="I2862" t="str">
        <v>failed</v>
      </c>
      <c r="J2862">
        <v>9</v>
      </c>
      <c r="K2862" s="12" t="str">
        <f t="shared" si="162"/>
        <v/>
      </c>
      <c r="L2862" t="str">
        <f t="shared" si="163"/>
        <v/>
      </c>
    </row>
    <row r="2863" spans="1:12" ht="15.75" x14ac:dyDescent="0.25">
      <c r="A2863" t="str">
        <f>IF(B2863="","",MAX(A$1:A2862)+1)</f>
        <v/>
      </c>
      <c r="B2863" t="str">
        <v/>
      </c>
      <c r="C2863" t="str">
        <v/>
      </c>
      <c r="H2863">
        <f>IF(I2863="","",MAX(H$1:H2862)+1)</f>
        <v>1058</v>
      </c>
      <c r="I2863" t="str">
        <v>failed</v>
      </c>
      <c r="J2863">
        <v>3</v>
      </c>
      <c r="K2863" s="12" t="str">
        <f t="shared" si="162"/>
        <v/>
      </c>
      <c r="L2863" t="str">
        <f t="shared" si="163"/>
        <v/>
      </c>
    </row>
    <row r="2864" spans="1:12" ht="15.75" x14ac:dyDescent="0.25">
      <c r="A2864" t="str">
        <f>IF(B2864="","",MAX(A$1:A2863)+1)</f>
        <v/>
      </c>
      <c r="B2864" t="str">
        <v/>
      </c>
      <c r="C2864" t="str">
        <v/>
      </c>
      <c r="H2864">
        <f>IF(I2864="","",MAX(H$1:H2863)+1)</f>
        <v>1059</v>
      </c>
      <c r="I2864" t="str">
        <v>failed</v>
      </c>
      <c r="J2864">
        <v>3</v>
      </c>
      <c r="K2864" s="12" t="str">
        <f t="shared" si="162"/>
        <v/>
      </c>
      <c r="L2864" t="str">
        <f t="shared" si="163"/>
        <v/>
      </c>
    </row>
    <row r="2865" spans="1:12" ht="15.75" x14ac:dyDescent="0.25">
      <c r="A2865" t="str">
        <f>IF(B2865="","",MAX(A$1:A2864)+1)</f>
        <v/>
      </c>
      <c r="B2865" t="str">
        <v/>
      </c>
      <c r="C2865" t="str">
        <v/>
      </c>
      <c r="H2865">
        <f>IF(I2865="","",MAX(H$1:H2864)+1)</f>
        <v>1060</v>
      </c>
      <c r="I2865" t="str">
        <v>failed</v>
      </c>
      <c r="J2865">
        <v>1</v>
      </c>
      <c r="K2865" s="12" t="str">
        <f t="shared" si="162"/>
        <v/>
      </c>
      <c r="L2865" t="str">
        <f t="shared" si="163"/>
        <v/>
      </c>
    </row>
    <row r="2866" spans="1:12" ht="15.75" x14ac:dyDescent="0.25">
      <c r="A2866" t="str">
        <f>IF(B2866="","",MAX(A$1:A2865)+1)</f>
        <v/>
      </c>
      <c r="B2866" t="str">
        <v/>
      </c>
      <c r="C2866" t="str">
        <v/>
      </c>
      <c r="H2866">
        <f>IF(I2866="","",MAX(H$1:H2865)+1)</f>
        <v>1061</v>
      </c>
      <c r="I2866" t="str">
        <v>failed</v>
      </c>
      <c r="J2866">
        <v>3</v>
      </c>
      <c r="K2866" s="12" t="str">
        <f t="shared" si="162"/>
        <v/>
      </c>
      <c r="L2866" t="str">
        <f t="shared" si="163"/>
        <v/>
      </c>
    </row>
    <row r="2867" spans="1:12" ht="15.75" x14ac:dyDescent="0.25">
      <c r="A2867" t="str">
        <f>IF(B2867="","",MAX(A$1:A2866)+1)</f>
        <v/>
      </c>
      <c r="B2867" t="str">
        <v/>
      </c>
      <c r="C2867" t="str">
        <v/>
      </c>
      <c r="H2867">
        <f>IF(I2867="","",MAX(H$1:H2866)+1)</f>
        <v>1062</v>
      </c>
      <c r="I2867" t="str">
        <v>failed</v>
      </c>
      <c r="J2867">
        <v>0</v>
      </c>
      <c r="K2867" s="12" t="str">
        <f t="shared" si="162"/>
        <v/>
      </c>
      <c r="L2867" t="str">
        <f t="shared" si="163"/>
        <v/>
      </c>
    </row>
    <row r="2868" spans="1:12" ht="15.75" x14ac:dyDescent="0.25">
      <c r="A2868" t="str">
        <f>IF(B2868="","",MAX(A$1:A2867)+1)</f>
        <v/>
      </c>
      <c r="B2868" t="str">
        <v/>
      </c>
      <c r="C2868" t="str">
        <v/>
      </c>
      <c r="H2868">
        <f>IF(I2868="","",MAX(H$1:H2867)+1)</f>
        <v>1063</v>
      </c>
      <c r="I2868" t="str">
        <v>failed</v>
      </c>
      <c r="J2868">
        <v>2</v>
      </c>
      <c r="K2868" s="12" t="str">
        <f t="shared" si="162"/>
        <v/>
      </c>
      <c r="L2868" t="str">
        <f t="shared" si="163"/>
        <v/>
      </c>
    </row>
    <row r="2869" spans="1:12" ht="15.75" x14ac:dyDescent="0.25">
      <c r="A2869" t="str">
        <f>IF(B2869="","",MAX(A$1:A2868)+1)</f>
        <v/>
      </c>
      <c r="B2869" t="str">
        <v/>
      </c>
      <c r="C2869" t="str">
        <v/>
      </c>
      <c r="H2869">
        <f>IF(I2869="","",MAX(H$1:H2868)+1)</f>
        <v>1064</v>
      </c>
      <c r="I2869" t="str">
        <v>failed</v>
      </c>
      <c r="J2869">
        <v>10</v>
      </c>
      <c r="K2869" s="12" t="str">
        <f t="shared" si="162"/>
        <v/>
      </c>
      <c r="L2869" t="str">
        <f t="shared" si="163"/>
        <v/>
      </c>
    </row>
    <row r="2870" spans="1:12" ht="15.75" x14ac:dyDescent="0.25">
      <c r="A2870" t="str">
        <f>IF(B2870="","",MAX(A$1:A2869)+1)</f>
        <v/>
      </c>
      <c r="B2870" t="str">
        <v/>
      </c>
      <c r="C2870" t="str">
        <v/>
      </c>
      <c r="H2870">
        <f>IF(I2870="","",MAX(H$1:H2869)+1)</f>
        <v>1065</v>
      </c>
      <c r="I2870" t="str">
        <v>failed</v>
      </c>
      <c r="J2870">
        <v>60</v>
      </c>
      <c r="K2870" s="12" t="str">
        <f t="shared" si="162"/>
        <v/>
      </c>
      <c r="L2870" t="str">
        <f t="shared" si="163"/>
        <v/>
      </c>
    </row>
    <row r="2871" spans="1:12" ht="15.75" x14ac:dyDescent="0.25">
      <c r="A2871" t="str">
        <f>IF(B2871="","",MAX(A$1:A2870)+1)</f>
        <v/>
      </c>
      <c r="B2871" t="str">
        <v/>
      </c>
      <c r="C2871" t="str">
        <v/>
      </c>
      <c r="H2871">
        <f>IF(I2871="","",MAX(H$1:H2870)+1)</f>
        <v>1066</v>
      </c>
      <c r="I2871" t="str">
        <v>failed</v>
      </c>
      <c r="J2871">
        <v>5</v>
      </c>
      <c r="K2871" s="12" t="str">
        <f t="shared" si="162"/>
        <v/>
      </c>
      <c r="L2871" t="str">
        <f t="shared" si="163"/>
        <v/>
      </c>
    </row>
    <row r="2872" spans="1:12" ht="15.75" x14ac:dyDescent="0.25">
      <c r="A2872" t="str">
        <f>IF(B2872="","",MAX(A$1:A2871)+1)</f>
        <v/>
      </c>
      <c r="B2872" t="str">
        <v/>
      </c>
      <c r="C2872" t="str">
        <v/>
      </c>
      <c r="H2872">
        <f>IF(I2872="","",MAX(H$1:H2871)+1)</f>
        <v>1067</v>
      </c>
      <c r="I2872" t="str">
        <v>failed</v>
      </c>
      <c r="J2872">
        <v>9</v>
      </c>
      <c r="K2872" s="12" t="str">
        <f t="shared" si="162"/>
        <v/>
      </c>
      <c r="L2872" t="str">
        <f t="shared" si="163"/>
        <v/>
      </c>
    </row>
    <row r="2873" spans="1:12" ht="15.75" x14ac:dyDescent="0.25">
      <c r="A2873" t="str">
        <f>IF(B2873="","",MAX(A$1:A2872)+1)</f>
        <v/>
      </c>
      <c r="B2873" t="str">
        <v/>
      </c>
      <c r="C2873" t="str">
        <v/>
      </c>
      <c r="H2873">
        <f>IF(I2873="","",MAX(H$1:H2872)+1)</f>
        <v>1068</v>
      </c>
      <c r="I2873" t="str">
        <v>failed</v>
      </c>
      <c r="J2873">
        <v>13</v>
      </c>
      <c r="K2873" s="12" t="str">
        <f t="shared" si="162"/>
        <v/>
      </c>
      <c r="L2873" t="str">
        <f t="shared" si="163"/>
        <v/>
      </c>
    </row>
    <row r="2874" spans="1:12" ht="15.75" x14ac:dyDescent="0.25">
      <c r="A2874" t="str">
        <f>IF(B2874="","",MAX(A$1:A2873)+1)</f>
        <v/>
      </c>
      <c r="B2874" t="str">
        <v/>
      </c>
      <c r="C2874" t="str">
        <v/>
      </c>
      <c r="H2874">
        <f>IF(I2874="","",MAX(H$1:H2873)+1)</f>
        <v>1069</v>
      </c>
      <c r="I2874" t="str">
        <v>failed</v>
      </c>
      <c r="J2874">
        <v>0</v>
      </c>
      <c r="K2874" s="12" t="str">
        <f t="shared" si="162"/>
        <v/>
      </c>
      <c r="L2874" t="str">
        <f t="shared" si="163"/>
        <v/>
      </c>
    </row>
    <row r="2875" spans="1:12" ht="15.75" x14ac:dyDescent="0.25">
      <c r="A2875" t="str">
        <f>IF(B2875="","",MAX(A$1:A2874)+1)</f>
        <v/>
      </c>
      <c r="B2875" t="str">
        <v/>
      </c>
      <c r="C2875" t="str">
        <v/>
      </c>
      <c r="H2875">
        <f>IF(I2875="","",MAX(H$1:H2874)+1)</f>
        <v>1070</v>
      </c>
      <c r="I2875" t="str">
        <v>failed</v>
      </c>
      <c r="J2875">
        <v>8</v>
      </c>
      <c r="K2875" s="12" t="str">
        <f t="shared" si="162"/>
        <v/>
      </c>
      <c r="L2875" t="str">
        <f t="shared" si="163"/>
        <v/>
      </c>
    </row>
    <row r="2876" spans="1:12" ht="15.75" x14ac:dyDescent="0.25">
      <c r="A2876" t="str">
        <f>IF(B2876="","",MAX(A$1:A2875)+1)</f>
        <v/>
      </c>
      <c r="B2876" t="str">
        <v/>
      </c>
      <c r="C2876" t="str">
        <v/>
      </c>
      <c r="H2876">
        <f>IF(I2876="","",MAX(H$1:H2875)+1)</f>
        <v>1071</v>
      </c>
      <c r="I2876" t="str">
        <v>failed</v>
      </c>
      <c r="J2876">
        <v>3</v>
      </c>
      <c r="K2876" s="12" t="str">
        <f t="shared" si="162"/>
        <v/>
      </c>
      <c r="L2876" t="str">
        <f t="shared" si="163"/>
        <v/>
      </c>
    </row>
    <row r="2877" spans="1:12" ht="15.75" x14ac:dyDescent="0.25">
      <c r="A2877" t="str">
        <f>IF(B2877="","",MAX(A$1:A2876)+1)</f>
        <v/>
      </c>
      <c r="B2877" t="str">
        <v/>
      </c>
      <c r="C2877" t="str">
        <v/>
      </c>
      <c r="H2877">
        <f>IF(I2877="","",MAX(H$1:H2876)+1)</f>
        <v>1072</v>
      </c>
      <c r="I2877" t="str">
        <v>failed</v>
      </c>
      <c r="J2877">
        <v>3</v>
      </c>
      <c r="K2877" s="12" t="str">
        <f t="shared" si="162"/>
        <v/>
      </c>
      <c r="L2877" t="str">
        <f t="shared" si="163"/>
        <v/>
      </c>
    </row>
    <row r="2878" spans="1:12" ht="15.75" x14ac:dyDescent="0.25">
      <c r="A2878" t="str">
        <f>IF(B2878="","",MAX(A$1:A2877)+1)</f>
        <v/>
      </c>
      <c r="B2878" t="str">
        <v/>
      </c>
      <c r="C2878" t="str">
        <v/>
      </c>
      <c r="H2878">
        <f>IF(I2878="","",MAX(H$1:H2877)+1)</f>
        <v>1073</v>
      </c>
      <c r="I2878" t="str">
        <v>failed</v>
      </c>
      <c r="J2878">
        <v>0</v>
      </c>
      <c r="K2878" s="12" t="str">
        <f t="shared" si="162"/>
        <v/>
      </c>
      <c r="L2878" t="str">
        <f t="shared" si="163"/>
        <v/>
      </c>
    </row>
    <row r="2879" spans="1:12" ht="15.75" x14ac:dyDescent="0.25">
      <c r="A2879" t="str">
        <f>IF(B2879="","",MAX(A$1:A2878)+1)</f>
        <v/>
      </c>
      <c r="B2879" t="str">
        <v/>
      </c>
      <c r="C2879" t="str">
        <v/>
      </c>
      <c r="H2879">
        <f>IF(I2879="","",MAX(H$1:H2878)+1)</f>
        <v>1074</v>
      </c>
      <c r="I2879" t="str">
        <v>failed</v>
      </c>
      <c r="J2879">
        <v>6</v>
      </c>
      <c r="K2879" s="12" t="str">
        <f t="shared" si="162"/>
        <v/>
      </c>
      <c r="L2879" t="str">
        <f t="shared" si="163"/>
        <v/>
      </c>
    </row>
    <row r="2880" spans="1:12" ht="15.75" x14ac:dyDescent="0.25">
      <c r="A2880" t="str">
        <f>IF(B2880="","",MAX(A$1:A2879)+1)</f>
        <v/>
      </c>
      <c r="B2880" t="str">
        <v/>
      </c>
      <c r="C2880" t="str">
        <v/>
      </c>
      <c r="H2880">
        <f>IF(I2880="","",MAX(H$1:H2879)+1)</f>
        <v>1075</v>
      </c>
      <c r="I2880" t="str">
        <v>failed</v>
      </c>
      <c r="J2880">
        <v>4</v>
      </c>
      <c r="K2880" s="12" t="str">
        <f t="shared" si="162"/>
        <v/>
      </c>
      <c r="L2880" t="str">
        <f t="shared" si="163"/>
        <v/>
      </c>
    </row>
    <row r="2881" spans="1:12" ht="15.75" x14ac:dyDescent="0.25">
      <c r="A2881" t="str">
        <f>IF(B2881="","",MAX(A$1:A2880)+1)</f>
        <v/>
      </c>
      <c r="B2881" t="str">
        <v/>
      </c>
      <c r="C2881" t="str">
        <v/>
      </c>
      <c r="H2881">
        <f>IF(I2881="","",MAX(H$1:H2880)+1)</f>
        <v>1076</v>
      </c>
      <c r="I2881" t="str">
        <v>failed</v>
      </c>
      <c r="J2881">
        <v>1</v>
      </c>
      <c r="K2881" s="12" t="str">
        <f t="shared" si="162"/>
        <v/>
      </c>
      <c r="L2881" t="str">
        <f t="shared" si="163"/>
        <v/>
      </c>
    </row>
    <row r="2882" spans="1:12" ht="15.75" x14ac:dyDescent="0.25">
      <c r="A2882" t="str">
        <f>IF(B2882="","",MAX(A$1:A2881)+1)</f>
        <v/>
      </c>
      <c r="B2882" t="str">
        <v/>
      </c>
      <c r="C2882" t="str">
        <v/>
      </c>
      <c r="H2882">
        <f>IF(I2882="","",MAX(H$1:H2881)+1)</f>
        <v>1077</v>
      </c>
      <c r="I2882" t="str">
        <v>failed</v>
      </c>
      <c r="J2882">
        <v>29</v>
      </c>
      <c r="K2882" s="12" t="str">
        <f t="shared" si="162"/>
        <v/>
      </c>
      <c r="L2882" t="str">
        <f t="shared" si="163"/>
        <v/>
      </c>
    </row>
    <row r="2883" spans="1:12" ht="15.75" x14ac:dyDescent="0.25">
      <c r="A2883" t="str">
        <f>IF(B2883="","",MAX(A$1:A2882)+1)</f>
        <v/>
      </c>
      <c r="B2883" t="str">
        <v/>
      </c>
      <c r="C2883" t="str">
        <v/>
      </c>
      <c r="H2883">
        <f>IF(I2883="","",MAX(H$1:H2882)+1)</f>
        <v>1078</v>
      </c>
      <c r="I2883" t="str">
        <v>failed</v>
      </c>
      <c r="J2883">
        <v>0</v>
      </c>
      <c r="K2883" s="12" t="str">
        <f t="shared" ref="K2883:K2946" si="164">IFERROR(INDEX($I$2:$I$4155,MATCH(ROW()-ROW($K$1),$H$2:$H$4155,0)),"")</f>
        <v/>
      </c>
      <c r="L2883" t="str">
        <f t="shared" ref="L2883:L2946" si="165">IFERROR(INDEX($J$2:$J$4155,MATCH(ROW()-ROW($L$1),$H$2:$H$4155,0)),"")</f>
        <v/>
      </c>
    </row>
    <row r="2884" spans="1:12" ht="15.75" x14ac:dyDescent="0.25">
      <c r="A2884" t="str">
        <f>IF(B2884="","",MAX(A$1:A2883)+1)</f>
        <v/>
      </c>
      <c r="B2884" t="str">
        <v/>
      </c>
      <c r="C2884" t="str">
        <v/>
      </c>
      <c r="H2884">
        <f>IF(I2884="","",MAX(H$1:H2883)+1)</f>
        <v>1079</v>
      </c>
      <c r="I2884" t="str">
        <v>failed</v>
      </c>
      <c r="J2884">
        <v>4</v>
      </c>
      <c r="K2884" s="12" t="str">
        <f t="shared" si="164"/>
        <v/>
      </c>
      <c r="L2884" t="str">
        <f t="shared" si="165"/>
        <v/>
      </c>
    </row>
    <row r="2885" spans="1:12" ht="15.75" x14ac:dyDescent="0.25">
      <c r="A2885" t="str">
        <f>IF(B2885="","",MAX(A$1:A2884)+1)</f>
        <v/>
      </c>
      <c r="B2885" t="str">
        <v/>
      </c>
      <c r="C2885" t="str">
        <v/>
      </c>
      <c r="H2885">
        <f>IF(I2885="","",MAX(H$1:H2884)+1)</f>
        <v>1080</v>
      </c>
      <c r="I2885" t="str">
        <v>failed</v>
      </c>
      <c r="J2885">
        <v>5</v>
      </c>
      <c r="K2885" s="12" t="str">
        <f t="shared" si="164"/>
        <v/>
      </c>
      <c r="L2885" t="str">
        <f t="shared" si="165"/>
        <v/>
      </c>
    </row>
    <row r="2886" spans="1:12" ht="15.75" x14ac:dyDescent="0.25">
      <c r="A2886" t="str">
        <f>IF(B2886="","",MAX(A$1:A2885)+1)</f>
        <v/>
      </c>
      <c r="B2886" t="str">
        <v/>
      </c>
      <c r="C2886" t="str">
        <v/>
      </c>
      <c r="H2886">
        <f>IF(I2886="","",MAX(H$1:H2885)+1)</f>
        <v>1081</v>
      </c>
      <c r="I2886" t="str">
        <v>failed</v>
      </c>
      <c r="J2886">
        <v>4</v>
      </c>
      <c r="K2886" s="12" t="str">
        <f t="shared" si="164"/>
        <v/>
      </c>
      <c r="L2886" t="str">
        <f t="shared" si="165"/>
        <v/>
      </c>
    </row>
    <row r="2887" spans="1:12" ht="15.75" x14ac:dyDescent="0.25">
      <c r="A2887" t="str">
        <f>IF(B2887="","",MAX(A$1:A2886)+1)</f>
        <v/>
      </c>
      <c r="B2887" t="str">
        <v/>
      </c>
      <c r="C2887" t="str">
        <v/>
      </c>
      <c r="H2887">
        <f>IF(I2887="","",MAX(H$1:H2886)+1)</f>
        <v>1082</v>
      </c>
      <c r="I2887" t="str">
        <v>failed</v>
      </c>
      <c r="J2887">
        <v>5</v>
      </c>
      <c r="K2887" s="12" t="str">
        <f t="shared" si="164"/>
        <v/>
      </c>
      <c r="L2887" t="str">
        <f t="shared" si="165"/>
        <v/>
      </c>
    </row>
    <row r="2888" spans="1:12" ht="15.75" x14ac:dyDescent="0.25">
      <c r="A2888" t="str">
        <f>IF(B2888="","",MAX(A$1:A2887)+1)</f>
        <v/>
      </c>
      <c r="B2888" t="str">
        <v/>
      </c>
      <c r="C2888" t="str">
        <v/>
      </c>
      <c r="H2888">
        <f>IF(I2888="","",MAX(H$1:H2887)+1)</f>
        <v>1083</v>
      </c>
      <c r="I2888" t="str">
        <v>failed</v>
      </c>
      <c r="J2888">
        <v>1</v>
      </c>
      <c r="K2888" s="12" t="str">
        <f t="shared" si="164"/>
        <v/>
      </c>
      <c r="L2888" t="str">
        <f t="shared" si="165"/>
        <v/>
      </c>
    </row>
    <row r="2889" spans="1:12" ht="15.75" x14ac:dyDescent="0.25">
      <c r="A2889" t="str">
        <f>IF(B2889="","",MAX(A$1:A2888)+1)</f>
        <v/>
      </c>
      <c r="B2889" t="str">
        <v/>
      </c>
      <c r="C2889" t="str">
        <v/>
      </c>
      <c r="H2889">
        <f>IF(I2889="","",MAX(H$1:H2888)+1)</f>
        <v>1084</v>
      </c>
      <c r="I2889" t="str">
        <v>failed</v>
      </c>
      <c r="J2889">
        <v>1</v>
      </c>
      <c r="K2889" s="12" t="str">
        <f t="shared" si="164"/>
        <v/>
      </c>
      <c r="L2889" t="str">
        <f t="shared" si="165"/>
        <v/>
      </c>
    </row>
    <row r="2890" spans="1:12" ht="15.75" x14ac:dyDescent="0.25">
      <c r="A2890" t="str">
        <f>IF(B2890="","",MAX(A$1:A2889)+1)</f>
        <v/>
      </c>
      <c r="B2890" t="str">
        <v/>
      </c>
      <c r="C2890" t="str">
        <v/>
      </c>
      <c r="H2890">
        <f>IF(I2890="","",MAX(H$1:H2889)+1)</f>
        <v>1085</v>
      </c>
      <c r="I2890" t="str">
        <v>failed</v>
      </c>
      <c r="J2890">
        <v>0</v>
      </c>
      <c r="K2890" s="12" t="str">
        <f t="shared" si="164"/>
        <v/>
      </c>
      <c r="L2890" t="str">
        <f t="shared" si="165"/>
        <v/>
      </c>
    </row>
    <row r="2891" spans="1:12" ht="15.75" x14ac:dyDescent="0.25">
      <c r="A2891" t="str">
        <f>IF(B2891="","",MAX(A$1:A2890)+1)</f>
        <v/>
      </c>
      <c r="B2891" t="str">
        <v/>
      </c>
      <c r="C2891" t="str">
        <v/>
      </c>
      <c r="H2891">
        <f>IF(I2891="","",MAX(H$1:H2890)+1)</f>
        <v>1086</v>
      </c>
      <c r="I2891" t="str">
        <v>failed</v>
      </c>
      <c r="J2891">
        <v>14</v>
      </c>
      <c r="K2891" s="12" t="str">
        <f t="shared" si="164"/>
        <v/>
      </c>
      <c r="L2891" t="str">
        <f t="shared" si="165"/>
        <v/>
      </c>
    </row>
    <row r="2892" spans="1:12" ht="15.75" x14ac:dyDescent="0.25">
      <c r="A2892" t="str">
        <f>IF(B2892="","",MAX(A$1:A2891)+1)</f>
        <v/>
      </c>
      <c r="B2892" t="str">
        <v/>
      </c>
      <c r="C2892" t="str">
        <v/>
      </c>
      <c r="H2892">
        <f>IF(I2892="","",MAX(H$1:H2891)+1)</f>
        <v>1087</v>
      </c>
      <c r="I2892" t="str">
        <v>failed</v>
      </c>
      <c r="J2892">
        <v>3</v>
      </c>
      <c r="K2892" s="12" t="str">
        <f t="shared" si="164"/>
        <v/>
      </c>
      <c r="L2892" t="str">
        <f t="shared" si="165"/>
        <v/>
      </c>
    </row>
    <row r="2893" spans="1:12" ht="15.75" x14ac:dyDescent="0.25">
      <c r="A2893" t="str">
        <f>IF(B2893="","",MAX(A$1:A2892)+1)</f>
        <v/>
      </c>
      <c r="B2893" t="str">
        <v/>
      </c>
      <c r="C2893" t="str">
        <v/>
      </c>
      <c r="H2893">
        <f>IF(I2893="","",MAX(H$1:H2892)+1)</f>
        <v>1088</v>
      </c>
      <c r="I2893" t="str">
        <v>failed</v>
      </c>
      <c r="J2893">
        <v>10</v>
      </c>
      <c r="K2893" s="12" t="str">
        <f t="shared" si="164"/>
        <v/>
      </c>
      <c r="L2893" t="str">
        <f t="shared" si="165"/>
        <v/>
      </c>
    </row>
    <row r="2894" spans="1:12" ht="15.75" x14ac:dyDescent="0.25">
      <c r="A2894" t="str">
        <f>IF(B2894="","",MAX(A$1:A2893)+1)</f>
        <v/>
      </c>
      <c r="B2894" t="str">
        <v/>
      </c>
      <c r="C2894" t="str">
        <v/>
      </c>
      <c r="H2894">
        <f>IF(I2894="","",MAX(H$1:H2893)+1)</f>
        <v>1089</v>
      </c>
      <c r="I2894" t="str">
        <v>failed</v>
      </c>
      <c r="J2894">
        <v>17</v>
      </c>
      <c r="K2894" s="12" t="str">
        <f t="shared" si="164"/>
        <v/>
      </c>
      <c r="L2894" t="str">
        <f t="shared" si="165"/>
        <v/>
      </c>
    </row>
    <row r="2895" spans="1:12" ht="15.75" x14ac:dyDescent="0.25">
      <c r="A2895" t="str">
        <f>IF(B2895="","",MAX(A$1:A2894)+1)</f>
        <v/>
      </c>
      <c r="B2895" t="str">
        <v/>
      </c>
      <c r="C2895" t="str">
        <v/>
      </c>
      <c r="H2895">
        <f>IF(I2895="","",MAX(H$1:H2894)+1)</f>
        <v>1090</v>
      </c>
      <c r="I2895" t="str">
        <v>failed</v>
      </c>
      <c r="J2895">
        <v>2</v>
      </c>
      <c r="K2895" s="12" t="str">
        <f t="shared" si="164"/>
        <v/>
      </c>
      <c r="L2895" t="str">
        <f t="shared" si="165"/>
        <v/>
      </c>
    </row>
    <row r="2896" spans="1:12" ht="15.75" x14ac:dyDescent="0.25">
      <c r="A2896" t="str">
        <f>IF(B2896="","",MAX(A$1:A2895)+1)</f>
        <v/>
      </c>
      <c r="B2896" t="str">
        <v/>
      </c>
      <c r="C2896" t="str">
        <v/>
      </c>
      <c r="H2896">
        <f>IF(I2896="","",MAX(H$1:H2895)+1)</f>
        <v>1091</v>
      </c>
      <c r="I2896" t="str">
        <v>failed</v>
      </c>
      <c r="J2896">
        <v>0</v>
      </c>
      <c r="K2896" s="12" t="str">
        <f t="shared" si="164"/>
        <v/>
      </c>
      <c r="L2896" t="str">
        <f t="shared" si="165"/>
        <v/>
      </c>
    </row>
    <row r="2897" spans="1:12" ht="15.75" x14ac:dyDescent="0.25">
      <c r="A2897" t="str">
        <f>IF(B2897="","",MAX(A$1:A2896)+1)</f>
        <v/>
      </c>
      <c r="B2897" t="str">
        <v/>
      </c>
      <c r="C2897" t="str">
        <v/>
      </c>
      <c r="H2897">
        <f>IF(I2897="","",MAX(H$1:H2896)+1)</f>
        <v>1092</v>
      </c>
      <c r="I2897" t="str">
        <v>failed</v>
      </c>
      <c r="J2897">
        <v>4</v>
      </c>
      <c r="K2897" s="12" t="str">
        <f t="shared" si="164"/>
        <v/>
      </c>
      <c r="L2897" t="str">
        <f t="shared" si="165"/>
        <v/>
      </c>
    </row>
    <row r="2898" spans="1:12" ht="15.75" x14ac:dyDescent="0.25">
      <c r="A2898" t="str">
        <f>IF(B2898="","",MAX(A$1:A2897)+1)</f>
        <v/>
      </c>
      <c r="B2898" t="str">
        <v/>
      </c>
      <c r="C2898" t="str">
        <v/>
      </c>
      <c r="H2898">
        <f>IF(I2898="","",MAX(H$1:H2897)+1)</f>
        <v>1093</v>
      </c>
      <c r="I2898" t="str">
        <v>failed</v>
      </c>
      <c r="J2898">
        <v>12</v>
      </c>
      <c r="K2898" s="12" t="str">
        <f t="shared" si="164"/>
        <v/>
      </c>
      <c r="L2898" t="str">
        <f t="shared" si="165"/>
        <v/>
      </c>
    </row>
    <row r="2899" spans="1:12" ht="15.75" x14ac:dyDescent="0.25">
      <c r="A2899" t="str">
        <f>IF(B2899="","",MAX(A$1:A2898)+1)</f>
        <v/>
      </c>
      <c r="B2899" t="str">
        <v/>
      </c>
      <c r="C2899" t="str">
        <v/>
      </c>
      <c r="H2899">
        <f>IF(I2899="","",MAX(H$1:H2898)+1)</f>
        <v>1094</v>
      </c>
      <c r="I2899" t="str">
        <v>failed</v>
      </c>
      <c r="J2899">
        <v>3</v>
      </c>
      <c r="K2899" s="12" t="str">
        <f t="shared" si="164"/>
        <v/>
      </c>
      <c r="L2899" t="str">
        <f t="shared" si="165"/>
        <v/>
      </c>
    </row>
    <row r="2900" spans="1:12" ht="15.75" x14ac:dyDescent="0.25">
      <c r="A2900" t="str">
        <f>IF(B2900="","",MAX(A$1:A2899)+1)</f>
        <v/>
      </c>
      <c r="B2900" t="str">
        <v/>
      </c>
      <c r="C2900" t="str">
        <v/>
      </c>
      <c r="H2900">
        <f>IF(I2900="","",MAX(H$1:H2899)+1)</f>
        <v>1095</v>
      </c>
      <c r="I2900" t="str">
        <v>failed</v>
      </c>
      <c r="J2900">
        <v>12</v>
      </c>
      <c r="K2900" s="12" t="str">
        <f t="shared" si="164"/>
        <v/>
      </c>
      <c r="L2900" t="str">
        <f t="shared" si="165"/>
        <v/>
      </c>
    </row>
    <row r="2901" spans="1:12" ht="15.75" x14ac:dyDescent="0.25">
      <c r="A2901" t="str">
        <f>IF(B2901="","",MAX(A$1:A2900)+1)</f>
        <v/>
      </c>
      <c r="B2901" t="str">
        <v/>
      </c>
      <c r="C2901" t="str">
        <v/>
      </c>
      <c r="H2901">
        <f>IF(I2901="","",MAX(H$1:H2900)+1)</f>
        <v>1096</v>
      </c>
      <c r="I2901" t="str">
        <v>failed</v>
      </c>
      <c r="J2901">
        <v>0</v>
      </c>
      <c r="K2901" s="12" t="str">
        <f t="shared" si="164"/>
        <v/>
      </c>
      <c r="L2901" t="str">
        <f t="shared" si="165"/>
        <v/>
      </c>
    </row>
    <row r="2902" spans="1:12" ht="15.75" x14ac:dyDescent="0.25">
      <c r="A2902" t="str">
        <f>IF(B2902="","",MAX(A$1:A2901)+1)</f>
        <v/>
      </c>
      <c r="B2902" t="str">
        <v/>
      </c>
      <c r="C2902" t="str">
        <v/>
      </c>
      <c r="H2902">
        <f>IF(I2902="","",MAX(H$1:H2901)+1)</f>
        <v>1097</v>
      </c>
      <c r="I2902" t="str">
        <v>failed</v>
      </c>
      <c r="J2902">
        <v>7</v>
      </c>
      <c r="K2902" s="12" t="str">
        <f t="shared" si="164"/>
        <v/>
      </c>
      <c r="L2902" t="str">
        <f t="shared" si="165"/>
        <v/>
      </c>
    </row>
    <row r="2903" spans="1:12" ht="15.75" x14ac:dyDescent="0.25">
      <c r="A2903" t="str">
        <f>IF(B2903="","",MAX(A$1:A2902)+1)</f>
        <v/>
      </c>
      <c r="B2903" t="str">
        <v/>
      </c>
      <c r="C2903" t="str">
        <v/>
      </c>
      <c r="H2903">
        <f>IF(I2903="","",MAX(H$1:H2902)+1)</f>
        <v>1098</v>
      </c>
      <c r="I2903" t="str">
        <v>failed</v>
      </c>
      <c r="J2903">
        <v>2</v>
      </c>
      <c r="K2903" s="12" t="str">
        <f t="shared" si="164"/>
        <v/>
      </c>
      <c r="L2903" t="str">
        <f t="shared" si="165"/>
        <v/>
      </c>
    </row>
    <row r="2904" spans="1:12" ht="15.75" x14ac:dyDescent="0.25">
      <c r="A2904" t="str">
        <f>IF(B2904="","",MAX(A$1:A2903)+1)</f>
        <v/>
      </c>
      <c r="B2904" t="str">
        <v/>
      </c>
      <c r="C2904" t="str">
        <v/>
      </c>
      <c r="H2904">
        <f>IF(I2904="","",MAX(H$1:H2903)+1)</f>
        <v>1099</v>
      </c>
      <c r="I2904" t="str">
        <v>failed</v>
      </c>
      <c r="J2904">
        <v>1</v>
      </c>
      <c r="K2904" s="12" t="str">
        <f t="shared" si="164"/>
        <v/>
      </c>
      <c r="L2904" t="str">
        <f t="shared" si="165"/>
        <v/>
      </c>
    </row>
    <row r="2905" spans="1:12" ht="15.75" x14ac:dyDescent="0.25">
      <c r="A2905" t="str">
        <f>IF(B2905="","",MAX(A$1:A2904)+1)</f>
        <v/>
      </c>
      <c r="B2905" t="str">
        <v/>
      </c>
      <c r="C2905" t="str">
        <v/>
      </c>
      <c r="H2905">
        <f>IF(I2905="","",MAX(H$1:H2904)+1)</f>
        <v>1100</v>
      </c>
      <c r="I2905" t="str">
        <v>failed</v>
      </c>
      <c r="J2905">
        <v>4</v>
      </c>
      <c r="K2905" s="12" t="str">
        <f t="shared" si="164"/>
        <v/>
      </c>
      <c r="L2905" t="str">
        <f t="shared" si="165"/>
        <v/>
      </c>
    </row>
    <row r="2906" spans="1:12" ht="15.75" x14ac:dyDescent="0.25">
      <c r="A2906" t="str">
        <f>IF(B2906="","",MAX(A$1:A2905)+1)</f>
        <v/>
      </c>
      <c r="B2906" t="str">
        <v/>
      </c>
      <c r="C2906" t="str">
        <v/>
      </c>
      <c r="H2906">
        <f>IF(I2906="","",MAX(H$1:H2905)+1)</f>
        <v>1101</v>
      </c>
      <c r="I2906" t="str">
        <v>failed</v>
      </c>
      <c r="J2906">
        <v>4</v>
      </c>
      <c r="K2906" s="12" t="str">
        <f t="shared" si="164"/>
        <v/>
      </c>
      <c r="L2906" t="str">
        <f t="shared" si="165"/>
        <v/>
      </c>
    </row>
    <row r="2907" spans="1:12" ht="15.75" x14ac:dyDescent="0.25">
      <c r="A2907" t="str">
        <f>IF(B2907="","",MAX(A$1:A2906)+1)</f>
        <v/>
      </c>
      <c r="B2907" t="str">
        <v/>
      </c>
      <c r="C2907" t="str">
        <v/>
      </c>
      <c r="H2907">
        <f>IF(I2907="","",MAX(H$1:H2906)+1)</f>
        <v>1102</v>
      </c>
      <c r="I2907" t="str">
        <v>failed</v>
      </c>
      <c r="J2907">
        <v>17</v>
      </c>
      <c r="K2907" s="12" t="str">
        <f t="shared" si="164"/>
        <v/>
      </c>
      <c r="L2907" t="str">
        <f t="shared" si="165"/>
        <v/>
      </c>
    </row>
    <row r="2908" spans="1:12" ht="15.75" x14ac:dyDescent="0.25">
      <c r="A2908" t="str">
        <f>IF(B2908="","",MAX(A$1:A2907)+1)</f>
        <v/>
      </c>
      <c r="B2908" t="str">
        <v/>
      </c>
      <c r="C2908" t="str">
        <v/>
      </c>
      <c r="H2908">
        <f>IF(I2908="","",MAX(H$1:H2907)+1)</f>
        <v>1103</v>
      </c>
      <c r="I2908" t="str">
        <v>failed</v>
      </c>
      <c r="J2908">
        <v>7</v>
      </c>
      <c r="K2908" s="12" t="str">
        <f t="shared" si="164"/>
        <v/>
      </c>
      <c r="L2908" t="str">
        <f t="shared" si="165"/>
        <v/>
      </c>
    </row>
    <row r="2909" spans="1:12" ht="15.75" x14ac:dyDescent="0.25">
      <c r="A2909" t="str">
        <f>IF(B2909="","",MAX(A$1:A2908)+1)</f>
        <v/>
      </c>
      <c r="B2909" t="str">
        <v/>
      </c>
      <c r="C2909" t="str">
        <v/>
      </c>
      <c r="H2909">
        <f>IF(I2909="","",MAX(H$1:H2908)+1)</f>
        <v>1104</v>
      </c>
      <c r="I2909" t="str">
        <v>failed</v>
      </c>
      <c r="J2909">
        <v>2</v>
      </c>
      <c r="K2909" s="12" t="str">
        <f t="shared" si="164"/>
        <v/>
      </c>
      <c r="L2909" t="str">
        <f t="shared" si="165"/>
        <v/>
      </c>
    </row>
    <row r="2910" spans="1:12" ht="15.75" x14ac:dyDescent="0.25">
      <c r="A2910" t="str">
        <f>IF(B2910="","",MAX(A$1:A2909)+1)</f>
        <v/>
      </c>
      <c r="B2910" t="str">
        <v/>
      </c>
      <c r="C2910" t="str">
        <v/>
      </c>
      <c r="H2910">
        <f>IF(I2910="","",MAX(H$1:H2909)+1)</f>
        <v>1105</v>
      </c>
      <c r="I2910" t="str">
        <v>failed</v>
      </c>
      <c r="J2910">
        <v>5</v>
      </c>
      <c r="K2910" s="12" t="str">
        <f t="shared" si="164"/>
        <v/>
      </c>
      <c r="L2910" t="str">
        <f t="shared" si="165"/>
        <v/>
      </c>
    </row>
    <row r="2911" spans="1:12" ht="15.75" x14ac:dyDescent="0.25">
      <c r="A2911" t="str">
        <f>IF(B2911="","",MAX(A$1:A2910)+1)</f>
        <v/>
      </c>
      <c r="B2911" t="str">
        <v/>
      </c>
      <c r="C2911" t="str">
        <v/>
      </c>
      <c r="H2911">
        <f>IF(I2911="","",MAX(H$1:H2910)+1)</f>
        <v>1106</v>
      </c>
      <c r="I2911" t="str">
        <v>failed</v>
      </c>
      <c r="J2911">
        <v>1</v>
      </c>
      <c r="K2911" s="12" t="str">
        <f t="shared" si="164"/>
        <v/>
      </c>
      <c r="L2911" t="str">
        <f t="shared" si="165"/>
        <v/>
      </c>
    </row>
    <row r="2912" spans="1:12" ht="15.75" x14ac:dyDescent="0.25">
      <c r="A2912" t="str">
        <f>IF(B2912="","",MAX(A$1:A2911)+1)</f>
        <v/>
      </c>
      <c r="B2912" t="str">
        <v/>
      </c>
      <c r="C2912" t="str">
        <v/>
      </c>
      <c r="H2912">
        <f>IF(I2912="","",MAX(H$1:H2911)+1)</f>
        <v>1107</v>
      </c>
      <c r="I2912" t="str">
        <v>failed</v>
      </c>
      <c r="J2912">
        <v>1</v>
      </c>
      <c r="K2912" s="12" t="str">
        <f t="shared" si="164"/>
        <v/>
      </c>
      <c r="L2912" t="str">
        <f t="shared" si="165"/>
        <v/>
      </c>
    </row>
    <row r="2913" spans="1:12" ht="15.75" x14ac:dyDescent="0.25">
      <c r="A2913" t="str">
        <f>IF(B2913="","",MAX(A$1:A2912)+1)</f>
        <v/>
      </c>
      <c r="B2913" t="str">
        <v/>
      </c>
      <c r="C2913" t="str">
        <v/>
      </c>
      <c r="H2913">
        <f>IF(I2913="","",MAX(H$1:H2912)+1)</f>
        <v>1108</v>
      </c>
      <c r="I2913" t="str">
        <v>failed</v>
      </c>
      <c r="J2913">
        <v>14</v>
      </c>
      <c r="K2913" s="12" t="str">
        <f t="shared" si="164"/>
        <v/>
      </c>
      <c r="L2913" t="str">
        <f t="shared" si="165"/>
        <v/>
      </c>
    </row>
    <row r="2914" spans="1:12" ht="15.75" x14ac:dyDescent="0.25">
      <c r="A2914" t="str">
        <f>IF(B2914="","",MAX(A$1:A2913)+1)</f>
        <v/>
      </c>
      <c r="B2914" t="str">
        <v/>
      </c>
      <c r="C2914" t="str">
        <v/>
      </c>
      <c r="H2914">
        <f>IF(I2914="","",MAX(H$1:H2913)+1)</f>
        <v>1109</v>
      </c>
      <c r="I2914" t="str">
        <v>failed</v>
      </c>
      <c r="J2914">
        <v>26</v>
      </c>
      <c r="K2914" s="12" t="str">
        <f t="shared" si="164"/>
        <v/>
      </c>
      <c r="L2914" t="str">
        <f t="shared" si="165"/>
        <v/>
      </c>
    </row>
    <row r="2915" spans="1:12" ht="15.75" x14ac:dyDescent="0.25">
      <c r="A2915" t="str">
        <f>IF(B2915="","",MAX(A$1:A2914)+1)</f>
        <v/>
      </c>
      <c r="B2915" t="str">
        <v/>
      </c>
      <c r="C2915" t="str">
        <v/>
      </c>
      <c r="H2915">
        <f>IF(I2915="","",MAX(H$1:H2914)+1)</f>
        <v>1110</v>
      </c>
      <c r="I2915" t="str">
        <v>failed</v>
      </c>
      <c r="J2915">
        <v>2</v>
      </c>
      <c r="K2915" s="12" t="str">
        <f t="shared" si="164"/>
        <v/>
      </c>
      <c r="L2915" t="str">
        <f t="shared" si="165"/>
        <v/>
      </c>
    </row>
    <row r="2916" spans="1:12" ht="15.75" x14ac:dyDescent="0.25">
      <c r="A2916" t="str">
        <f>IF(B2916="","",MAX(A$1:A2915)+1)</f>
        <v/>
      </c>
      <c r="B2916" t="str">
        <v/>
      </c>
      <c r="C2916" t="str">
        <v/>
      </c>
      <c r="H2916">
        <f>IF(I2916="","",MAX(H$1:H2915)+1)</f>
        <v>1111</v>
      </c>
      <c r="I2916" t="str">
        <v>failed</v>
      </c>
      <c r="J2916">
        <v>1</v>
      </c>
      <c r="K2916" s="12" t="str">
        <f t="shared" si="164"/>
        <v/>
      </c>
      <c r="L2916" t="str">
        <f t="shared" si="165"/>
        <v/>
      </c>
    </row>
    <row r="2917" spans="1:12" ht="15.75" x14ac:dyDescent="0.25">
      <c r="A2917" t="str">
        <f>IF(B2917="","",MAX(A$1:A2916)+1)</f>
        <v/>
      </c>
      <c r="B2917" t="str">
        <v/>
      </c>
      <c r="C2917" t="str">
        <v/>
      </c>
      <c r="H2917">
        <f>IF(I2917="","",MAX(H$1:H2916)+1)</f>
        <v>1112</v>
      </c>
      <c r="I2917" t="str">
        <v>failed</v>
      </c>
      <c r="J2917">
        <v>3</v>
      </c>
      <c r="K2917" s="12" t="str">
        <f t="shared" si="164"/>
        <v/>
      </c>
      <c r="L2917" t="str">
        <f t="shared" si="165"/>
        <v/>
      </c>
    </row>
    <row r="2918" spans="1:12" ht="15.75" x14ac:dyDescent="0.25">
      <c r="A2918" t="str">
        <f>IF(B2918="","",MAX(A$1:A2917)+1)</f>
        <v/>
      </c>
      <c r="B2918" t="str">
        <v/>
      </c>
      <c r="C2918" t="str">
        <v/>
      </c>
      <c r="H2918">
        <f>IF(I2918="","",MAX(H$1:H2917)+1)</f>
        <v>1113</v>
      </c>
      <c r="I2918" t="str">
        <v>failed</v>
      </c>
      <c r="J2918">
        <v>7</v>
      </c>
      <c r="K2918" s="12" t="str">
        <f t="shared" si="164"/>
        <v/>
      </c>
      <c r="L2918" t="str">
        <f t="shared" si="165"/>
        <v/>
      </c>
    </row>
    <row r="2919" spans="1:12" ht="15.75" x14ac:dyDescent="0.25">
      <c r="A2919" t="str">
        <f>IF(B2919="","",MAX(A$1:A2918)+1)</f>
        <v/>
      </c>
      <c r="B2919" t="str">
        <v/>
      </c>
      <c r="C2919" t="str">
        <v/>
      </c>
      <c r="H2919">
        <f>IF(I2919="","",MAX(H$1:H2918)+1)</f>
        <v>1114</v>
      </c>
      <c r="I2919" t="str">
        <v>failed</v>
      </c>
      <c r="J2919">
        <v>9</v>
      </c>
      <c r="K2919" s="12" t="str">
        <f t="shared" si="164"/>
        <v/>
      </c>
      <c r="L2919" t="str">
        <f t="shared" si="165"/>
        <v/>
      </c>
    </row>
    <row r="2920" spans="1:12" ht="15.75" x14ac:dyDescent="0.25">
      <c r="A2920" t="str">
        <f>IF(B2920="","",MAX(A$1:A2919)+1)</f>
        <v/>
      </c>
      <c r="B2920" t="str">
        <v/>
      </c>
      <c r="C2920" t="str">
        <v/>
      </c>
      <c r="H2920">
        <f>IF(I2920="","",MAX(H$1:H2919)+1)</f>
        <v>1115</v>
      </c>
      <c r="I2920" t="str">
        <v>failed</v>
      </c>
      <c r="J2920">
        <v>20</v>
      </c>
      <c r="K2920" s="12" t="str">
        <f t="shared" si="164"/>
        <v/>
      </c>
      <c r="L2920" t="str">
        <f t="shared" si="165"/>
        <v/>
      </c>
    </row>
    <row r="2921" spans="1:12" ht="15.75" x14ac:dyDescent="0.25">
      <c r="A2921" t="str">
        <f>IF(B2921="","",MAX(A$1:A2920)+1)</f>
        <v/>
      </c>
      <c r="B2921" t="str">
        <v/>
      </c>
      <c r="C2921" t="str">
        <v/>
      </c>
      <c r="H2921">
        <f>IF(I2921="","",MAX(H$1:H2920)+1)</f>
        <v>1116</v>
      </c>
      <c r="I2921" t="str">
        <v>failed</v>
      </c>
      <c r="J2921">
        <v>6</v>
      </c>
      <c r="K2921" s="12" t="str">
        <f t="shared" si="164"/>
        <v/>
      </c>
      <c r="L2921" t="str">
        <f t="shared" si="165"/>
        <v/>
      </c>
    </row>
    <row r="2922" spans="1:12" ht="15.75" x14ac:dyDescent="0.25">
      <c r="A2922" t="str">
        <f>IF(B2922="","",MAX(A$1:A2921)+1)</f>
        <v/>
      </c>
      <c r="B2922" t="str">
        <v/>
      </c>
      <c r="C2922" t="str">
        <v/>
      </c>
      <c r="H2922">
        <f>IF(I2922="","",MAX(H$1:H2921)+1)</f>
        <v>1117</v>
      </c>
      <c r="I2922" t="str">
        <v>failed</v>
      </c>
      <c r="J2922">
        <v>13</v>
      </c>
      <c r="K2922" s="12" t="str">
        <f t="shared" si="164"/>
        <v/>
      </c>
      <c r="L2922" t="str">
        <f t="shared" si="165"/>
        <v/>
      </c>
    </row>
    <row r="2923" spans="1:12" ht="15.75" x14ac:dyDescent="0.25">
      <c r="A2923">
        <f>IF(B2923="","",MAX(A$1:A2922)+1)</f>
        <v>1462</v>
      </c>
      <c r="B2923" t="str">
        <v>successful</v>
      </c>
      <c r="C2923">
        <v>3</v>
      </c>
      <c r="H2923" t="str">
        <f>IF(I2923="","",MAX(H$1:H2922)+1)</f>
        <v/>
      </c>
      <c r="I2923" t="str">
        <v/>
      </c>
      <c r="J2923" t="str">
        <v/>
      </c>
      <c r="K2923" s="12" t="str">
        <f t="shared" si="164"/>
        <v/>
      </c>
      <c r="L2923" t="str">
        <f t="shared" si="165"/>
        <v/>
      </c>
    </row>
    <row r="2924" spans="1:12" ht="15.75" x14ac:dyDescent="0.25">
      <c r="A2924">
        <f>IF(B2924="","",MAX(A$1:A2923)+1)</f>
        <v>1463</v>
      </c>
      <c r="B2924" t="str">
        <v>successful</v>
      </c>
      <c r="C2924">
        <v>6</v>
      </c>
      <c r="H2924" t="str">
        <f>IF(I2924="","",MAX(H$1:H2923)+1)</f>
        <v/>
      </c>
      <c r="I2924" t="str">
        <v/>
      </c>
      <c r="J2924" t="str">
        <v/>
      </c>
      <c r="K2924" s="12" t="str">
        <f t="shared" si="164"/>
        <v/>
      </c>
      <c r="L2924" t="str">
        <f t="shared" si="165"/>
        <v/>
      </c>
    </row>
    <row r="2925" spans="1:12" ht="15.75" x14ac:dyDescent="0.25">
      <c r="A2925">
        <f>IF(B2925="","",MAX(A$1:A2924)+1)</f>
        <v>1464</v>
      </c>
      <c r="B2925" t="str">
        <v>successful</v>
      </c>
      <c r="C2925">
        <v>10</v>
      </c>
      <c r="H2925" t="str">
        <f>IF(I2925="","",MAX(H$1:H2924)+1)</f>
        <v/>
      </c>
      <c r="I2925" t="str">
        <v/>
      </c>
      <c r="J2925" t="str">
        <v/>
      </c>
      <c r="K2925" s="12" t="str">
        <f t="shared" si="164"/>
        <v/>
      </c>
      <c r="L2925" t="str">
        <f t="shared" si="165"/>
        <v/>
      </c>
    </row>
    <row r="2926" spans="1:12" ht="15.75" x14ac:dyDescent="0.25">
      <c r="A2926">
        <f>IF(B2926="","",MAX(A$1:A2925)+1)</f>
        <v>1465</v>
      </c>
      <c r="B2926" t="str">
        <v>successful</v>
      </c>
      <c r="C2926">
        <v>147</v>
      </c>
      <c r="H2926" t="str">
        <f>IF(I2926="","",MAX(H$1:H2925)+1)</f>
        <v/>
      </c>
      <c r="I2926" t="str">
        <v/>
      </c>
      <c r="J2926" t="str">
        <v/>
      </c>
      <c r="K2926" s="12" t="str">
        <f t="shared" si="164"/>
        <v/>
      </c>
      <c r="L2926" t="str">
        <f t="shared" si="165"/>
        <v/>
      </c>
    </row>
    <row r="2927" spans="1:12" ht="15.75" x14ac:dyDescent="0.25">
      <c r="A2927">
        <f>IF(B2927="","",MAX(A$1:A2926)+1)</f>
        <v>1466</v>
      </c>
      <c r="B2927" t="str">
        <v>successful</v>
      </c>
      <c r="C2927">
        <v>199</v>
      </c>
      <c r="H2927" t="str">
        <f>IF(I2927="","",MAX(H$1:H2926)+1)</f>
        <v/>
      </c>
      <c r="I2927" t="str">
        <v/>
      </c>
      <c r="J2927" t="str">
        <v/>
      </c>
      <c r="K2927" s="12" t="str">
        <f t="shared" si="164"/>
        <v/>
      </c>
      <c r="L2927" t="str">
        <f t="shared" si="165"/>
        <v/>
      </c>
    </row>
    <row r="2928" spans="1:12" ht="15.75" x14ac:dyDescent="0.25">
      <c r="A2928">
        <f>IF(B2928="","",MAX(A$1:A2927)+1)</f>
        <v>1467</v>
      </c>
      <c r="B2928" t="str">
        <v>successful</v>
      </c>
      <c r="C2928">
        <v>50</v>
      </c>
      <c r="H2928" t="str">
        <f>IF(I2928="","",MAX(H$1:H2927)+1)</f>
        <v/>
      </c>
      <c r="I2928" t="str">
        <v/>
      </c>
      <c r="J2928" t="str">
        <v/>
      </c>
      <c r="K2928" s="12" t="str">
        <f t="shared" si="164"/>
        <v/>
      </c>
      <c r="L2928" t="str">
        <f t="shared" si="165"/>
        <v/>
      </c>
    </row>
    <row r="2929" spans="1:12" ht="15.75" x14ac:dyDescent="0.25">
      <c r="A2929">
        <f>IF(B2929="","",MAX(A$1:A2928)+1)</f>
        <v>1468</v>
      </c>
      <c r="B2929" t="str">
        <v>successful</v>
      </c>
      <c r="C2929">
        <v>21</v>
      </c>
      <c r="H2929" t="str">
        <f>IF(I2929="","",MAX(H$1:H2928)+1)</f>
        <v/>
      </c>
      <c r="I2929" t="str">
        <v/>
      </c>
      <c r="J2929" t="str">
        <v/>
      </c>
      <c r="K2929" s="12" t="str">
        <f t="shared" si="164"/>
        <v/>
      </c>
      <c r="L2929" t="str">
        <f t="shared" si="165"/>
        <v/>
      </c>
    </row>
    <row r="2930" spans="1:12" ht="15.75" x14ac:dyDescent="0.25">
      <c r="A2930">
        <f>IF(B2930="","",MAX(A$1:A2929)+1)</f>
        <v>1469</v>
      </c>
      <c r="B2930" t="str">
        <v>successful</v>
      </c>
      <c r="C2930">
        <v>24</v>
      </c>
      <c r="H2930" t="str">
        <f>IF(I2930="","",MAX(H$1:H2929)+1)</f>
        <v/>
      </c>
      <c r="I2930" t="str">
        <v/>
      </c>
      <c r="J2930" t="str">
        <v/>
      </c>
      <c r="K2930" s="12" t="str">
        <f t="shared" si="164"/>
        <v/>
      </c>
      <c r="L2930" t="str">
        <f t="shared" si="165"/>
        <v/>
      </c>
    </row>
    <row r="2931" spans="1:12" ht="15.75" x14ac:dyDescent="0.25">
      <c r="A2931">
        <f>IF(B2931="","",MAX(A$1:A2930)+1)</f>
        <v>1470</v>
      </c>
      <c r="B2931" t="str">
        <v>successful</v>
      </c>
      <c r="C2931">
        <v>32</v>
      </c>
      <c r="H2931" t="str">
        <f>IF(I2931="","",MAX(H$1:H2930)+1)</f>
        <v/>
      </c>
      <c r="I2931" t="str">
        <v/>
      </c>
      <c r="J2931" t="str">
        <v/>
      </c>
      <c r="K2931" s="12" t="str">
        <f t="shared" si="164"/>
        <v/>
      </c>
      <c r="L2931" t="str">
        <f t="shared" si="165"/>
        <v/>
      </c>
    </row>
    <row r="2932" spans="1:12" ht="15.75" x14ac:dyDescent="0.25">
      <c r="A2932">
        <f>IF(B2932="","",MAX(A$1:A2931)+1)</f>
        <v>1471</v>
      </c>
      <c r="B2932" t="str">
        <v>successful</v>
      </c>
      <c r="C2932">
        <v>62</v>
      </c>
      <c r="H2932" t="str">
        <f>IF(I2932="","",MAX(H$1:H2931)+1)</f>
        <v/>
      </c>
      <c r="I2932" t="str">
        <v/>
      </c>
      <c r="J2932" t="str">
        <v/>
      </c>
      <c r="K2932" s="12" t="str">
        <f t="shared" si="164"/>
        <v/>
      </c>
      <c r="L2932" t="str">
        <f t="shared" si="165"/>
        <v/>
      </c>
    </row>
    <row r="2933" spans="1:12" ht="15.75" x14ac:dyDescent="0.25">
      <c r="A2933">
        <f>IF(B2933="","",MAX(A$1:A2932)+1)</f>
        <v>1472</v>
      </c>
      <c r="B2933" t="str">
        <v>successful</v>
      </c>
      <c r="C2933">
        <v>9</v>
      </c>
      <c r="H2933" t="str">
        <f>IF(I2933="","",MAX(H$1:H2932)+1)</f>
        <v/>
      </c>
      <c r="I2933" t="str">
        <v/>
      </c>
      <c r="J2933" t="str">
        <v/>
      </c>
      <c r="K2933" s="12" t="str">
        <f t="shared" si="164"/>
        <v/>
      </c>
      <c r="L2933" t="str">
        <f t="shared" si="165"/>
        <v/>
      </c>
    </row>
    <row r="2934" spans="1:12" ht="15.75" x14ac:dyDescent="0.25">
      <c r="A2934">
        <f>IF(B2934="","",MAX(A$1:A2933)+1)</f>
        <v>1473</v>
      </c>
      <c r="B2934" t="str">
        <v>successful</v>
      </c>
      <c r="C2934">
        <v>38</v>
      </c>
      <c r="H2934" t="str">
        <f>IF(I2934="","",MAX(H$1:H2933)+1)</f>
        <v/>
      </c>
      <c r="I2934" t="str">
        <v/>
      </c>
      <c r="J2934" t="str">
        <v/>
      </c>
      <c r="K2934" s="12" t="str">
        <f t="shared" si="164"/>
        <v/>
      </c>
      <c r="L2934" t="str">
        <f t="shared" si="165"/>
        <v/>
      </c>
    </row>
    <row r="2935" spans="1:12" ht="15.75" x14ac:dyDescent="0.25">
      <c r="A2935">
        <f>IF(B2935="","",MAX(A$1:A2934)+1)</f>
        <v>1474</v>
      </c>
      <c r="B2935" t="str">
        <v>successful</v>
      </c>
      <c r="C2935">
        <v>54</v>
      </c>
      <c r="H2935" t="str">
        <f>IF(I2935="","",MAX(H$1:H2934)+1)</f>
        <v/>
      </c>
      <c r="I2935" t="str">
        <v/>
      </c>
      <c r="J2935" t="str">
        <v/>
      </c>
      <c r="K2935" s="12" t="str">
        <f t="shared" si="164"/>
        <v/>
      </c>
      <c r="L2935" t="str">
        <f t="shared" si="165"/>
        <v/>
      </c>
    </row>
    <row r="2936" spans="1:12" ht="15.75" x14ac:dyDescent="0.25">
      <c r="A2936">
        <f>IF(B2936="","",MAX(A$1:A2935)+1)</f>
        <v>1475</v>
      </c>
      <c r="B2936" t="str">
        <v>successful</v>
      </c>
      <c r="C2936">
        <v>37</v>
      </c>
      <c r="H2936" t="str">
        <f>IF(I2936="","",MAX(H$1:H2935)+1)</f>
        <v/>
      </c>
      <c r="I2936" t="str">
        <v/>
      </c>
      <c r="J2936" t="str">
        <v/>
      </c>
      <c r="K2936" s="12" t="str">
        <f t="shared" si="164"/>
        <v/>
      </c>
      <c r="L2936" t="str">
        <f t="shared" si="165"/>
        <v/>
      </c>
    </row>
    <row r="2937" spans="1:12" ht="15.75" x14ac:dyDescent="0.25">
      <c r="A2937">
        <f>IF(B2937="","",MAX(A$1:A2936)+1)</f>
        <v>1476</v>
      </c>
      <c r="B2937" t="str">
        <v>successful</v>
      </c>
      <c r="C2937">
        <v>39</v>
      </c>
      <c r="H2937" t="str">
        <f>IF(I2937="","",MAX(H$1:H2936)+1)</f>
        <v/>
      </c>
      <c r="I2937" t="str">
        <v/>
      </c>
      <c r="J2937" t="str">
        <v/>
      </c>
      <c r="K2937" s="12" t="str">
        <f t="shared" si="164"/>
        <v/>
      </c>
      <c r="L2937" t="str">
        <f t="shared" si="165"/>
        <v/>
      </c>
    </row>
    <row r="2938" spans="1:12" ht="15.75" x14ac:dyDescent="0.25">
      <c r="A2938">
        <f>IF(B2938="","",MAX(A$1:A2937)+1)</f>
        <v>1477</v>
      </c>
      <c r="B2938" t="str">
        <v>successful</v>
      </c>
      <c r="C2938">
        <v>34</v>
      </c>
      <c r="H2938" t="str">
        <f>IF(I2938="","",MAX(H$1:H2937)+1)</f>
        <v/>
      </c>
      <c r="I2938" t="str">
        <v/>
      </c>
      <c r="J2938" t="str">
        <v/>
      </c>
      <c r="K2938" s="12" t="str">
        <f t="shared" si="164"/>
        <v/>
      </c>
      <c r="L2938" t="str">
        <f t="shared" si="165"/>
        <v/>
      </c>
    </row>
    <row r="2939" spans="1:12" ht="15.75" x14ac:dyDescent="0.25">
      <c r="A2939">
        <f>IF(B2939="","",MAX(A$1:A2938)+1)</f>
        <v>1478</v>
      </c>
      <c r="B2939" t="str">
        <v>successful</v>
      </c>
      <c r="C2939">
        <v>55</v>
      </c>
      <c r="H2939" t="str">
        <f>IF(I2939="","",MAX(H$1:H2938)+1)</f>
        <v/>
      </c>
      <c r="I2939" t="str">
        <v/>
      </c>
      <c r="J2939" t="str">
        <v/>
      </c>
      <c r="K2939" s="12" t="str">
        <f t="shared" si="164"/>
        <v/>
      </c>
      <c r="L2939" t="str">
        <f t="shared" si="165"/>
        <v/>
      </c>
    </row>
    <row r="2940" spans="1:12" ht="15.75" x14ac:dyDescent="0.25">
      <c r="A2940">
        <f>IF(B2940="","",MAX(A$1:A2939)+1)</f>
        <v>1479</v>
      </c>
      <c r="B2940" t="str">
        <v>successful</v>
      </c>
      <c r="C2940">
        <v>32</v>
      </c>
      <c r="H2940" t="str">
        <f>IF(I2940="","",MAX(H$1:H2939)+1)</f>
        <v/>
      </c>
      <c r="I2940" t="str">
        <v/>
      </c>
      <c r="J2940" t="str">
        <v/>
      </c>
      <c r="K2940" s="12" t="str">
        <f t="shared" si="164"/>
        <v/>
      </c>
      <c r="L2940" t="str">
        <f t="shared" si="165"/>
        <v/>
      </c>
    </row>
    <row r="2941" spans="1:12" ht="15.75" x14ac:dyDescent="0.25">
      <c r="A2941">
        <f>IF(B2941="","",MAX(A$1:A2940)+1)</f>
        <v>1480</v>
      </c>
      <c r="B2941" t="str">
        <v>successful</v>
      </c>
      <c r="C2941">
        <v>25</v>
      </c>
      <c r="H2941" t="str">
        <f>IF(I2941="","",MAX(H$1:H2940)+1)</f>
        <v/>
      </c>
      <c r="I2941" t="str">
        <v/>
      </c>
      <c r="J2941" t="str">
        <v/>
      </c>
      <c r="K2941" s="12" t="str">
        <f t="shared" si="164"/>
        <v/>
      </c>
      <c r="L2941" t="str">
        <f t="shared" si="165"/>
        <v/>
      </c>
    </row>
    <row r="2942" spans="1:12" ht="15.75" x14ac:dyDescent="0.25">
      <c r="A2942">
        <f>IF(B2942="","",MAX(A$1:A2941)+1)</f>
        <v>1481</v>
      </c>
      <c r="B2942" t="str">
        <v>successful</v>
      </c>
      <c r="C2942">
        <v>33</v>
      </c>
      <c r="H2942" t="str">
        <f>IF(I2942="","",MAX(H$1:H2941)+1)</f>
        <v/>
      </c>
      <c r="I2942" t="str">
        <v/>
      </c>
      <c r="J2942" t="str">
        <v/>
      </c>
      <c r="K2942" s="12" t="str">
        <f t="shared" si="164"/>
        <v/>
      </c>
      <c r="L2942" t="str">
        <f t="shared" si="165"/>
        <v/>
      </c>
    </row>
    <row r="2943" spans="1:12" ht="15.75" x14ac:dyDescent="0.25">
      <c r="A2943" t="str">
        <f>IF(B2943="","",MAX(A$1:A2942)+1)</f>
        <v/>
      </c>
      <c r="B2943" t="str">
        <v/>
      </c>
      <c r="C2943" t="str">
        <v/>
      </c>
      <c r="H2943">
        <f>IF(I2943="","",MAX(H$1:H2942)+1)</f>
        <v>1118</v>
      </c>
      <c r="I2943" t="str">
        <v>failed</v>
      </c>
      <c r="J2943">
        <v>1</v>
      </c>
      <c r="K2943" s="12" t="str">
        <f t="shared" si="164"/>
        <v/>
      </c>
      <c r="L2943" t="str">
        <f t="shared" si="165"/>
        <v/>
      </c>
    </row>
    <row r="2944" spans="1:12" ht="15.75" x14ac:dyDescent="0.25">
      <c r="A2944" t="str">
        <f>IF(B2944="","",MAX(A$1:A2943)+1)</f>
        <v/>
      </c>
      <c r="B2944" t="str">
        <v/>
      </c>
      <c r="C2944" t="str">
        <v/>
      </c>
      <c r="H2944">
        <f>IF(I2944="","",MAX(H$1:H2943)+1)</f>
        <v>1119</v>
      </c>
      <c r="I2944" t="str">
        <v>failed</v>
      </c>
      <c r="J2944">
        <v>202</v>
      </c>
      <c r="K2944" s="12" t="str">
        <f t="shared" si="164"/>
        <v/>
      </c>
      <c r="L2944" t="str">
        <f t="shared" si="165"/>
        <v/>
      </c>
    </row>
    <row r="2945" spans="1:12" ht="15.75" x14ac:dyDescent="0.25">
      <c r="A2945" t="str">
        <f>IF(B2945="","",MAX(A$1:A2944)+1)</f>
        <v/>
      </c>
      <c r="B2945" t="str">
        <v/>
      </c>
      <c r="C2945" t="str">
        <v/>
      </c>
      <c r="H2945">
        <f>IF(I2945="","",MAX(H$1:H2944)+1)</f>
        <v>1120</v>
      </c>
      <c r="I2945" t="str">
        <v>failed</v>
      </c>
      <c r="J2945">
        <v>0</v>
      </c>
      <c r="K2945" s="12" t="str">
        <f t="shared" si="164"/>
        <v/>
      </c>
      <c r="L2945" t="str">
        <f t="shared" si="165"/>
        <v/>
      </c>
    </row>
    <row r="2946" spans="1:12" ht="15.75" x14ac:dyDescent="0.25">
      <c r="A2946" t="str">
        <f>IF(B2946="","",MAX(A$1:A2945)+1)</f>
        <v/>
      </c>
      <c r="B2946" t="str">
        <v/>
      </c>
      <c r="C2946" t="str">
        <v/>
      </c>
      <c r="H2946">
        <f>IF(I2946="","",MAX(H$1:H2945)+1)</f>
        <v>1121</v>
      </c>
      <c r="I2946" t="str">
        <v>failed</v>
      </c>
      <c r="J2946">
        <v>1</v>
      </c>
      <c r="K2946" s="12" t="str">
        <f t="shared" si="164"/>
        <v/>
      </c>
      <c r="L2946" t="str">
        <f t="shared" si="165"/>
        <v/>
      </c>
    </row>
    <row r="2947" spans="1:12" ht="15.75" x14ac:dyDescent="0.25">
      <c r="A2947" t="str">
        <f>IF(B2947="","",MAX(A$1:A2946)+1)</f>
        <v/>
      </c>
      <c r="B2947" t="str">
        <v/>
      </c>
      <c r="C2947" t="str">
        <v/>
      </c>
      <c r="H2947">
        <f>IF(I2947="","",MAX(H$1:H2946)+1)</f>
        <v>1122</v>
      </c>
      <c r="I2947" t="str">
        <v>failed</v>
      </c>
      <c r="J2947">
        <v>0</v>
      </c>
      <c r="K2947" s="12" t="str">
        <f t="shared" ref="K2947:K3010" si="166">IFERROR(INDEX($I$2:$I$4155,MATCH(ROW()-ROW($K$1),$H$2:$H$4155,0)),"")</f>
        <v/>
      </c>
      <c r="L2947" t="str">
        <f t="shared" ref="L2947:L3010" si="167">IFERROR(INDEX($J$2:$J$4155,MATCH(ROW()-ROW($L$1),$H$2:$H$4155,0)),"")</f>
        <v/>
      </c>
    </row>
    <row r="2948" spans="1:12" ht="15.75" x14ac:dyDescent="0.25">
      <c r="A2948" t="str">
        <f>IF(B2948="","",MAX(A$1:A2947)+1)</f>
        <v/>
      </c>
      <c r="B2948" t="str">
        <v/>
      </c>
      <c r="C2948" t="str">
        <v/>
      </c>
      <c r="H2948">
        <f>IF(I2948="","",MAX(H$1:H2947)+1)</f>
        <v>1123</v>
      </c>
      <c r="I2948" t="str">
        <v>failed</v>
      </c>
      <c r="J2948">
        <v>2</v>
      </c>
      <c r="K2948" s="12" t="str">
        <f t="shared" si="166"/>
        <v/>
      </c>
      <c r="L2948" t="str">
        <f t="shared" si="167"/>
        <v/>
      </c>
    </row>
    <row r="2949" spans="1:12" ht="15.75" x14ac:dyDescent="0.25">
      <c r="A2949" t="str">
        <f>IF(B2949="","",MAX(A$1:A2948)+1)</f>
        <v/>
      </c>
      <c r="B2949" t="str">
        <v/>
      </c>
      <c r="C2949" t="str">
        <v/>
      </c>
      <c r="H2949">
        <f>IF(I2949="","",MAX(H$1:H2948)+1)</f>
        <v>1124</v>
      </c>
      <c r="I2949" t="str">
        <v>failed</v>
      </c>
      <c r="J2949">
        <v>13</v>
      </c>
      <c r="K2949" s="12" t="str">
        <f t="shared" si="166"/>
        <v/>
      </c>
      <c r="L2949" t="str">
        <f t="shared" si="167"/>
        <v/>
      </c>
    </row>
    <row r="2950" spans="1:12" ht="15.75" x14ac:dyDescent="0.25">
      <c r="A2950" t="str">
        <f>IF(B2950="","",MAX(A$1:A2949)+1)</f>
        <v/>
      </c>
      <c r="B2950" t="str">
        <v/>
      </c>
      <c r="C2950" t="str">
        <v/>
      </c>
      <c r="H2950">
        <f>IF(I2950="","",MAX(H$1:H2949)+1)</f>
        <v>1125</v>
      </c>
      <c r="I2950" t="str">
        <v>failed</v>
      </c>
      <c r="J2950">
        <v>9</v>
      </c>
      <c r="K2950" s="12" t="str">
        <f t="shared" si="166"/>
        <v/>
      </c>
      <c r="L2950" t="str">
        <f t="shared" si="167"/>
        <v/>
      </c>
    </row>
    <row r="2951" spans="1:12" ht="15.75" x14ac:dyDescent="0.25">
      <c r="A2951" t="str">
        <f>IF(B2951="","",MAX(A$1:A2950)+1)</f>
        <v/>
      </c>
      <c r="B2951" t="str">
        <v/>
      </c>
      <c r="C2951" t="str">
        <v/>
      </c>
      <c r="H2951">
        <f>IF(I2951="","",MAX(H$1:H2950)+1)</f>
        <v>1126</v>
      </c>
      <c r="I2951" t="str">
        <v>failed</v>
      </c>
      <c r="J2951">
        <v>2</v>
      </c>
      <c r="K2951" s="12" t="str">
        <f t="shared" si="166"/>
        <v/>
      </c>
      <c r="L2951" t="str">
        <f t="shared" si="167"/>
        <v/>
      </c>
    </row>
    <row r="2952" spans="1:12" ht="15.75" x14ac:dyDescent="0.25">
      <c r="A2952" t="str">
        <f>IF(B2952="","",MAX(A$1:A2951)+1)</f>
        <v/>
      </c>
      <c r="B2952" t="str">
        <v/>
      </c>
      <c r="C2952" t="str">
        <v/>
      </c>
      <c r="H2952">
        <f>IF(I2952="","",MAX(H$1:H2951)+1)</f>
        <v>1127</v>
      </c>
      <c r="I2952" t="str">
        <v>failed</v>
      </c>
      <c r="J2952">
        <v>0</v>
      </c>
      <c r="K2952" s="12" t="str">
        <f t="shared" si="166"/>
        <v/>
      </c>
      <c r="L2952" t="str">
        <f t="shared" si="167"/>
        <v/>
      </c>
    </row>
    <row r="2953" spans="1:12" ht="15.75" x14ac:dyDescent="0.25">
      <c r="A2953" t="str">
        <f>IF(B2953="","",MAX(A$1:A2952)+1)</f>
        <v/>
      </c>
      <c r="B2953" t="str">
        <v/>
      </c>
      <c r="C2953" t="str">
        <v/>
      </c>
      <c r="H2953" t="str">
        <f>IF(I2953="","",MAX(H$1:H2952)+1)</f>
        <v/>
      </c>
      <c r="I2953" t="str">
        <v/>
      </c>
      <c r="J2953" t="str">
        <v/>
      </c>
      <c r="K2953" s="12" t="str">
        <f t="shared" si="166"/>
        <v/>
      </c>
      <c r="L2953" t="str">
        <f t="shared" si="167"/>
        <v/>
      </c>
    </row>
    <row r="2954" spans="1:12" ht="15.75" x14ac:dyDescent="0.25">
      <c r="A2954" t="str">
        <f>IF(B2954="","",MAX(A$1:A2953)+1)</f>
        <v/>
      </c>
      <c r="B2954" t="str">
        <v/>
      </c>
      <c r="C2954" t="str">
        <v/>
      </c>
      <c r="H2954" t="str">
        <f>IF(I2954="","",MAX(H$1:H2953)+1)</f>
        <v/>
      </c>
      <c r="I2954" t="str">
        <v/>
      </c>
      <c r="J2954" t="str">
        <v/>
      </c>
      <c r="K2954" s="12" t="str">
        <f t="shared" si="166"/>
        <v/>
      </c>
      <c r="L2954" t="str">
        <f t="shared" si="167"/>
        <v/>
      </c>
    </row>
    <row r="2955" spans="1:12" ht="15.75" x14ac:dyDescent="0.25">
      <c r="A2955" t="str">
        <f>IF(B2955="","",MAX(A$1:A2954)+1)</f>
        <v/>
      </c>
      <c r="B2955" t="str">
        <v/>
      </c>
      <c r="C2955" t="str">
        <v/>
      </c>
      <c r="H2955" t="str">
        <f>IF(I2955="","",MAX(H$1:H2954)+1)</f>
        <v/>
      </c>
      <c r="I2955" t="str">
        <v/>
      </c>
      <c r="J2955" t="str">
        <v/>
      </c>
      <c r="K2955" s="12" t="str">
        <f t="shared" si="166"/>
        <v/>
      </c>
      <c r="L2955" t="str">
        <f t="shared" si="167"/>
        <v/>
      </c>
    </row>
    <row r="2956" spans="1:12" ht="15.75" x14ac:dyDescent="0.25">
      <c r="A2956" t="str">
        <f>IF(B2956="","",MAX(A$1:A2955)+1)</f>
        <v/>
      </c>
      <c r="B2956" t="str">
        <v/>
      </c>
      <c r="C2956" t="str">
        <v/>
      </c>
      <c r="H2956" t="str">
        <f>IF(I2956="","",MAX(H$1:H2955)+1)</f>
        <v/>
      </c>
      <c r="I2956" t="str">
        <v/>
      </c>
      <c r="J2956" t="str">
        <v/>
      </c>
      <c r="K2956" s="12" t="str">
        <f t="shared" si="166"/>
        <v/>
      </c>
      <c r="L2956" t="str">
        <f t="shared" si="167"/>
        <v/>
      </c>
    </row>
    <row r="2957" spans="1:12" ht="15.75" x14ac:dyDescent="0.25">
      <c r="A2957" t="str">
        <f>IF(B2957="","",MAX(A$1:A2956)+1)</f>
        <v/>
      </c>
      <c r="B2957" t="str">
        <v/>
      </c>
      <c r="C2957" t="str">
        <v/>
      </c>
      <c r="H2957" t="str">
        <f>IF(I2957="","",MAX(H$1:H2956)+1)</f>
        <v/>
      </c>
      <c r="I2957" t="str">
        <v/>
      </c>
      <c r="J2957" t="str">
        <v/>
      </c>
      <c r="K2957" s="12" t="str">
        <f t="shared" si="166"/>
        <v/>
      </c>
      <c r="L2957" t="str">
        <f t="shared" si="167"/>
        <v/>
      </c>
    </row>
    <row r="2958" spans="1:12" ht="15.75" x14ac:dyDescent="0.25">
      <c r="A2958" t="str">
        <f>IF(B2958="","",MAX(A$1:A2957)+1)</f>
        <v/>
      </c>
      <c r="B2958" t="str">
        <v/>
      </c>
      <c r="C2958" t="str">
        <v/>
      </c>
      <c r="H2958" t="str">
        <f>IF(I2958="","",MAX(H$1:H2957)+1)</f>
        <v/>
      </c>
      <c r="I2958" t="str">
        <v/>
      </c>
      <c r="J2958" t="str">
        <v/>
      </c>
      <c r="K2958" s="12" t="str">
        <f t="shared" si="166"/>
        <v/>
      </c>
      <c r="L2958" t="str">
        <f t="shared" si="167"/>
        <v/>
      </c>
    </row>
    <row r="2959" spans="1:12" ht="15.75" x14ac:dyDescent="0.25">
      <c r="A2959" t="str">
        <f>IF(B2959="","",MAX(A$1:A2958)+1)</f>
        <v/>
      </c>
      <c r="B2959" t="str">
        <v/>
      </c>
      <c r="C2959" t="str">
        <v/>
      </c>
      <c r="H2959" t="str">
        <f>IF(I2959="","",MAX(H$1:H2958)+1)</f>
        <v/>
      </c>
      <c r="I2959" t="str">
        <v/>
      </c>
      <c r="J2959" t="str">
        <v/>
      </c>
      <c r="K2959" s="12" t="str">
        <f t="shared" si="166"/>
        <v/>
      </c>
      <c r="L2959" t="str">
        <f t="shared" si="167"/>
        <v/>
      </c>
    </row>
    <row r="2960" spans="1:12" ht="15.75" x14ac:dyDescent="0.25">
      <c r="A2960" t="str">
        <f>IF(B2960="","",MAX(A$1:A2959)+1)</f>
        <v/>
      </c>
      <c r="B2960" t="str">
        <v/>
      </c>
      <c r="C2960" t="str">
        <v/>
      </c>
      <c r="H2960" t="str">
        <f>IF(I2960="","",MAX(H$1:H2959)+1)</f>
        <v/>
      </c>
      <c r="I2960" t="str">
        <v/>
      </c>
      <c r="J2960" t="str">
        <v/>
      </c>
      <c r="K2960" s="12" t="str">
        <f t="shared" si="166"/>
        <v/>
      </c>
      <c r="L2960" t="str">
        <f t="shared" si="167"/>
        <v/>
      </c>
    </row>
    <row r="2961" spans="1:12" ht="15.75" x14ac:dyDescent="0.25">
      <c r="A2961" t="str">
        <f>IF(B2961="","",MAX(A$1:A2960)+1)</f>
        <v/>
      </c>
      <c r="B2961" t="str">
        <v/>
      </c>
      <c r="C2961" t="str">
        <v/>
      </c>
      <c r="H2961" t="str">
        <f>IF(I2961="","",MAX(H$1:H2960)+1)</f>
        <v/>
      </c>
      <c r="I2961" t="str">
        <v/>
      </c>
      <c r="J2961" t="str">
        <v/>
      </c>
      <c r="K2961" s="12" t="str">
        <f t="shared" si="166"/>
        <v/>
      </c>
      <c r="L2961" t="str">
        <f t="shared" si="167"/>
        <v/>
      </c>
    </row>
    <row r="2962" spans="1:12" ht="15.75" x14ac:dyDescent="0.25">
      <c r="A2962" t="str">
        <f>IF(B2962="","",MAX(A$1:A2961)+1)</f>
        <v/>
      </c>
      <c r="B2962" t="str">
        <v/>
      </c>
      <c r="C2962" t="str">
        <v/>
      </c>
      <c r="H2962" t="str">
        <f>IF(I2962="","",MAX(H$1:H2961)+1)</f>
        <v/>
      </c>
      <c r="I2962" t="str">
        <v/>
      </c>
      <c r="J2962" t="str">
        <v/>
      </c>
      <c r="K2962" s="12" t="str">
        <f t="shared" si="166"/>
        <v/>
      </c>
      <c r="L2962" t="str">
        <f t="shared" si="167"/>
        <v/>
      </c>
    </row>
    <row r="2963" spans="1:12" ht="15.75" x14ac:dyDescent="0.25">
      <c r="A2963">
        <f>IF(B2963="","",MAX(A$1:A2962)+1)</f>
        <v>1482</v>
      </c>
      <c r="B2963" t="str">
        <v>successful</v>
      </c>
      <c r="C2963">
        <v>108</v>
      </c>
      <c r="H2963" t="str">
        <f>IF(I2963="","",MAX(H$1:H2962)+1)</f>
        <v/>
      </c>
      <c r="I2963" t="str">
        <v/>
      </c>
      <c r="J2963" t="str">
        <v/>
      </c>
      <c r="K2963" s="12" t="str">
        <f t="shared" si="166"/>
        <v/>
      </c>
      <c r="L2963" t="str">
        <f t="shared" si="167"/>
        <v/>
      </c>
    </row>
    <row r="2964" spans="1:12" ht="15.75" x14ac:dyDescent="0.25">
      <c r="A2964">
        <f>IF(B2964="","",MAX(A$1:A2963)+1)</f>
        <v>1483</v>
      </c>
      <c r="B2964" t="str">
        <v>successful</v>
      </c>
      <c r="C2964">
        <v>20</v>
      </c>
      <c r="H2964" t="str">
        <f>IF(I2964="","",MAX(H$1:H2963)+1)</f>
        <v/>
      </c>
      <c r="I2964" t="str">
        <v/>
      </c>
      <c r="J2964" t="str">
        <v/>
      </c>
      <c r="K2964" s="12" t="str">
        <f t="shared" si="166"/>
        <v/>
      </c>
      <c r="L2964" t="str">
        <f t="shared" si="167"/>
        <v/>
      </c>
    </row>
    <row r="2965" spans="1:12" ht="15.75" x14ac:dyDescent="0.25">
      <c r="A2965">
        <f>IF(B2965="","",MAX(A$1:A2964)+1)</f>
        <v>1484</v>
      </c>
      <c r="B2965" t="str">
        <v>successful</v>
      </c>
      <c r="C2965">
        <v>98</v>
      </c>
      <c r="H2965" t="str">
        <f>IF(I2965="","",MAX(H$1:H2964)+1)</f>
        <v/>
      </c>
      <c r="I2965" t="str">
        <v/>
      </c>
      <c r="J2965" t="str">
        <v/>
      </c>
      <c r="K2965" s="12" t="str">
        <f t="shared" si="166"/>
        <v/>
      </c>
      <c r="L2965" t="str">
        <f t="shared" si="167"/>
        <v/>
      </c>
    </row>
    <row r="2966" spans="1:12" ht="15.75" x14ac:dyDescent="0.25">
      <c r="A2966">
        <f>IF(B2966="","",MAX(A$1:A2965)+1)</f>
        <v>1485</v>
      </c>
      <c r="B2966" t="str">
        <v>successful</v>
      </c>
      <c r="C2966">
        <v>196</v>
      </c>
      <c r="H2966" t="str">
        <f>IF(I2966="","",MAX(H$1:H2965)+1)</f>
        <v/>
      </c>
      <c r="I2966" t="str">
        <v/>
      </c>
      <c r="J2966" t="str">
        <v/>
      </c>
      <c r="K2966" s="12" t="str">
        <f t="shared" si="166"/>
        <v/>
      </c>
      <c r="L2966" t="str">
        <f t="shared" si="167"/>
        <v/>
      </c>
    </row>
    <row r="2967" spans="1:12" ht="15.75" x14ac:dyDescent="0.25">
      <c r="A2967">
        <f>IF(B2967="","",MAX(A$1:A2966)+1)</f>
        <v>1486</v>
      </c>
      <c r="B2967" t="str">
        <v>successful</v>
      </c>
      <c r="C2967">
        <v>39</v>
      </c>
      <c r="H2967" t="str">
        <f>IF(I2967="","",MAX(H$1:H2966)+1)</f>
        <v/>
      </c>
      <c r="I2967" t="str">
        <v/>
      </c>
      <c r="J2967" t="str">
        <v/>
      </c>
      <c r="K2967" s="12" t="str">
        <f t="shared" si="166"/>
        <v/>
      </c>
      <c r="L2967" t="str">
        <f t="shared" si="167"/>
        <v/>
      </c>
    </row>
    <row r="2968" spans="1:12" ht="15.75" x14ac:dyDescent="0.25">
      <c r="A2968">
        <f>IF(B2968="","",MAX(A$1:A2967)+1)</f>
        <v>1487</v>
      </c>
      <c r="B2968" t="str">
        <v>successful</v>
      </c>
      <c r="C2968">
        <v>128</v>
      </c>
      <c r="H2968" t="str">
        <f>IF(I2968="","",MAX(H$1:H2967)+1)</f>
        <v/>
      </c>
      <c r="I2968" t="str">
        <v/>
      </c>
      <c r="J2968" t="str">
        <v/>
      </c>
      <c r="K2968" s="12" t="str">
        <f t="shared" si="166"/>
        <v/>
      </c>
      <c r="L2968" t="str">
        <f t="shared" si="167"/>
        <v/>
      </c>
    </row>
    <row r="2969" spans="1:12" ht="15.75" x14ac:dyDescent="0.25">
      <c r="A2969">
        <f>IF(B2969="","",MAX(A$1:A2968)+1)</f>
        <v>1488</v>
      </c>
      <c r="B2969" t="str">
        <v>successful</v>
      </c>
      <c r="C2969">
        <v>71</v>
      </c>
      <c r="H2969" t="str">
        <f>IF(I2969="","",MAX(H$1:H2968)+1)</f>
        <v/>
      </c>
      <c r="I2969" t="str">
        <v/>
      </c>
      <c r="J2969" t="str">
        <v/>
      </c>
      <c r="K2969" s="12" t="str">
        <f t="shared" si="166"/>
        <v/>
      </c>
      <c r="L2969" t="str">
        <f t="shared" si="167"/>
        <v/>
      </c>
    </row>
    <row r="2970" spans="1:12" ht="15.75" x14ac:dyDescent="0.25">
      <c r="A2970">
        <f>IF(B2970="","",MAX(A$1:A2969)+1)</f>
        <v>1489</v>
      </c>
      <c r="B2970" t="str">
        <v>successful</v>
      </c>
      <c r="C2970">
        <v>47</v>
      </c>
      <c r="H2970" t="str">
        <f>IF(I2970="","",MAX(H$1:H2969)+1)</f>
        <v/>
      </c>
      <c r="I2970" t="str">
        <v/>
      </c>
      <c r="J2970" t="str">
        <v/>
      </c>
      <c r="K2970" s="12" t="str">
        <f t="shared" si="166"/>
        <v/>
      </c>
      <c r="L2970" t="str">
        <f t="shared" si="167"/>
        <v/>
      </c>
    </row>
    <row r="2971" spans="1:12" ht="15.75" x14ac:dyDescent="0.25">
      <c r="A2971">
        <f>IF(B2971="","",MAX(A$1:A2970)+1)</f>
        <v>1490</v>
      </c>
      <c r="B2971" t="str">
        <v>successful</v>
      </c>
      <c r="C2971">
        <v>17</v>
      </c>
      <c r="H2971" t="str">
        <f>IF(I2971="","",MAX(H$1:H2970)+1)</f>
        <v/>
      </c>
      <c r="I2971" t="str">
        <v/>
      </c>
      <c r="J2971" t="str">
        <v/>
      </c>
      <c r="K2971" s="12" t="str">
        <f t="shared" si="166"/>
        <v/>
      </c>
      <c r="L2971" t="str">
        <f t="shared" si="167"/>
        <v/>
      </c>
    </row>
    <row r="2972" spans="1:12" ht="15.75" x14ac:dyDescent="0.25">
      <c r="A2972">
        <f>IF(B2972="","",MAX(A$1:A2971)+1)</f>
        <v>1491</v>
      </c>
      <c r="B2972" t="str">
        <v>successful</v>
      </c>
      <c r="C2972">
        <v>91</v>
      </c>
      <c r="H2972" t="str">
        <f>IF(I2972="","",MAX(H$1:H2971)+1)</f>
        <v/>
      </c>
      <c r="I2972" t="str">
        <v/>
      </c>
      <c r="J2972" t="str">
        <v/>
      </c>
      <c r="K2972" s="12" t="str">
        <f t="shared" si="166"/>
        <v/>
      </c>
      <c r="L2972" t="str">
        <f t="shared" si="167"/>
        <v/>
      </c>
    </row>
    <row r="2973" spans="1:12" ht="15.75" x14ac:dyDescent="0.25">
      <c r="A2973">
        <f>IF(B2973="","",MAX(A$1:A2972)+1)</f>
        <v>1492</v>
      </c>
      <c r="B2973" t="str">
        <v>successful</v>
      </c>
      <c r="C2973">
        <v>43</v>
      </c>
      <c r="H2973" t="str">
        <f>IF(I2973="","",MAX(H$1:H2972)+1)</f>
        <v/>
      </c>
      <c r="I2973" t="str">
        <v/>
      </c>
      <c r="J2973" t="str">
        <v/>
      </c>
      <c r="K2973" s="12" t="str">
        <f t="shared" si="166"/>
        <v/>
      </c>
      <c r="L2973" t="str">
        <f t="shared" si="167"/>
        <v/>
      </c>
    </row>
    <row r="2974" spans="1:12" ht="15.75" x14ac:dyDescent="0.25">
      <c r="A2974">
        <f>IF(B2974="","",MAX(A$1:A2973)+1)</f>
        <v>1493</v>
      </c>
      <c r="B2974" t="str">
        <v>successful</v>
      </c>
      <c r="C2974">
        <v>17</v>
      </c>
      <c r="H2974" t="str">
        <f>IF(I2974="","",MAX(H$1:H2973)+1)</f>
        <v/>
      </c>
      <c r="I2974" t="str">
        <v/>
      </c>
      <c r="J2974" t="str">
        <v/>
      </c>
      <c r="K2974" s="12" t="str">
        <f t="shared" si="166"/>
        <v/>
      </c>
      <c r="L2974" t="str">
        <f t="shared" si="167"/>
        <v/>
      </c>
    </row>
    <row r="2975" spans="1:12" ht="15.75" x14ac:dyDescent="0.25">
      <c r="A2975">
        <f>IF(B2975="","",MAX(A$1:A2974)+1)</f>
        <v>1494</v>
      </c>
      <c r="B2975" t="str">
        <v>successful</v>
      </c>
      <c r="C2975">
        <v>33</v>
      </c>
      <c r="H2975" t="str">
        <f>IF(I2975="","",MAX(H$1:H2974)+1)</f>
        <v/>
      </c>
      <c r="I2975" t="str">
        <v/>
      </c>
      <c r="J2975" t="str">
        <v/>
      </c>
      <c r="K2975" s="12" t="str">
        <f t="shared" si="166"/>
        <v/>
      </c>
      <c r="L2975" t="str">
        <f t="shared" si="167"/>
        <v/>
      </c>
    </row>
    <row r="2976" spans="1:12" ht="15.75" x14ac:dyDescent="0.25">
      <c r="A2976">
        <f>IF(B2976="","",MAX(A$1:A2975)+1)</f>
        <v>1495</v>
      </c>
      <c r="B2976" t="str">
        <v>successful</v>
      </c>
      <c r="C2976">
        <v>87</v>
      </c>
      <c r="H2976" t="str">
        <f>IF(I2976="","",MAX(H$1:H2975)+1)</f>
        <v/>
      </c>
      <c r="I2976" t="str">
        <v/>
      </c>
      <c r="J2976" t="str">
        <v/>
      </c>
      <c r="K2976" s="12" t="str">
        <f t="shared" si="166"/>
        <v/>
      </c>
      <c r="L2976" t="str">
        <f t="shared" si="167"/>
        <v/>
      </c>
    </row>
    <row r="2977" spans="1:12" ht="15.75" x14ac:dyDescent="0.25">
      <c r="A2977">
        <f>IF(B2977="","",MAX(A$1:A2976)+1)</f>
        <v>1496</v>
      </c>
      <c r="B2977" t="str">
        <v>successful</v>
      </c>
      <c r="C2977">
        <v>113</v>
      </c>
      <c r="H2977" t="str">
        <f>IF(I2977="","",MAX(H$1:H2976)+1)</f>
        <v/>
      </c>
      <c r="I2977" t="str">
        <v/>
      </c>
      <c r="J2977" t="str">
        <v/>
      </c>
      <c r="K2977" s="12" t="str">
        <f t="shared" si="166"/>
        <v/>
      </c>
      <c r="L2977" t="str">
        <f t="shared" si="167"/>
        <v/>
      </c>
    </row>
    <row r="2978" spans="1:12" ht="15.75" x14ac:dyDescent="0.25">
      <c r="A2978">
        <f>IF(B2978="","",MAX(A$1:A2977)+1)</f>
        <v>1497</v>
      </c>
      <c r="B2978" t="str">
        <v>successful</v>
      </c>
      <c r="C2978">
        <v>14</v>
      </c>
      <c r="H2978" t="str">
        <f>IF(I2978="","",MAX(H$1:H2977)+1)</f>
        <v/>
      </c>
      <c r="I2978" t="str">
        <v/>
      </c>
      <c r="J2978" t="str">
        <v/>
      </c>
      <c r="K2978" s="12" t="str">
        <f t="shared" si="166"/>
        <v/>
      </c>
      <c r="L2978" t="str">
        <f t="shared" si="167"/>
        <v/>
      </c>
    </row>
    <row r="2979" spans="1:12" ht="15.75" x14ac:dyDescent="0.25">
      <c r="A2979">
        <f>IF(B2979="","",MAX(A$1:A2978)+1)</f>
        <v>1498</v>
      </c>
      <c r="B2979" t="str">
        <v>successful</v>
      </c>
      <c r="C2979">
        <v>30</v>
      </c>
      <c r="H2979" t="str">
        <f>IF(I2979="","",MAX(H$1:H2978)+1)</f>
        <v/>
      </c>
      <c r="I2979" t="str">
        <v/>
      </c>
      <c r="J2979" t="str">
        <v/>
      </c>
      <c r="K2979" s="12" t="str">
        <f t="shared" si="166"/>
        <v/>
      </c>
      <c r="L2979" t="str">
        <f t="shared" si="167"/>
        <v/>
      </c>
    </row>
    <row r="2980" spans="1:12" ht="15.75" x14ac:dyDescent="0.25">
      <c r="A2980">
        <f>IF(B2980="","",MAX(A$1:A2979)+1)</f>
        <v>1499</v>
      </c>
      <c r="B2980" t="str">
        <v>successful</v>
      </c>
      <c r="C2980">
        <v>16</v>
      </c>
      <c r="H2980" t="str">
        <f>IF(I2980="","",MAX(H$1:H2979)+1)</f>
        <v/>
      </c>
      <c r="I2980" t="str">
        <v/>
      </c>
      <c r="J2980" t="str">
        <v/>
      </c>
      <c r="K2980" s="12" t="str">
        <f t="shared" si="166"/>
        <v/>
      </c>
      <c r="L2980" t="str">
        <f t="shared" si="167"/>
        <v/>
      </c>
    </row>
    <row r="2981" spans="1:12" ht="15.75" x14ac:dyDescent="0.25">
      <c r="A2981">
        <f>IF(B2981="","",MAX(A$1:A2980)+1)</f>
        <v>1500</v>
      </c>
      <c r="B2981" t="str">
        <v>successful</v>
      </c>
      <c r="C2981">
        <v>46</v>
      </c>
      <c r="H2981" t="str">
        <f>IF(I2981="","",MAX(H$1:H2980)+1)</f>
        <v/>
      </c>
      <c r="I2981" t="str">
        <v/>
      </c>
      <c r="J2981" t="str">
        <v/>
      </c>
      <c r="K2981" s="12" t="str">
        <f t="shared" si="166"/>
        <v/>
      </c>
      <c r="L2981" t="str">
        <f t="shared" si="167"/>
        <v/>
      </c>
    </row>
    <row r="2982" spans="1:12" ht="15.75" x14ac:dyDescent="0.25">
      <c r="A2982">
        <f>IF(B2982="","",MAX(A$1:A2981)+1)</f>
        <v>1501</v>
      </c>
      <c r="B2982" t="str">
        <v>successful</v>
      </c>
      <c r="C2982">
        <v>24</v>
      </c>
      <c r="H2982" t="str">
        <f>IF(I2982="","",MAX(H$1:H2981)+1)</f>
        <v/>
      </c>
      <c r="I2982" t="str">
        <v/>
      </c>
      <c r="J2982" t="str">
        <v/>
      </c>
      <c r="K2982" s="12" t="str">
        <f t="shared" si="166"/>
        <v/>
      </c>
      <c r="L2982" t="str">
        <f t="shared" si="167"/>
        <v/>
      </c>
    </row>
    <row r="2983" spans="1:12" ht="15.75" x14ac:dyDescent="0.25">
      <c r="A2983">
        <f>IF(B2983="","",MAX(A$1:A2982)+1)</f>
        <v>1502</v>
      </c>
      <c r="B2983" t="str">
        <v>successful</v>
      </c>
      <c r="C2983">
        <v>97</v>
      </c>
      <c r="H2983" t="str">
        <f>IF(I2983="","",MAX(H$1:H2982)+1)</f>
        <v/>
      </c>
      <c r="I2983" t="str">
        <v/>
      </c>
      <c r="J2983" t="str">
        <v/>
      </c>
      <c r="K2983" s="12" t="str">
        <f t="shared" si="166"/>
        <v/>
      </c>
      <c r="L2983" t="str">
        <f t="shared" si="167"/>
        <v/>
      </c>
    </row>
    <row r="2984" spans="1:12" ht="15.75" x14ac:dyDescent="0.25">
      <c r="A2984">
        <f>IF(B2984="","",MAX(A$1:A2983)+1)</f>
        <v>1503</v>
      </c>
      <c r="B2984" t="str">
        <v>successful</v>
      </c>
      <c r="C2984">
        <v>59</v>
      </c>
      <c r="H2984" t="str">
        <f>IF(I2984="","",MAX(H$1:H2983)+1)</f>
        <v/>
      </c>
      <c r="I2984" t="str">
        <v/>
      </c>
      <c r="J2984" t="str">
        <v/>
      </c>
      <c r="K2984" s="12" t="str">
        <f t="shared" si="166"/>
        <v/>
      </c>
      <c r="L2984" t="str">
        <f t="shared" si="167"/>
        <v/>
      </c>
    </row>
    <row r="2985" spans="1:12" ht="15.75" x14ac:dyDescent="0.25">
      <c r="A2985">
        <f>IF(B2985="","",MAX(A$1:A2984)+1)</f>
        <v>1504</v>
      </c>
      <c r="B2985" t="str">
        <v>successful</v>
      </c>
      <c r="C2985">
        <v>1095</v>
      </c>
      <c r="H2985" t="str">
        <f>IF(I2985="","",MAX(H$1:H2984)+1)</f>
        <v/>
      </c>
      <c r="I2985" t="str">
        <v/>
      </c>
      <c r="J2985" t="str">
        <v/>
      </c>
      <c r="K2985" s="12" t="str">
        <f t="shared" si="166"/>
        <v/>
      </c>
      <c r="L2985" t="str">
        <f t="shared" si="167"/>
        <v/>
      </c>
    </row>
    <row r="2986" spans="1:12" ht="15.75" x14ac:dyDescent="0.25">
      <c r="A2986">
        <f>IF(B2986="","",MAX(A$1:A2985)+1)</f>
        <v>1505</v>
      </c>
      <c r="B2986" t="str">
        <v>successful</v>
      </c>
      <c r="C2986">
        <v>218</v>
      </c>
      <c r="H2986" t="str">
        <f>IF(I2986="","",MAX(H$1:H2985)+1)</f>
        <v/>
      </c>
      <c r="I2986" t="str">
        <v/>
      </c>
      <c r="J2986" t="str">
        <v/>
      </c>
      <c r="K2986" s="12" t="str">
        <f t="shared" si="166"/>
        <v/>
      </c>
      <c r="L2986" t="str">
        <f t="shared" si="167"/>
        <v/>
      </c>
    </row>
    <row r="2987" spans="1:12" ht="15.75" x14ac:dyDescent="0.25">
      <c r="A2987">
        <f>IF(B2987="","",MAX(A$1:A2986)+1)</f>
        <v>1506</v>
      </c>
      <c r="B2987" t="str">
        <v>successful</v>
      </c>
      <c r="C2987">
        <v>111</v>
      </c>
      <c r="H2987" t="str">
        <f>IF(I2987="","",MAX(H$1:H2986)+1)</f>
        <v/>
      </c>
      <c r="I2987" t="str">
        <v/>
      </c>
      <c r="J2987" t="str">
        <v/>
      </c>
      <c r="K2987" s="12" t="str">
        <f t="shared" si="166"/>
        <v/>
      </c>
      <c r="L2987" t="str">
        <f t="shared" si="167"/>
        <v/>
      </c>
    </row>
    <row r="2988" spans="1:12" ht="15.75" x14ac:dyDescent="0.25">
      <c r="A2988">
        <f>IF(B2988="","",MAX(A$1:A2987)+1)</f>
        <v>1507</v>
      </c>
      <c r="B2988" t="str">
        <v>successful</v>
      </c>
      <c r="C2988">
        <v>56</v>
      </c>
      <c r="H2988" t="str">
        <f>IF(I2988="","",MAX(H$1:H2987)+1)</f>
        <v/>
      </c>
      <c r="I2988" t="str">
        <v/>
      </c>
      <c r="J2988" t="str">
        <v/>
      </c>
      <c r="K2988" s="12" t="str">
        <f t="shared" si="166"/>
        <v/>
      </c>
      <c r="L2988" t="str">
        <f t="shared" si="167"/>
        <v/>
      </c>
    </row>
    <row r="2989" spans="1:12" ht="15.75" x14ac:dyDescent="0.25">
      <c r="A2989">
        <f>IF(B2989="","",MAX(A$1:A2988)+1)</f>
        <v>1508</v>
      </c>
      <c r="B2989" t="str">
        <v>successful</v>
      </c>
      <c r="C2989">
        <v>265</v>
      </c>
      <c r="H2989" t="str">
        <f>IF(I2989="","",MAX(H$1:H2988)+1)</f>
        <v/>
      </c>
      <c r="I2989" t="str">
        <v/>
      </c>
      <c r="J2989" t="str">
        <v/>
      </c>
      <c r="K2989" s="12" t="str">
        <f t="shared" si="166"/>
        <v/>
      </c>
      <c r="L2989" t="str">
        <f t="shared" si="167"/>
        <v/>
      </c>
    </row>
    <row r="2990" spans="1:12" ht="15.75" x14ac:dyDescent="0.25">
      <c r="A2990">
        <f>IF(B2990="","",MAX(A$1:A2989)+1)</f>
        <v>1509</v>
      </c>
      <c r="B2990" t="str">
        <v>successful</v>
      </c>
      <c r="C2990">
        <v>28</v>
      </c>
      <c r="H2990" t="str">
        <f>IF(I2990="","",MAX(H$1:H2989)+1)</f>
        <v/>
      </c>
      <c r="I2990" t="str">
        <v/>
      </c>
      <c r="J2990" t="str">
        <v/>
      </c>
      <c r="K2990" s="12" t="str">
        <f t="shared" si="166"/>
        <v/>
      </c>
      <c r="L2990" t="str">
        <f t="shared" si="167"/>
        <v/>
      </c>
    </row>
    <row r="2991" spans="1:12" ht="15.75" x14ac:dyDescent="0.25">
      <c r="A2991">
        <f>IF(B2991="","",MAX(A$1:A2990)+1)</f>
        <v>1510</v>
      </c>
      <c r="B2991" t="str">
        <v>successful</v>
      </c>
      <c r="C2991">
        <v>364</v>
      </c>
      <c r="H2991" t="str">
        <f>IF(I2991="","",MAX(H$1:H2990)+1)</f>
        <v/>
      </c>
      <c r="I2991" t="str">
        <v/>
      </c>
      <c r="J2991" t="str">
        <v/>
      </c>
      <c r="K2991" s="12" t="str">
        <f t="shared" si="166"/>
        <v/>
      </c>
      <c r="L2991" t="str">
        <f t="shared" si="167"/>
        <v/>
      </c>
    </row>
    <row r="2992" spans="1:12" ht="15.75" x14ac:dyDescent="0.25">
      <c r="A2992">
        <f>IF(B2992="","",MAX(A$1:A2991)+1)</f>
        <v>1511</v>
      </c>
      <c r="B2992" t="str">
        <v>successful</v>
      </c>
      <c r="C2992">
        <v>27</v>
      </c>
      <c r="H2992" t="str">
        <f>IF(I2992="","",MAX(H$1:H2991)+1)</f>
        <v/>
      </c>
      <c r="I2992" t="str">
        <v/>
      </c>
      <c r="J2992" t="str">
        <v/>
      </c>
      <c r="K2992" s="12" t="str">
        <f t="shared" si="166"/>
        <v/>
      </c>
      <c r="L2992" t="str">
        <f t="shared" si="167"/>
        <v/>
      </c>
    </row>
    <row r="2993" spans="1:12" ht="15.75" x14ac:dyDescent="0.25">
      <c r="A2993">
        <f>IF(B2993="","",MAX(A$1:A2992)+1)</f>
        <v>1512</v>
      </c>
      <c r="B2993" t="str">
        <v>successful</v>
      </c>
      <c r="C2993">
        <v>93</v>
      </c>
      <c r="H2993" t="str">
        <f>IF(I2993="","",MAX(H$1:H2992)+1)</f>
        <v/>
      </c>
      <c r="I2993" t="str">
        <v/>
      </c>
      <c r="J2993" t="str">
        <v/>
      </c>
      <c r="K2993" s="12" t="str">
        <f t="shared" si="166"/>
        <v/>
      </c>
      <c r="L2993" t="str">
        <f t="shared" si="167"/>
        <v/>
      </c>
    </row>
    <row r="2994" spans="1:12" ht="15.75" x14ac:dyDescent="0.25">
      <c r="A2994">
        <f>IF(B2994="","",MAX(A$1:A2993)+1)</f>
        <v>1513</v>
      </c>
      <c r="B2994" t="str">
        <v>successful</v>
      </c>
      <c r="C2994">
        <v>64</v>
      </c>
      <c r="H2994" t="str">
        <f>IF(I2994="","",MAX(H$1:H2993)+1)</f>
        <v/>
      </c>
      <c r="I2994" t="str">
        <v/>
      </c>
      <c r="J2994" t="str">
        <v/>
      </c>
      <c r="K2994" s="12" t="str">
        <f t="shared" si="166"/>
        <v/>
      </c>
      <c r="L2994" t="str">
        <f t="shared" si="167"/>
        <v/>
      </c>
    </row>
    <row r="2995" spans="1:12" ht="15.75" x14ac:dyDescent="0.25">
      <c r="A2995">
        <f>IF(B2995="","",MAX(A$1:A2994)+1)</f>
        <v>1514</v>
      </c>
      <c r="B2995" t="str">
        <v>successful</v>
      </c>
      <c r="C2995">
        <v>22</v>
      </c>
      <c r="H2995" t="str">
        <f>IF(I2995="","",MAX(H$1:H2994)+1)</f>
        <v/>
      </c>
      <c r="I2995" t="str">
        <v/>
      </c>
      <c r="J2995" t="str">
        <v/>
      </c>
      <c r="K2995" s="12" t="str">
        <f t="shared" si="166"/>
        <v/>
      </c>
      <c r="L2995" t="str">
        <f t="shared" si="167"/>
        <v/>
      </c>
    </row>
    <row r="2996" spans="1:12" ht="15.75" x14ac:dyDescent="0.25">
      <c r="A2996">
        <f>IF(B2996="","",MAX(A$1:A2995)+1)</f>
        <v>1515</v>
      </c>
      <c r="B2996" t="str">
        <v>successful</v>
      </c>
      <c r="C2996">
        <v>59</v>
      </c>
      <c r="H2996" t="str">
        <f>IF(I2996="","",MAX(H$1:H2995)+1)</f>
        <v/>
      </c>
      <c r="I2996" t="str">
        <v/>
      </c>
      <c r="J2996" t="str">
        <v/>
      </c>
      <c r="K2996" s="12" t="str">
        <f t="shared" si="166"/>
        <v/>
      </c>
      <c r="L2996" t="str">
        <f t="shared" si="167"/>
        <v/>
      </c>
    </row>
    <row r="2997" spans="1:12" ht="15.75" x14ac:dyDescent="0.25">
      <c r="A2997">
        <f>IF(B2997="","",MAX(A$1:A2996)+1)</f>
        <v>1516</v>
      </c>
      <c r="B2997" t="str">
        <v>successful</v>
      </c>
      <c r="C2997">
        <v>249</v>
      </c>
      <c r="H2997" t="str">
        <f>IF(I2997="","",MAX(H$1:H2996)+1)</f>
        <v/>
      </c>
      <c r="I2997" t="str">
        <v/>
      </c>
      <c r="J2997" t="str">
        <v/>
      </c>
      <c r="K2997" s="12" t="str">
        <f t="shared" si="166"/>
        <v/>
      </c>
      <c r="L2997" t="str">
        <f t="shared" si="167"/>
        <v/>
      </c>
    </row>
    <row r="2998" spans="1:12" ht="15.75" x14ac:dyDescent="0.25">
      <c r="A2998">
        <f>IF(B2998="","",MAX(A$1:A2997)+1)</f>
        <v>1517</v>
      </c>
      <c r="B2998" t="str">
        <v>successful</v>
      </c>
      <c r="C2998">
        <v>392</v>
      </c>
      <c r="H2998" t="str">
        <f>IF(I2998="","",MAX(H$1:H2997)+1)</f>
        <v/>
      </c>
      <c r="I2998" t="str">
        <v/>
      </c>
      <c r="J2998" t="str">
        <v/>
      </c>
      <c r="K2998" s="12" t="str">
        <f t="shared" si="166"/>
        <v/>
      </c>
      <c r="L2998" t="str">
        <f t="shared" si="167"/>
        <v/>
      </c>
    </row>
    <row r="2999" spans="1:12" ht="15.75" x14ac:dyDescent="0.25">
      <c r="A2999">
        <f>IF(B2999="","",MAX(A$1:A2998)+1)</f>
        <v>1518</v>
      </c>
      <c r="B2999" t="str">
        <v>successful</v>
      </c>
      <c r="C2999">
        <v>115</v>
      </c>
      <c r="H2999" t="str">
        <f>IF(I2999="","",MAX(H$1:H2998)+1)</f>
        <v/>
      </c>
      <c r="I2999" t="str">
        <v/>
      </c>
      <c r="J2999" t="str">
        <v/>
      </c>
      <c r="K2999" s="12" t="str">
        <f t="shared" si="166"/>
        <v/>
      </c>
      <c r="L2999" t="str">
        <f t="shared" si="167"/>
        <v/>
      </c>
    </row>
    <row r="3000" spans="1:12" ht="15.75" x14ac:dyDescent="0.25">
      <c r="A3000">
        <f>IF(B3000="","",MAX(A$1:A2999)+1)</f>
        <v>1519</v>
      </c>
      <c r="B3000" t="str">
        <v>successful</v>
      </c>
      <c r="C3000">
        <v>433</v>
      </c>
      <c r="H3000" t="str">
        <f>IF(I3000="","",MAX(H$1:H2999)+1)</f>
        <v/>
      </c>
      <c r="I3000" t="str">
        <v/>
      </c>
      <c r="J3000" t="str">
        <v/>
      </c>
      <c r="K3000" s="12" t="str">
        <f t="shared" si="166"/>
        <v/>
      </c>
      <c r="L3000" t="str">
        <f t="shared" si="167"/>
        <v/>
      </c>
    </row>
    <row r="3001" spans="1:12" ht="15.75" x14ac:dyDescent="0.25">
      <c r="A3001">
        <f>IF(B3001="","",MAX(A$1:A3000)+1)</f>
        <v>1520</v>
      </c>
      <c r="B3001" t="str">
        <v>successful</v>
      </c>
      <c r="C3001">
        <v>20</v>
      </c>
      <c r="H3001" t="str">
        <f>IF(I3001="","",MAX(H$1:H3000)+1)</f>
        <v/>
      </c>
      <c r="I3001" t="str">
        <v/>
      </c>
      <c r="J3001" t="str">
        <v/>
      </c>
      <c r="K3001" s="12" t="str">
        <f t="shared" si="166"/>
        <v/>
      </c>
      <c r="L3001" t="str">
        <f t="shared" si="167"/>
        <v/>
      </c>
    </row>
    <row r="3002" spans="1:12" ht="15.75" x14ac:dyDescent="0.25">
      <c r="A3002">
        <f>IF(B3002="","",MAX(A$1:A3001)+1)</f>
        <v>1521</v>
      </c>
      <c r="B3002" t="str">
        <v>successful</v>
      </c>
      <c r="C3002">
        <v>8</v>
      </c>
      <c r="H3002" t="str">
        <f>IF(I3002="","",MAX(H$1:H3001)+1)</f>
        <v/>
      </c>
      <c r="I3002" t="str">
        <v/>
      </c>
      <c r="J3002" t="str">
        <v/>
      </c>
      <c r="K3002" s="12" t="str">
        <f t="shared" si="166"/>
        <v/>
      </c>
      <c r="L3002" t="str">
        <f t="shared" si="167"/>
        <v/>
      </c>
    </row>
    <row r="3003" spans="1:12" ht="15.75" x14ac:dyDescent="0.25">
      <c r="A3003">
        <f>IF(B3003="","",MAX(A$1:A3002)+1)</f>
        <v>1522</v>
      </c>
      <c r="B3003" t="str">
        <v>successful</v>
      </c>
      <c r="C3003">
        <v>175</v>
      </c>
      <c r="H3003" t="str">
        <f>IF(I3003="","",MAX(H$1:H3002)+1)</f>
        <v/>
      </c>
      <c r="I3003" t="str">
        <v/>
      </c>
      <c r="J3003" t="str">
        <v/>
      </c>
      <c r="K3003" s="12" t="str">
        <f t="shared" si="166"/>
        <v/>
      </c>
      <c r="L3003" t="str">
        <f t="shared" si="167"/>
        <v/>
      </c>
    </row>
    <row r="3004" spans="1:12" ht="15.75" x14ac:dyDescent="0.25">
      <c r="A3004">
        <f>IF(B3004="","",MAX(A$1:A3003)+1)</f>
        <v>1523</v>
      </c>
      <c r="B3004" t="str">
        <v>successful</v>
      </c>
      <c r="C3004">
        <v>104</v>
      </c>
      <c r="H3004" t="str">
        <f>IF(I3004="","",MAX(H$1:H3003)+1)</f>
        <v/>
      </c>
      <c r="I3004" t="str">
        <v/>
      </c>
      <c r="J3004" t="str">
        <v/>
      </c>
      <c r="K3004" s="12" t="str">
        <f t="shared" si="166"/>
        <v/>
      </c>
      <c r="L3004" t="str">
        <f t="shared" si="167"/>
        <v/>
      </c>
    </row>
    <row r="3005" spans="1:12" ht="15.75" x14ac:dyDescent="0.25">
      <c r="A3005">
        <f>IF(B3005="","",MAX(A$1:A3004)+1)</f>
        <v>1524</v>
      </c>
      <c r="B3005" t="str">
        <v>successful</v>
      </c>
      <c r="C3005">
        <v>17</v>
      </c>
      <c r="H3005" t="str">
        <f>IF(I3005="","",MAX(H$1:H3004)+1)</f>
        <v/>
      </c>
      <c r="I3005" t="str">
        <v/>
      </c>
      <c r="J3005" t="str">
        <v/>
      </c>
      <c r="K3005" s="12" t="str">
        <f t="shared" si="166"/>
        <v/>
      </c>
      <c r="L3005" t="str">
        <f t="shared" si="167"/>
        <v/>
      </c>
    </row>
    <row r="3006" spans="1:12" ht="15.75" x14ac:dyDescent="0.25">
      <c r="A3006">
        <f>IF(B3006="","",MAX(A$1:A3005)+1)</f>
        <v>1525</v>
      </c>
      <c r="B3006" t="str">
        <v>successful</v>
      </c>
      <c r="C3006">
        <v>277</v>
      </c>
      <c r="H3006" t="str">
        <f>IF(I3006="","",MAX(H$1:H3005)+1)</f>
        <v/>
      </c>
      <c r="I3006" t="str">
        <v/>
      </c>
      <c r="J3006" t="str">
        <v/>
      </c>
      <c r="K3006" s="12" t="str">
        <f t="shared" si="166"/>
        <v/>
      </c>
      <c r="L3006" t="str">
        <f t="shared" si="167"/>
        <v/>
      </c>
    </row>
    <row r="3007" spans="1:12" ht="15.75" x14ac:dyDescent="0.25">
      <c r="A3007">
        <f>IF(B3007="","",MAX(A$1:A3006)+1)</f>
        <v>1526</v>
      </c>
      <c r="B3007" t="str">
        <v>successful</v>
      </c>
      <c r="C3007">
        <v>118</v>
      </c>
      <c r="H3007" t="str">
        <f>IF(I3007="","",MAX(H$1:H3006)+1)</f>
        <v/>
      </c>
      <c r="I3007" t="str">
        <v/>
      </c>
      <c r="J3007" t="str">
        <v/>
      </c>
      <c r="K3007" s="12" t="str">
        <f t="shared" si="166"/>
        <v/>
      </c>
      <c r="L3007" t="str">
        <f t="shared" si="167"/>
        <v/>
      </c>
    </row>
    <row r="3008" spans="1:12" ht="15.75" x14ac:dyDescent="0.25">
      <c r="A3008">
        <f>IF(B3008="","",MAX(A$1:A3007)+1)</f>
        <v>1527</v>
      </c>
      <c r="B3008" t="str">
        <v>successful</v>
      </c>
      <c r="C3008">
        <v>97</v>
      </c>
      <c r="H3008" t="str">
        <f>IF(I3008="","",MAX(H$1:H3007)+1)</f>
        <v/>
      </c>
      <c r="I3008" t="str">
        <v/>
      </c>
      <c r="J3008" t="str">
        <v/>
      </c>
      <c r="K3008" s="12" t="str">
        <f t="shared" si="166"/>
        <v/>
      </c>
      <c r="L3008" t="str">
        <f t="shared" si="167"/>
        <v/>
      </c>
    </row>
    <row r="3009" spans="1:12" ht="15.75" x14ac:dyDescent="0.25">
      <c r="A3009">
        <f>IF(B3009="","",MAX(A$1:A3008)+1)</f>
        <v>1528</v>
      </c>
      <c r="B3009" t="str">
        <v>successful</v>
      </c>
      <c r="C3009">
        <v>20</v>
      </c>
      <c r="H3009" t="str">
        <f>IF(I3009="","",MAX(H$1:H3008)+1)</f>
        <v/>
      </c>
      <c r="I3009" t="str">
        <v/>
      </c>
      <c r="J3009" t="str">
        <v/>
      </c>
      <c r="K3009" s="12" t="str">
        <f t="shared" si="166"/>
        <v/>
      </c>
      <c r="L3009" t="str">
        <f t="shared" si="167"/>
        <v/>
      </c>
    </row>
    <row r="3010" spans="1:12" ht="15.75" x14ac:dyDescent="0.25">
      <c r="A3010">
        <f>IF(B3010="","",MAX(A$1:A3009)+1)</f>
        <v>1529</v>
      </c>
      <c r="B3010" t="str">
        <v>successful</v>
      </c>
      <c r="C3010">
        <v>26</v>
      </c>
      <c r="H3010" t="str">
        <f>IF(I3010="","",MAX(H$1:H3009)+1)</f>
        <v/>
      </c>
      <c r="I3010" t="str">
        <v/>
      </c>
      <c r="J3010" t="str">
        <v/>
      </c>
      <c r="K3010" s="12" t="str">
        <f t="shared" si="166"/>
        <v/>
      </c>
      <c r="L3010" t="str">
        <f t="shared" si="167"/>
        <v/>
      </c>
    </row>
    <row r="3011" spans="1:12" ht="15.75" x14ac:dyDescent="0.25">
      <c r="A3011">
        <f>IF(B3011="","",MAX(A$1:A3010)+1)</f>
        <v>1530</v>
      </c>
      <c r="B3011" t="str">
        <v>successful</v>
      </c>
      <c r="C3011">
        <v>128</v>
      </c>
      <c r="H3011" t="str">
        <f>IF(I3011="","",MAX(H$1:H3010)+1)</f>
        <v/>
      </c>
      <c r="I3011" t="str">
        <v/>
      </c>
      <c r="J3011" t="str">
        <v/>
      </c>
      <c r="K3011" s="12" t="str">
        <f t="shared" ref="K3011:K3074" si="168">IFERROR(INDEX($I$2:$I$4155,MATCH(ROW()-ROW($K$1),$H$2:$H$4155,0)),"")</f>
        <v/>
      </c>
      <c r="L3011" t="str">
        <f t="shared" ref="L3011:L3074" si="169">IFERROR(INDEX($J$2:$J$4155,MATCH(ROW()-ROW($L$1),$H$2:$H$4155,0)),"")</f>
        <v/>
      </c>
    </row>
    <row r="3012" spans="1:12" ht="15.75" x14ac:dyDescent="0.25">
      <c r="A3012">
        <f>IF(B3012="","",MAX(A$1:A3011)+1)</f>
        <v>1531</v>
      </c>
      <c r="B3012" t="str">
        <v>successful</v>
      </c>
      <c r="C3012">
        <v>15</v>
      </c>
      <c r="H3012" t="str">
        <f>IF(I3012="","",MAX(H$1:H3011)+1)</f>
        <v/>
      </c>
      <c r="I3012" t="str">
        <v/>
      </c>
      <c r="J3012" t="str">
        <v/>
      </c>
      <c r="K3012" s="12" t="str">
        <f t="shared" si="168"/>
        <v/>
      </c>
      <c r="L3012" t="str">
        <f t="shared" si="169"/>
        <v/>
      </c>
    </row>
    <row r="3013" spans="1:12" ht="15.75" x14ac:dyDescent="0.25">
      <c r="A3013">
        <f>IF(B3013="","",MAX(A$1:A3012)+1)</f>
        <v>1532</v>
      </c>
      <c r="B3013" t="str">
        <v>successful</v>
      </c>
      <c r="C3013">
        <v>25</v>
      </c>
      <c r="H3013" t="str">
        <f>IF(I3013="","",MAX(H$1:H3012)+1)</f>
        <v/>
      </c>
      <c r="I3013" t="str">
        <v/>
      </c>
      <c r="J3013" t="str">
        <v/>
      </c>
      <c r="K3013" s="12" t="str">
        <f t="shared" si="168"/>
        <v/>
      </c>
      <c r="L3013" t="str">
        <f t="shared" si="169"/>
        <v/>
      </c>
    </row>
    <row r="3014" spans="1:12" ht="15.75" x14ac:dyDescent="0.25">
      <c r="A3014">
        <f>IF(B3014="","",MAX(A$1:A3013)+1)</f>
        <v>1533</v>
      </c>
      <c r="B3014" t="str">
        <v>successful</v>
      </c>
      <c r="C3014">
        <v>55</v>
      </c>
      <c r="H3014" t="str">
        <f>IF(I3014="","",MAX(H$1:H3013)+1)</f>
        <v/>
      </c>
      <c r="I3014" t="str">
        <v/>
      </c>
      <c r="J3014" t="str">
        <v/>
      </c>
      <c r="K3014" s="12" t="str">
        <f t="shared" si="168"/>
        <v/>
      </c>
      <c r="L3014" t="str">
        <f t="shared" si="169"/>
        <v/>
      </c>
    </row>
    <row r="3015" spans="1:12" ht="15.75" x14ac:dyDescent="0.25">
      <c r="A3015">
        <f>IF(B3015="","",MAX(A$1:A3014)+1)</f>
        <v>1534</v>
      </c>
      <c r="B3015" t="str">
        <v>successful</v>
      </c>
      <c r="C3015">
        <v>107</v>
      </c>
      <c r="H3015" t="str">
        <f>IF(I3015="","",MAX(H$1:H3014)+1)</f>
        <v/>
      </c>
      <c r="I3015" t="str">
        <v/>
      </c>
      <c r="J3015" t="str">
        <v/>
      </c>
      <c r="K3015" s="12" t="str">
        <f t="shared" si="168"/>
        <v/>
      </c>
      <c r="L3015" t="str">
        <f t="shared" si="169"/>
        <v/>
      </c>
    </row>
    <row r="3016" spans="1:12" ht="15.75" x14ac:dyDescent="0.25">
      <c r="A3016">
        <f>IF(B3016="","",MAX(A$1:A3015)+1)</f>
        <v>1535</v>
      </c>
      <c r="B3016" t="str">
        <v>successful</v>
      </c>
      <c r="C3016">
        <v>557</v>
      </c>
      <c r="H3016" t="str">
        <f>IF(I3016="","",MAX(H$1:H3015)+1)</f>
        <v/>
      </c>
      <c r="I3016" t="str">
        <v/>
      </c>
      <c r="J3016" t="str">
        <v/>
      </c>
      <c r="K3016" s="12" t="str">
        <f t="shared" si="168"/>
        <v/>
      </c>
      <c r="L3016" t="str">
        <f t="shared" si="169"/>
        <v/>
      </c>
    </row>
    <row r="3017" spans="1:12" ht="15.75" x14ac:dyDescent="0.25">
      <c r="A3017">
        <f>IF(B3017="","",MAX(A$1:A3016)+1)</f>
        <v>1536</v>
      </c>
      <c r="B3017" t="str">
        <v>successful</v>
      </c>
      <c r="C3017">
        <v>40</v>
      </c>
      <c r="H3017" t="str">
        <f>IF(I3017="","",MAX(H$1:H3016)+1)</f>
        <v/>
      </c>
      <c r="I3017" t="str">
        <v/>
      </c>
      <c r="J3017" t="str">
        <v/>
      </c>
      <c r="K3017" s="12" t="str">
        <f t="shared" si="168"/>
        <v/>
      </c>
      <c r="L3017" t="str">
        <f t="shared" si="169"/>
        <v/>
      </c>
    </row>
    <row r="3018" spans="1:12" ht="15.75" x14ac:dyDescent="0.25">
      <c r="A3018">
        <f>IF(B3018="","",MAX(A$1:A3017)+1)</f>
        <v>1537</v>
      </c>
      <c r="B3018" t="str">
        <v>successful</v>
      </c>
      <c r="C3018">
        <v>36</v>
      </c>
      <c r="H3018" t="str">
        <f>IF(I3018="","",MAX(H$1:H3017)+1)</f>
        <v/>
      </c>
      <c r="I3018" t="str">
        <v/>
      </c>
      <c r="J3018" t="str">
        <v/>
      </c>
      <c r="K3018" s="12" t="str">
        <f t="shared" si="168"/>
        <v/>
      </c>
      <c r="L3018" t="str">
        <f t="shared" si="169"/>
        <v/>
      </c>
    </row>
    <row r="3019" spans="1:12" ht="15.75" x14ac:dyDescent="0.25">
      <c r="A3019">
        <f>IF(B3019="","",MAX(A$1:A3018)+1)</f>
        <v>1538</v>
      </c>
      <c r="B3019" t="str">
        <v>successful</v>
      </c>
      <c r="C3019">
        <v>159</v>
      </c>
      <c r="H3019" t="str">
        <f>IF(I3019="","",MAX(H$1:H3018)+1)</f>
        <v/>
      </c>
      <c r="I3019" t="str">
        <v/>
      </c>
      <c r="J3019" t="str">
        <v/>
      </c>
      <c r="K3019" s="12" t="str">
        <f t="shared" si="168"/>
        <v/>
      </c>
      <c r="L3019" t="str">
        <f t="shared" si="169"/>
        <v/>
      </c>
    </row>
    <row r="3020" spans="1:12" ht="15.75" x14ac:dyDescent="0.25">
      <c r="A3020">
        <f>IF(B3020="","",MAX(A$1:A3019)+1)</f>
        <v>1539</v>
      </c>
      <c r="B3020" t="str">
        <v>successful</v>
      </c>
      <c r="C3020">
        <v>41</v>
      </c>
      <c r="H3020" t="str">
        <f>IF(I3020="","",MAX(H$1:H3019)+1)</f>
        <v/>
      </c>
      <c r="I3020" t="str">
        <v/>
      </c>
      <c r="J3020" t="str">
        <v/>
      </c>
      <c r="K3020" s="12" t="str">
        <f t="shared" si="168"/>
        <v/>
      </c>
      <c r="L3020" t="str">
        <f t="shared" si="169"/>
        <v/>
      </c>
    </row>
    <row r="3021" spans="1:12" ht="15.75" x14ac:dyDescent="0.25">
      <c r="A3021">
        <f>IF(B3021="","",MAX(A$1:A3020)+1)</f>
        <v>1540</v>
      </c>
      <c r="B3021" t="str">
        <v>successful</v>
      </c>
      <c r="C3021">
        <v>226</v>
      </c>
      <c r="H3021" t="str">
        <f>IF(I3021="","",MAX(H$1:H3020)+1)</f>
        <v/>
      </c>
      <c r="I3021" t="str">
        <v/>
      </c>
      <c r="J3021" t="str">
        <v/>
      </c>
      <c r="K3021" s="12" t="str">
        <f t="shared" si="168"/>
        <v/>
      </c>
      <c r="L3021" t="str">
        <f t="shared" si="169"/>
        <v/>
      </c>
    </row>
    <row r="3022" spans="1:12" ht="15.75" x14ac:dyDescent="0.25">
      <c r="A3022">
        <f>IF(B3022="","",MAX(A$1:A3021)+1)</f>
        <v>1541</v>
      </c>
      <c r="B3022" t="str">
        <v>successful</v>
      </c>
      <c r="C3022">
        <v>30</v>
      </c>
      <c r="H3022" t="str">
        <f>IF(I3022="","",MAX(H$1:H3021)+1)</f>
        <v/>
      </c>
      <c r="I3022" t="str">
        <v/>
      </c>
      <c r="J3022" t="str">
        <v/>
      </c>
      <c r="K3022" s="12" t="str">
        <f t="shared" si="168"/>
        <v/>
      </c>
      <c r="L3022" t="str">
        <f t="shared" si="169"/>
        <v/>
      </c>
    </row>
    <row r="3023" spans="1:12" ht="15.75" x14ac:dyDescent="0.25">
      <c r="A3023">
        <f>IF(B3023="","",MAX(A$1:A3022)+1)</f>
        <v>1542</v>
      </c>
      <c r="B3023" t="str">
        <v>successful</v>
      </c>
      <c r="C3023">
        <v>103</v>
      </c>
      <c r="H3023" t="str">
        <f>IF(I3023="","",MAX(H$1:H3022)+1)</f>
        <v/>
      </c>
      <c r="I3023" t="str">
        <v/>
      </c>
      <c r="J3023" t="str">
        <v/>
      </c>
      <c r="K3023" s="12" t="str">
        <f t="shared" si="168"/>
        <v/>
      </c>
      <c r="L3023" t="str">
        <f t="shared" si="169"/>
        <v/>
      </c>
    </row>
    <row r="3024" spans="1:12" ht="15.75" x14ac:dyDescent="0.25">
      <c r="A3024">
        <f>IF(B3024="","",MAX(A$1:A3023)+1)</f>
        <v>1543</v>
      </c>
      <c r="B3024" t="str">
        <v>successful</v>
      </c>
      <c r="C3024">
        <v>62</v>
      </c>
      <c r="H3024" t="str">
        <f>IF(I3024="","",MAX(H$1:H3023)+1)</f>
        <v/>
      </c>
      <c r="I3024" t="str">
        <v/>
      </c>
      <c r="J3024" t="str">
        <v/>
      </c>
      <c r="K3024" s="12" t="str">
        <f t="shared" si="168"/>
        <v/>
      </c>
      <c r="L3024" t="str">
        <f t="shared" si="169"/>
        <v/>
      </c>
    </row>
    <row r="3025" spans="1:12" ht="15.75" x14ac:dyDescent="0.25">
      <c r="A3025">
        <f>IF(B3025="","",MAX(A$1:A3024)+1)</f>
        <v>1544</v>
      </c>
      <c r="B3025" t="str">
        <v>successful</v>
      </c>
      <c r="C3025">
        <v>6</v>
      </c>
      <c r="H3025" t="str">
        <f>IF(I3025="","",MAX(H$1:H3024)+1)</f>
        <v/>
      </c>
      <c r="I3025" t="str">
        <v/>
      </c>
      <c r="J3025" t="str">
        <v/>
      </c>
      <c r="K3025" s="12" t="str">
        <f t="shared" si="168"/>
        <v/>
      </c>
      <c r="L3025" t="str">
        <f t="shared" si="169"/>
        <v/>
      </c>
    </row>
    <row r="3026" spans="1:12" ht="15.75" x14ac:dyDescent="0.25">
      <c r="A3026">
        <f>IF(B3026="","",MAX(A$1:A3025)+1)</f>
        <v>1545</v>
      </c>
      <c r="B3026" t="str">
        <v>successful</v>
      </c>
      <c r="C3026">
        <v>182</v>
      </c>
      <c r="H3026" t="str">
        <f>IF(I3026="","",MAX(H$1:H3025)+1)</f>
        <v/>
      </c>
      <c r="I3026" t="str">
        <v/>
      </c>
      <c r="J3026" t="str">
        <v/>
      </c>
      <c r="K3026" s="12" t="str">
        <f t="shared" si="168"/>
        <v/>
      </c>
      <c r="L3026" t="str">
        <f t="shared" si="169"/>
        <v/>
      </c>
    </row>
    <row r="3027" spans="1:12" ht="15.75" x14ac:dyDescent="0.25">
      <c r="A3027">
        <f>IF(B3027="","",MAX(A$1:A3026)+1)</f>
        <v>1546</v>
      </c>
      <c r="B3027" t="str">
        <v>successful</v>
      </c>
      <c r="C3027">
        <v>145</v>
      </c>
      <c r="H3027" t="str">
        <f>IF(I3027="","",MAX(H$1:H3026)+1)</f>
        <v/>
      </c>
      <c r="I3027" t="str">
        <v/>
      </c>
      <c r="J3027" t="str">
        <v/>
      </c>
      <c r="K3027" s="12" t="str">
        <f t="shared" si="168"/>
        <v/>
      </c>
      <c r="L3027" t="str">
        <f t="shared" si="169"/>
        <v/>
      </c>
    </row>
    <row r="3028" spans="1:12" ht="15.75" x14ac:dyDescent="0.25">
      <c r="A3028">
        <f>IF(B3028="","",MAX(A$1:A3027)+1)</f>
        <v>1547</v>
      </c>
      <c r="B3028" t="str">
        <v>successful</v>
      </c>
      <c r="C3028">
        <v>25</v>
      </c>
      <c r="H3028" t="str">
        <f>IF(I3028="","",MAX(H$1:H3027)+1)</f>
        <v/>
      </c>
      <c r="I3028" t="str">
        <v/>
      </c>
      <c r="J3028" t="str">
        <v/>
      </c>
      <c r="K3028" s="12" t="str">
        <f t="shared" si="168"/>
        <v/>
      </c>
      <c r="L3028" t="str">
        <f t="shared" si="169"/>
        <v/>
      </c>
    </row>
    <row r="3029" spans="1:12" ht="15.75" x14ac:dyDescent="0.25">
      <c r="A3029">
        <f>IF(B3029="","",MAX(A$1:A3028)+1)</f>
        <v>1548</v>
      </c>
      <c r="B3029" t="str">
        <v>successful</v>
      </c>
      <c r="C3029">
        <v>320</v>
      </c>
      <c r="H3029" t="str">
        <f>IF(I3029="","",MAX(H$1:H3028)+1)</f>
        <v/>
      </c>
      <c r="I3029" t="str">
        <v/>
      </c>
      <c r="J3029" t="str">
        <v/>
      </c>
      <c r="K3029" s="12" t="str">
        <f t="shared" si="168"/>
        <v/>
      </c>
      <c r="L3029" t="str">
        <f t="shared" si="169"/>
        <v/>
      </c>
    </row>
    <row r="3030" spans="1:12" ht="15.75" x14ac:dyDescent="0.25">
      <c r="A3030">
        <f>IF(B3030="","",MAX(A$1:A3029)+1)</f>
        <v>1549</v>
      </c>
      <c r="B3030" t="str">
        <v>successful</v>
      </c>
      <c r="C3030">
        <v>99</v>
      </c>
      <c r="H3030" t="str">
        <f>IF(I3030="","",MAX(H$1:H3029)+1)</f>
        <v/>
      </c>
      <c r="I3030" t="str">
        <v/>
      </c>
      <c r="J3030" t="str">
        <v/>
      </c>
      <c r="K3030" s="12" t="str">
        <f t="shared" si="168"/>
        <v/>
      </c>
      <c r="L3030" t="str">
        <f t="shared" si="169"/>
        <v/>
      </c>
    </row>
    <row r="3031" spans="1:12" ht="15.75" x14ac:dyDescent="0.25">
      <c r="A3031">
        <f>IF(B3031="","",MAX(A$1:A3030)+1)</f>
        <v>1550</v>
      </c>
      <c r="B3031" t="str">
        <v>successful</v>
      </c>
      <c r="C3031">
        <v>348</v>
      </c>
      <c r="H3031" t="str">
        <f>IF(I3031="","",MAX(H$1:H3030)+1)</f>
        <v/>
      </c>
      <c r="I3031" t="str">
        <v/>
      </c>
      <c r="J3031" t="str">
        <v/>
      </c>
      <c r="K3031" s="12" t="str">
        <f t="shared" si="168"/>
        <v/>
      </c>
      <c r="L3031" t="str">
        <f t="shared" si="169"/>
        <v/>
      </c>
    </row>
    <row r="3032" spans="1:12" ht="15.75" x14ac:dyDescent="0.25">
      <c r="A3032">
        <f>IF(B3032="","",MAX(A$1:A3031)+1)</f>
        <v>1551</v>
      </c>
      <c r="B3032" t="str">
        <v>successful</v>
      </c>
      <c r="C3032">
        <v>41</v>
      </c>
      <c r="H3032" t="str">
        <f>IF(I3032="","",MAX(H$1:H3031)+1)</f>
        <v/>
      </c>
      <c r="I3032" t="str">
        <v/>
      </c>
      <c r="J3032" t="str">
        <v/>
      </c>
      <c r="K3032" s="12" t="str">
        <f t="shared" si="168"/>
        <v/>
      </c>
      <c r="L3032" t="str">
        <f t="shared" si="169"/>
        <v/>
      </c>
    </row>
    <row r="3033" spans="1:12" ht="15.75" x14ac:dyDescent="0.25">
      <c r="A3033">
        <f>IF(B3033="","",MAX(A$1:A3032)+1)</f>
        <v>1552</v>
      </c>
      <c r="B3033" t="str">
        <v>successful</v>
      </c>
      <c r="C3033">
        <v>29</v>
      </c>
      <c r="H3033" t="str">
        <f>IF(I3033="","",MAX(H$1:H3032)+1)</f>
        <v/>
      </c>
      <c r="I3033" t="str">
        <v/>
      </c>
      <c r="J3033" t="str">
        <v/>
      </c>
      <c r="K3033" s="12" t="str">
        <f t="shared" si="168"/>
        <v/>
      </c>
      <c r="L3033" t="str">
        <f t="shared" si="169"/>
        <v/>
      </c>
    </row>
    <row r="3034" spans="1:12" ht="15.75" x14ac:dyDescent="0.25">
      <c r="A3034">
        <f>IF(B3034="","",MAX(A$1:A3033)+1)</f>
        <v>1553</v>
      </c>
      <c r="B3034" t="str">
        <v>successful</v>
      </c>
      <c r="C3034">
        <v>25</v>
      </c>
      <c r="H3034" t="str">
        <f>IF(I3034="","",MAX(H$1:H3033)+1)</f>
        <v/>
      </c>
      <c r="I3034" t="str">
        <v/>
      </c>
      <c r="J3034" t="str">
        <v/>
      </c>
      <c r="K3034" s="12" t="str">
        <f t="shared" si="168"/>
        <v/>
      </c>
      <c r="L3034" t="str">
        <f t="shared" si="169"/>
        <v/>
      </c>
    </row>
    <row r="3035" spans="1:12" ht="15.75" x14ac:dyDescent="0.25">
      <c r="A3035">
        <f>IF(B3035="","",MAX(A$1:A3034)+1)</f>
        <v>1554</v>
      </c>
      <c r="B3035" t="str">
        <v>successful</v>
      </c>
      <c r="C3035">
        <v>23</v>
      </c>
      <c r="H3035" t="str">
        <f>IF(I3035="","",MAX(H$1:H3034)+1)</f>
        <v/>
      </c>
      <c r="I3035" t="str">
        <v/>
      </c>
      <c r="J3035" t="str">
        <v/>
      </c>
      <c r="K3035" s="12" t="str">
        <f t="shared" si="168"/>
        <v/>
      </c>
      <c r="L3035" t="str">
        <f t="shared" si="169"/>
        <v/>
      </c>
    </row>
    <row r="3036" spans="1:12" ht="15.75" x14ac:dyDescent="0.25">
      <c r="A3036">
        <f>IF(B3036="","",MAX(A$1:A3035)+1)</f>
        <v>1555</v>
      </c>
      <c r="B3036" t="str">
        <v>successful</v>
      </c>
      <c r="C3036">
        <v>1260</v>
      </c>
      <c r="H3036" t="str">
        <f>IF(I3036="","",MAX(H$1:H3035)+1)</f>
        <v/>
      </c>
      <c r="I3036" t="str">
        <v/>
      </c>
      <c r="J3036" t="str">
        <v/>
      </c>
      <c r="K3036" s="12" t="str">
        <f t="shared" si="168"/>
        <v/>
      </c>
      <c r="L3036" t="str">
        <f t="shared" si="169"/>
        <v/>
      </c>
    </row>
    <row r="3037" spans="1:12" ht="15.75" x14ac:dyDescent="0.25">
      <c r="A3037">
        <f>IF(B3037="","",MAX(A$1:A3036)+1)</f>
        <v>1556</v>
      </c>
      <c r="B3037" t="str">
        <v>successful</v>
      </c>
      <c r="C3037">
        <v>307</v>
      </c>
      <c r="H3037" t="str">
        <f>IF(I3037="","",MAX(H$1:H3036)+1)</f>
        <v/>
      </c>
      <c r="I3037" t="str">
        <v/>
      </c>
      <c r="J3037" t="str">
        <v/>
      </c>
      <c r="K3037" s="12" t="str">
        <f t="shared" si="168"/>
        <v/>
      </c>
      <c r="L3037" t="str">
        <f t="shared" si="169"/>
        <v/>
      </c>
    </row>
    <row r="3038" spans="1:12" ht="15.75" x14ac:dyDescent="0.25">
      <c r="A3038">
        <f>IF(B3038="","",MAX(A$1:A3037)+1)</f>
        <v>1557</v>
      </c>
      <c r="B3038" t="str">
        <v>successful</v>
      </c>
      <c r="C3038">
        <v>329</v>
      </c>
      <c r="H3038" t="str">
        <f>IF(I3038="","",MAX(H$1:H3037)+1)</f>
        <v/>
      </c>
      <c r="I3038" t="str">
        <v/>
      </c>
      <c r="J3038" t="str">
        <v/>
      </c>
      <c r="K3038" s="12" t="str">
        <f t="shared" si="168"/>
        <v/>
      </c>
      <c r="L3038" t="str">
        <f t="shared" si="169"/>
        <v/>
      </c>
    </row>
    <row r="3039" spans="1:12" ht="15.75" x14ac:dyDescent="0.25">
      <c r="A3039">
        <f>IF(B3039="","",MAX(A$1:A3038)+1)</f>
        <v>1558</v>
      </c>
      <c r="B3039" t="str">
        <v>successful</v>
      </c>
      <c r="C3039">
        <v>32</v>
      </c>
      <c r="H3039" t="str">
        <f>IF(I3039="","",MAX(H$1:H3038)+1)</f>
        <v/>
      </c>
      <c r="I3039" t="str">
        <v/>
      </c>
      <c r="J3039" t="str">
        <v/>
      </c>
      <c r="K3039" s="12" t="str">
        <f t="shared" si="168"/>
        <v/>
      </c>
      <c r="L3039" t="str">
        <f t="shared" si="169"/>
        <v/>
      </c>
    </row>
    <row r="3040" spans="1:12" ht="15.75" x14ac:dyDescent="0.25">
      <c r="A3040">
        <f>IF(B3040="","",MAX(A$1:A3039)+1)</f>
        <v>1559</v>
      </c>
      <c r="B3040" t="str">
        <v>successful</v>
      </c>
      <c r="C3040">
        <v>27</v>
      </c>
      <c r="H3040" t="str">
        <f>IF(I3040="","",MAX(H$1:H3039)+1)</f>
        <v/>
      </c>
      <c r="I3040" t="str">
        <v/>
      </c>
      <c r="J3040" t="str">
        <v/>
      </c>
      <c r="K3040" s="12" t="str">
        <f t="shared" si="168"/>
        <v/>
      </c>
      <c r="L3040" t="str">
        <f t="shared" si="169"/>
        <v/>
      </c>
    </row>
    <row r="3041" spans="1:12" ht="15.75" x14ac:dyDescent="0.25">
      <c r="A3041">
        <f>IF(B3041="","",MAX(A$1:A3040)+1)</f>
        <v>1560</v>
      </c>
      <c r="B3041" t="str">
        <v>successful</v>
      </c>
      <c r="C3041">
        <v>236</v>
      </c>
      <c r="H3041" t="str">
        <f>IF(I3041="","",MAX(H$1:H3040)+1)</f>
        <v/>
      </c>
      <c r="I3041" t="str">
        <v/>
      </c>
      <c r="J3041" t="str">
        <v/>
      </c>
      <c r="K3041" s="12" t="str">
        <f t="shared" si="168"/>
        <v/>
      </c>
      <c r="L3041" t="str">
        <f t="shared" si="169"/>
        <v/>
      </c>
    </row>
    <row r="3042" spans="1:12" ht="15.75" x14ac:dyDescent="0.25">
      <c r="A3042">
        <f>IF(B3042="","",MAX(A$1:A3041)+1)</f>
        <v>1561</v>
      </c>
      <c r="B3042" t="str">
        <v>successful</v>
      </c>
      <c r="C3042">
        <v>42</v>
      </c>
      <c r="H3042" t="str">
        <f>IF(I3042="","",MAX(H$1:H3041)+1)</f>
        <v/>
      </c>
      <c r="I3042" t="str">
        <v/>
      </c>
      <c r="J3042" t="str">
        <v/>
      </c>
      <c r="K3042" s="12" t="str">
        <f t="shared" si="168"/>
        <v/>
      </c>
      <c r="L3042" t="str">
        <f t="shared" si="169"/>
        <v/>
      </c>
    </row>
    <row r="3043" spans="1:12" ht="15.75" x14ac:dyDescent="0.25">
      <c r="A3043">
        <f>IF(B3043="","",MAX(A$1:A3042)+1)</f>
        <v>1562</v>
      </c>
      <c r="B3043" t="str">
        <v>successful</v>
      </c>
      <c r="C3043">
        <v>95</v>
      </c>
      <c r="H3043" t="str">
        <f>IF(I3043="","",MAX(H$1:H3042)+1)</f>
        <v/>
      </c>
      <c r="I3043" t="str">
        <v/>
      </c>
      <c r="J3043" t="str">
        <v/>
      </c>
      <c r="K3043" s="12" t="str">
        <f t="shared" si="168"/>
        <v/>
      </c>
      <c r="L3043" t="str">
        <f t="shared" si="169"/>
        <v/>
      </c>
    </row>
    <row r="3044" spans="1:12" ht="15.75" x14ac:dyDescent="0.25">
      <c r="A3044">
        <f>IF(B3044="","",MAX(A$1:A3043)+1)</f>
        <v>1563</v>
      </c>
      <c r="B3044" t="str">
        <v>successful</v>
      </c>
      <c r="C3044">
        <v>37</v>
      </c>
      <c r="H3044" t="str">
        <f>IF(I3044="","",MAX(H$1:H3043)+1)</f>
        <v/>
      </c>
      <c r="I3044" t="str">
        <v/>
      </c>
      <c r="J3044" t="str">
        <v/>
      </c>
      <c r="K3044" s="12" t="str">
        <f t="shared" si="168"/>
        <v/>
      </c>
      <c r="L3044" t="str">
        <f t="shared" si="169"/>
        <v/>
      </c>
    </row>
    <row r="3045" spans="1:12" ht="15.75" x14ac:dyDescent="0.25">
      <c r="A3045">
        <f>IF(B3045="","",MAX(A$1:A3044)+1)</f>
        <v>1564</v>
      </c>
      <c r="B3045" t="str">
        <v>successful</v>
      </c>
      <c r="C3045">
        <v>128</v>
      </c>
      <c r="H3045" t="str">
        <f>IF(I3045="","",MAX(H$1:H3044)+1)</f>
        <v/>
      </c>
      <c r="I3045" t="str">
        <v/>
      </c>
      <c r="J3045" t="str">
        <v/>
      </c>
      <c r="K3045" s="12" t="str">
        <f t="shared" si="168"/>
        <v/>
      </c>
      <c r="L3045" t="str">
        <f t="shared" si="169"/>
        <v/>
      </c>
    </row>
    <row r="3046" spans="1:12" ht="15.75" x14ac:dyDescent="0.25">
      <c r="A3046">
        <f>IF(B3046="","",MAX(A$1:A3045)+1)</f>
        <v>1565</v>
      </c>
      <c r="B3046" t="str">
        <v>successful</v>
      </c>
      <c r="C3046">
        <v>156</v>
      </c>
      <c r="H3046" t="str">
        <f>IF(I3046="","",MAX(H$1:H3045)+1)</f>
        <v/>
      </c>
      <c r="I3046" t="str">
        <v/>
      </c>
      <c r="J3046" t="str">
        <v/>
      </c>
      <c r="K3046" s="12" t="str">
        <f t="shared" si="168"/>
        <v/>
      </c>
      <c r="L3046" t="str">
        <f t="shared" si="169"/>
        <v/>
      </c>
    </row>
    <row r="3047" spans="1:12" ht="15.75" x14ac:dyDescent="0.25">
      <c r="A3047">
        <f>IF(B3047="","",MAX(A$1:A3046)+1)</f>
        <v>1566</v>
      </c>
      <c r="B3047" t="str">
        <v>successful</v>
      </c>
      <c r="C3047">
        <v>64</v>
      </c>
      <c r="H3047" t="str">
        <f>IF(I3047="","",MAX(H$1:H3046)+1)</f>
        <v/>
      </c>
      <c r="I3047" t="str">
        <v/>
      </c>
      <c r="J3047" t="str">
        <v/>
      </c>
      <c r="K3047" s="12" t="str">
        <f t="shared" si="168"/>
        <v/>
      </c>
      <c r="L3047" t="str">
        <f t="shared" si="169"/>
        <v/>
      </c>
    </row>
    <row r="3048" spans="1:12" ht="15.75" x14ac:dyDescent="0.25">
      <c r="A3048">
        <f>IF(B3048="","",MAX(A$1:A3047)+1)</f>
        <v>1567</v>
      </c>
      <c r="B3048" t="str">
        <v>successful</v>
      </c>
      <c r="C3048">
        <v>58</v>
      </c>
      <c r="H3048" t="str">
        <f>IF(I3048="","",MAX(H$1:H3047)+1)</f>
        <v/>
      </c>
      <c r="I3048" t="str">
        <v/>
      </c>
      <c r="J3048" t="str">
        <v/>
      </c>
      <c r="K3048" s="12" t="str">
        <f t="shared" si="168"/>
        <v/>
      </c>
      <c r="L3048" t="str">
        <f t="shared" si="169"/>
        <v/>
      </c>
    </row>
    <row r="3049" spans="1:12" ht="15.75" x14ac:dyDescent="0.25">
      <c r="A3049">
        <f>IF(B3049="","",MAX(A$1:A3048)+1)</f>
        <v>1568</v>
      </c>
      <c r="B3049" t="str">
        <v>successful</v>
      </c>
      <c r="C3049">
        <v>20</v>
      </c>
      <c r="H3049" t="str">
        <f>IF(I3049="","",MAX(H$1:H3048)+1)</f>
        <v/>
      </c>
      <c r="I3049" t="str">
        <v/>
      </c>
      <c r="J3049" t="str">
        <v/>
      </c>
      <c r="K3049" s="12" t="str">
        <f t="shared" si="168"/>
        <v/>
      </c>
      <c r="L3049" t="str">
        <f t="shared" si="169"/>
        <v/>
      </c>
    </row>
    <row r="3050" spans="1:12" ht="15.75" x14ac:dyDescent="0.25">
      <c r="A3050">
        <f>IF(B3050="","",MAX(A$1:A3049)+1)</f>
        <v>1569</v>
      </c>
      <c r="B3050" t="str">
        <v>successful</v>
      </c>
      <c r="C3050">
        <v>47</v>
      </c>
      <c r="H3050" t="str">
        <f>IF(I3050="","",MAX(H$1:H3049)+1)</f>
        <v/>
      </c>
      <c r="I3050" t="str">
        <v/>
      </c>
      <c r="J3050" t="str">
        <v/>
      </c>
      <c r="K3050" s="12" t="str">
        <f t="shared" si="168"/>
        <v/>
      </c>
      <c r="L3050" t="str">
        <f t="shared" si="169"/>
        <v/>
      </c>
    </row>
    <row r="3051" spans="1:12" ht="15.75" x14ac:dyDescent="0.25">
      <c r="A3051">
        <f>IF(B3051="","",MAX(A$1:A3050)+1)</f>
        <v>1570</v>
      </c>
      <c r="B3051" t="str">
        <v>successful</v>
      </c>
      <c r="C3051">
        <v>54</v>
      </c>
      <c r="H3051" t="str">
        <f>IF(I3051="","",MAX(H$1:H3050)+1)</f>
        <v/>
      </c>
      <c r="I3051" t="str">
        <v/>
      </c>
      <c r="J3051" t="str">
        <v/>
      </c>
      <c r="K3051" s="12" t="str">
        <f t="shared" si="168"/>
        <v/>
      </c>
      <c r="L3051" t="str">
        <f t="shared" si="169"/>
        <v/>
      </c>
    </row>
    <row r="3052" spans="1:12" ht="15.75" x14ac:dyDescent="0.25">
      <c r="A3052">
        <f>IF(B3052="","",MAX(A$1:A3051)+1)</f>
        <v>1571</v>
      </c>
      <c r="B3052" t="str">
        <v>successful</v>
      </c>
      <c r="C3052">
        <v>9</v>
      </c>
      <c r="H3052" t="str">
        <f>IF(I3052="","",MAX(H$1:H3051)+1)</f>
        <v/>
      </c>
      <c r="I3052" t="str">
        <v/>
      </c>
      <c r="J3052" t="str">
        <v/>
      </c>
      <c r="K3052" s="12" t="str">
        <f t="shared" si="168"/>
        <v/>
      </c>
      <c r="L3052" t="str">
        <f t="shared" si="169"/>
        <v/>
      </c>
    </row>
    <row r="3053" spans="1:12" ht="15.75" x14ac:dyDescent="0.25">
      <c r="A3053" t="str">
        <f>IF(B3053="","",MAX(A$1:A3052)+1)</f>
        <v/>
      </c>
      <c r="B3053" t="str">
        <v/>
      </c>
      <c r="C3053" t="str">
        <v/>
      </c>
      <c r="H3053">
        <f>IF(I3053="","",MAX(H$1:H3052)+1)</f>
        <v>1128</v>
      </c>
      <c r="I3053" t="str">
        <v>failed</v>
      </c>
      <c r="J3053">
        <v>35</v>
      </c>
      <c r="K3053" s="12" t="str">
        <f t="shared" si="168"/>
        <v/>
      </c>
      <c r="L3053" t="str">
        <f t="shared" si="169"/>
        <v/>
      </c>
    </row>
    <row r="3054" spans="1:12" ht="15.75" x14ac:dyDescent="0.25">
      <c r="A3054" t="str">
        <f>IF(B3054="","",MAX(A$1:A3053)+1)</f>
        <v/>
      </c>
      <c r="B3054" t="str">
        <v/>
      </c>
      <c r="C3054" t="str">
        <v/>
      </c>
      <c r="H3054">
        <f>IF(I3054="","",MAX(H$1:H3053)+1)</f>
        <v>1129</v>
      </c>
      <c r="I3054" t="str">
        <v>failed</v>
      </c>
      <c r="J3054">
        <v>2</v>
      </c>
      <c r="K3054" s="12" t="str">
        <f t="shared" si="168"/>
        <v/>
      </c>
      <c r="L3054" t="str">
        <f t="shared" si="169"/>
        <v/>
      </c>
    </row>
    <row r="3055" spans="1:12" ht="15.75" x14ac:dyDescent="0.25">
      <c r="A3055" t="str">
        <f>IF(B3055="","",MAX(A$1:A3054)+1)</f>
        <v/>
      </c>
      <c r="B3055" t="str">
        <v/>
      </c>
      <c r="C3055" t="str">
        <v/>
      </c>
      <c r="H3055">
        <f>IF(I3055="","",MAX(H$1:H3054)+1)</f>
        <v>1130</v>
      </c>
      <c r="I3055" t="str">
        <v>failed</v>
      </c>
      <c r="J3055">
        <v>3</v>
      </c>
      <c r="K3055" s="12" t="str">
        <f t="shared" si="168"/>
        <v/>
      </c>
      <c r="L3055" t="str">
        <f t="shared" si="169"/>
        <v/>
      </c>
    </row>
    <row r="3056" spans="1:12" ht="15.75" x14ac:dyDescent="0.25">
      <c r="A3056" t="str">
        <f>IF(B3056="","",MAX(A$1:A3055)+1)</f>
        <v/>
      </c>
      <c r="B3056" t="str">
        <v/>
      </c>
      <c r="C3056" t="str">
        <v/>
      </c>
      <c r="H3056">
        <f>IF(I3056="","",MAX(H$1:H3055)+1)</f>
        <v>1131</v>
      </c>
      <c r="I3056" t="str">
        <v>failed</v>
      </c>
      <c r="J3056">
        <v>0</v>
      </c>
      <c r="K3056" s="12" t="str">
        <f t="shared" si="168"/>
        <v/>
      </c>
      <c r="L3056" t="str">
        <f t="shared" si="169"/>
        <v/>
      </c>
    </row>
    <row r="3057" spans="1:12" ht="15.75" x14ac:dyDescent="0.25">
      <c r="A3057" t="str">
        <f>IF(B3057="","",MAX(A$1:A3056)+1)</f>
        <v/>
      </c>
      <c r="B3057" t="str">
        <v/>
      </c>
      <c r="C3057" t="str">
        <v/>
      </c>
      <c r="H3057">
        <f>IF(I3057="","",MAX(H$1:H3056)+1)</f>
        <v>1132</v>
      </c>
      <c r="I3057" t="str">
        <v>failed</v>
      </c>
      <c r="J3057">
        <v>1</v>
      </c>
      <c r="K3057" s="12" t="str">
        <f t="shared" si="168"/>
        <v/>
      </c>
      <c r="L3057" t="str">
        <f t="shared" si="169"/>
        <v/>
      </c>
    </row>
    <row r="3058" spans="1:12" ht="15.75" x14ac:dyDescent="0.25">
      <c r="A3058" t="str">
        <f>IF(B3058="","",MAX(A$1:A3057)+1)</f>
        <v/>
      </c>
      <c r="B3058" t="str">
        <v/>
      </c>
      <c r="C3058" t="str">
        <v/>
      </c>
      <c r="H3058">
        <f>IF(I3058="","",MAX(H$1:H3057)+1)</f>
        <v>1133</v>
      </c>
      <c r="I3058" t="str">
        <v>failed</v>
      </c>
      <c r="J3058">
        <v>0</v>
      </c>
      <c r="K3058" s="12" t="str">
        <f t="shared" si="168"/>
        <v/>
      </c>
      <c r="L3058" t="str">
        <f t="shared" si="169"/>
        <v/>
      </c>
    </row>
    <row r="3059" spans="1:12" ht="15.75" x14ac:dyDescent="0.25">
      <c r="A3059" t="str">
        <f>IF(B3059="","",MAX(A$1:A3058)+1)</f>
        <v/>
      </c>
      <c r="B3059" t="str">
        <v/>
      </c>
      <c r="C3059" t="str">
        <v/>
      </c>
      <c r="H3059">
        <f>IF(I3059="","",MAX(H$1:H3058)+1)</f>
        <v>1134</v>
      </c>
      <c r="I3059" t="str">
        <v>failed</v>
      </c>
      <c r="J3059">
        <v>0</v>
      </c>
      <c r="K3059" s="12" t="str">
        <f t="shared" si="168"/>
        <v/>
      </c>
      <c r="L3059" t="str">
        <f t="shared" si="169"/>
        <v/>
      </c>
    </row>
    <row r="3060" spans="1:12" ht="15.75" x14ac:dyDescent="0.25">
      <c r="A3060" t="str">
        <f>IF(B3060="","",MAX(A$1:A3059)+1)</f>
        <v/>
      </c>
      <c r="B3060" t="str">
        <v/>
      </c>
      <c r="C3060" t="str">
        <v/>
      </c>
      <c r="H3060">
        <f>IF(I3060="","",MAX(H$1:H3059)+1)</f>
        <v>1135</v>
      </c>
      <c r="I3060" t="str">
        <v>failed</v>
      </c>
      <c r="J3060">
        <v>3</v>
      </c>
      <c r="K3060" s="12" t="str">
        <f t="shared" si="168"/>
        <v/>
      </c>
      <c r="L3060" t="str">
        <f t="shared" si="169"/>
        <v/>
      </c>
    </row>
    <row r="3061" spans="1:12" ht="15.75" x14ac:dyDescent="0.25">
      <c r="A3061" t="str">
        <f>IF(B3061="","",MAX(A$1:A3060)+1)</f>
        <v/>
      </c>
      <c r="B3061" t="str">
        <v/>
      </c>
      <c r="C3061" t="str">
        <v/>
      </c>
      <c r="H3061">
        <f>IF(I3061="","",MAX(H$1:H3060)+1)</f>
        <v>1136</v>
      </c>
      <c r="I3061" t="str">
        <v>failed</v>
      </c>
      <c r="J3061">
        <v>11</v>
      </c>
      <c r="K3061" s="12" t="str">
        <f t="shared" si="168"/>
        <v/>
      </c>
      <c r="L3061" t="str">
        <f t="shared" si="169"/>
        <v/>
      </c>
    </row>
    <row r="3062" spans="1:12" ht="15.75" x14ac:dyDescent="0.25">
      <c r="A3062" t="str">
        <f>IF(B3062="","",MAX(A$1:A3061)+1)</f>
        <v/>
      </c>
      <c r="B3062" t="str">
        <v/>
      </c>
      <c r="C3062" t="str">
        <v/>
      </c>
      <c r="H3062">
        <f>IF(I3062="","",MAX(H$1:H3061)+1)</f>
        <v>1137</v>
      </c>
      <c r="I3062" t="str">
        <v>failed</v>
      </c>
      <c r="J3062">
        <v>6</v>
      </c>
      <c r="K3062" s="12" t="str">
        <f t="shared" si="168"/>
        <v/>
      </c>
      <c r="L3062" t="str">
        <f t="shared" si="169"/>
        <v/>
      </c>
    </row>
    <row r="3063" spans="1:12" ht="15.75" x14ac:dyDescent="0.25">
      <c r="A3063" t="str">
        <f>IF(B3063="","",MAX(A$1:A3062)+1)</f>
        <v/>
      </c>
      <c r="B3063" t="str">
        <v/>
      </c>
      <c r="C3063" t="str">
        <v/>
      </c>
      <c r="H3063">
        <f>IF(I3063="","",MAX(H$1:H3062)+1)</f>
        <v>1138</v>
      </c>
      <c r="I3063" t="str">
        <v>failed</v>
      </c>
      <c r="J3063">
        <v>0</v>
      </c>
      <c r="K3063" s="12" t="str">
        <f t="shared" si="168"/>
        <v/>
      </c>
      <c r="L3063" t="str">
        <f t="shared" si="169"/>
        <v/>
      </c>
    </row>
    <row r="3064" spans="1:12" ht="15.75" x14ac:dyDescent="0.25">
      <c r="A3064" t="str">
        <f>IF(B3064="","",MAX(A$1:A3063)+1)</f>
        <v/>
      </c>
      <c r="B3064" t="str">
        <v/>
      </c>
      <c r="C3064" t="str">
        <v/>
      </c>
      <c r="H3064">
        <f>IF(I3064="","",MAX(H$1:H3063)+1)</f>
        <v>1139</v>
      </c>
      <c r="I3064" t="str">
        <v>failed</v>
      </c>
      <c r="J3064">
        <v>67</v>
      </c>
      <c r="K3064" s="12" t="str">
        <f t="shared" si="168"/>
        <v/>
      </c>
      <c r="L3064" t="str">
        <f t="shared" si="169"/>
        <v/>
      </c>
    </row>
    <row r="3065" spans="1:12" ht="15.75" x14ac:dyDescent="0.25">
      <c r="A3065" t="str">
        <f>IF(B3065="","",MAX(A$1:A3064)+1)</f>
        <v/>
      </c>
      <c r="B3065" t="str">
        <v/>
      </c>
      <c r="C3065" t="str">
        <v/>
      </c>
      <c r="H3065">
        <f>IF(I3065="","",MAX(H$1:H3064)+1)</f>
        <v>1140</v>
      </c>
      <c r="I3065" t="str">
        <v>failed</v>
      </c>
      <c r="J3065">
        <v>23</v>
      </c>
      <c r="K3065" s="12" t="str">
        <f t="shared" si="168"/>
        <v/>
      </c>
      <c r="L3065" t="str">
        <f t="shared" si="169"/>
        <v/>
      </c>
    </row>
    <row r="3066" spans="1:12" ht="15.75" x14ac:dyDescent="0.25">
      <c r="A3066" t="str">
        <f>IF(B3066="","",MAX(A$1:A3065)+1)</f>
        <v/>
      </c>
      <c r="B3066" t="str">
        <v/>
      </c>
      <c r="C3066" t="str">
        <v/>
      </c>
      <c r="H3066">
        <f>IF(I3066="","",MAX(H$1:H3065)+1)</f>
        <v>1141</v>
      </c>
      <c r="I3066" t="str">
        <v>failed</v>
      </c>
      <c r="J3066">
        <v>72</v>
      </c>
      <c r="K3066" s="12" t="str">
        <f t="shared" si="168"/>
        <v/>
      </c>
      <c r="L3066" t="str">
        <f t="shared" si="169"/>
        <v/>
      </c>
    </row>
    <row r="3067" spans="1:12" ht="15.75" x14ac:dyDescent="0.25">
      <c r="A3067" t="str">
        <f>IF(B3067="","",MAX(A$1:A3066)+1)</f>
        <v/>
      </c>
      <c r="B3067" t="str">
        <v/>
      </c>
      <c r="C3067" t="str">
        <v/>
      </c>
      <c r="H3067">
        <f>IF(I3067="","",MAX(H$1:H3066)+1)</f>
        <v>1142</v>
      </c>
      <c r="I3067" t="str">
        <v>failed</v>
      </c>
      <c r="J3067">
        <v>2</v>
      </c>
      <c r="K3067" s="12" t="str">
        <f t="shared" si="168"/>
        <v/>
      </c>
      <c r="L3067" t="str">
        <f t="shared" si="169"/>
        <v/>
      </c>
    </row>
    <row r="3068" spans="1:12" ht="15.75" x14ac:dyDescent="0.25">
      <c r="A3068" t="str">
        <f>IF(B3068="","",MAX(A$1:A3067)+1)</f>
        <v/>
      </c>
      <c r="B3068" t="str">
        <v/>
      </c>
      <c r="C3068" t="str">
        <v/>
      </c>
      <c r="H3068">
        <f>IF(I3068="","",MAX(H$1:H3067)+1)</f>
        <v>1143</v>
      </c>
      <c r="I3068" t="str">
        <v>failed</v>
      </c>
      <c r="J3068">
        <v>15</v>
      </c>
      <c r="K3068" s="12" t="str">
        <f t="shared" si="168"/>
        <v/>
      </c>
      <c r="L3068" t="str">
        <f t="shared" si="169"/>
        <v/>
      </c>
    </row>
    <row r="3069" spans="1:12" ht="15.75" x14ac:dyDescent="0.25">
      <c r="A3069" t="str">
        <f>IF(B3069="","",MAX(A$1:A3068)+1)</f>
        <v/>
      </c>
      <c r="B3069" t="str">
        <v/>
      </c>
      <c r="C3069" t="str">
        <v/>
      </c>
      <c r="H3069">
        <f>IF(I3069="","",MAX(H$1:H3068)+1)</f>
        <v>1144</v>
      </c>
      <c r="I3069" t="str">
        <v>failed</v>
      </c>
      <c r="J3069">
        <v>1</v>
      </c>
      <c r="K3069" s="12" t="str">
        <f t="shared" si="168"/>
        <v/>
      </c>
      <c r="L3069" t="str">
        <f t="shared" si="169"/>
        <v/>
      </c>
    </row>
    <row r="3070" spans="1:12" ht="15.75" x14ac:dyDescent="0.25">
      <c r="A3070" t="str">
        <f>IF(B3070="","",MAX(A$1:A3069)+1)</f>
        <v/>
      </c>
      <c r="B3070" t="str">
        <v/>
      </c>
      <c r="C3070" t="str">
        <v/>
      </c>
      <c r="H3070">
        <f>IF(I3070="","",MAX(H$1:H3069)+1)</f>
        <v>1145</v>
      </c>
      <c r="I3070" t="str">
        <v>failed</v>
      </c>
      <c r="J3070">
        <v>2</v>
      </c>
      <c r="K3070" s="12" t="str">
        <f t="shared" si="168"/>
        <v/>
      </c>
      <c r="L3070" t="str">
        <f t="shared" si="169"/>
        <v/>
      </c>
    </row>
    <row r="3071" spans="1:12" ht="15.75" x14ac:dyDescent="0.25">
      <c r="A3071" t="str">
        <f>IF(B3071="","",MAX(A$1:A3070)+1)</f>
        <v/>
      </c>
      <c r="B3071" t="str">
        <v/>
      </c>
      <c r="C3071" t="str">
        <v/>
      </c>
      <c r="H3071">
        <f>IF(I3071="","",MAX(H$1:H3070)+1)</f>
        <v>1146</v>
      </c>
      <c r="I3071" t="str">
        <v>failed</v>
      </c>
      <c r="J3071">
        <v>7</v>
      </c>
      <c r="K3071" s="12" t="str">
        <f t="shared" si="168"/>
        <v/>
      </c>
      <c r="L3071" t="str">
        <f t="shared" si="169"/>
        <v/>
      </c>
    </row>
    <row r="3072" spans="1:12" ht="15.75" x14ac:dyDescent="0.25">
      <c r="A3072" t="str">
        <f>IF(B3072="","",MAX(A$1:A3071)+1)</f>
        <v/>
      </c>
      <c r="B3072" t="str">
        <v/>
      </c>
      <c r="C3072" t="str">
        <v/>
      </c>
      <c r="H3072">
        <f>IF(I3072="","",MAX(H$1:H3071)+1)</f>
        <v>1147</v>
      </c>
      <c r="I3072" t="str">
        <v>failed</v>
      </c>
      <c r="J3072">
        <v>16</v>
      </c>
      <c r="K3072" s="12" t="str">
        <f t="shared" si="168"/>
        <v/>
      </c>
      <c r="L3072" t="str">
        <f t="shared" si="169"/>
        <v/>
      </c>
    </row>
    <row r="3073" spans="1:12" ht="15.75" x14ac:dyDescent="0.25">
      <c r="A3073" t="str">
        <f>IF(B3073="","",MAX(A$1:A3072)+1)</f>
        <v/>
      </c>
      <c r="B3073" t="str">
        <v/>
      </c>
      <c r="C3073" t="str">
        <v/>
      </c>
      <c r="H3073">
        <f>IF(I3073="","",MAX(H$1:H3072)+1)</f>
        <v>1148</v>
      </c>
      <c r="I3073" t="str">
        <v>failed</v>
      </c>
      <c r="J3073">
        <v>117</v>
      </c>
      <c r="K3073" s="12" t="str">
        <f t="shared" si="168"/>
        <v/>
      </c>
      <c r="L3073" t="str">
        <f t="shared" si="169"/>
        <v/>
      </c>
    </row>
    <row r="3074" spans="1:12" ht="15.75" x14ac:dyDescent="0.25">
      <c r="A3074" t="str">
        <f>IF(B3074="","",MAX(A$1:A3073)+1)</f>
        <v/>
      </c>
      <c r="B3074" t="str">
        <v/>
      </c>
      <c r="C3074" t="str">
        <v/>
      </c>
      <c r="H3074">
        <f>IF(I3074="","",MAX(H$1:H3073)+1)</f>
        <v>1149</v>
      </c>
      <c r="I3074" t="str">
        <v>failed</v>
      </c>
      <c r="J3074">
        <v>2</v>
      </c>
      <c r="K3074" s="12" t="str">
        <f t="shared" si="168"/>
        <v/>
      </c>
      <c r="L3074" t="str">
        <f t="shared" si="169"/>
        <v/>
      </c>
    </row>
    <row r="3075" spans="1:12" ht="15.75" x14ac:dyDescent="0.25">
      <c r="A3075" t="str">
        <f>IF(B3075="","",MAX(A$1:A3074)+1)</f>
        <v/>
      </c>
      <c r="B3075" t="str">
        <v/>
      </c>
      <c r="C3075" t="str">
        <v/>
      </c>
      <c r="H3075">
        <f>IF(I3075="","",MAX(H$1:H3074)+1)</f>
        <v>1150</v>
      </c>
      <c r="I3075" t="str">
        <v>failed</v>
      </c>
      <c r="J3075">
        <v>7</v>
      </c>
      <c r="K3075" s="12" t="str">
        <f t="shared" ref="K3075:K3138" si="170">IFERROR(INDEX($I$2:$I$4155,MATCH(ROW()-ROW($K$1),$H$2:$H$4155,0)),"")</f>
        <v/>
      </c>
      <c r="L3075" t="str">
        <f t="shared" ref="L3075:L3138" si="171">IFERROR(INDEX($J$2:$J$4155,MATCH(ROW()-ROW($L$1),$H$2:$H$4155,0)),"")</f>
        <v/>
      </c>
    </row>
    <row r="3076" spans="1:12" ht="15.75" x14ac:dyDescent="0.25">
      <c r="A3076" t="str">
        <f>IF(B3076="","",MAX(A$1:A3075)+1)</f>
        <v/>
      </c>
      <c r="B3076" t="str">
        <v/>
      </c>
      <c r="C3076" t="str">
        <v/>
      </c>
      <c r="H3076">
        <f>IF(I3076="","",MAX(H$1:H3075)+1)</f>
        <v>1151</v>
      </c>
      <c r="I3076" t="str">
        <v>failed</v>
      </c>
      <c r="J3076">
        <v>3</v>
      </c>
      <c r="K3076" s="12" t="str">
        <f t="shared" si="170"/>
        <v/>
      </c>
      <c r="L3076" t="str">
        <f t="shared" si="171"/>
        <v/>
      </c>
    </row>
    <row r="3077" spans="1:12" ht="15.75" x14ac:dyDescent="0.25">
      <c r="A3077" t="str">
        <f>IF(B3077="","",MAX(A$1:A3076)+1)</f>
        <v/>
      </c>
      <c r="B3077" t="str">
        <v/>
      </c>
      <c r="C3077" t="str">
        <v/>
      </c>
      <c r="H3077">
        <f>IF(I3077="","",MAX(H$1:H3076)+1)</f>
        <v>1152</v>
      </c>
      <c r="I3077" t="str">
        <v>failed</v>
      </c>
      <c r="J3077">
        <v>20</v>
      </c>
      <c r="K3077" s="12" t="str">
        <f t="shared" si="170"/>
        <v/>
      </c>
      <c r="L3077" t="str">
        <f t="shared" si="171"/>
        <v/>
      </c>
    </row>
    <row r="3078" spans="1:12" ht="15.75" x14ac:dyDescent="0.25">
      <c r="A3078" t="str">
        <f>IF(B3078="","",MAX(A$1:A3077)+1)</f>
        <v/>
      </c>
      <c r="B3078" t="str">
        <v/>
      </c>
      <c r="C3078" t="str">
        <v/>
      </c>
      <c r="H3078">
        <f>IF(I3078="","",MAX(H$1:H3077)+1)</f>
        <v>1153</v>
      </c>
      <c r="I3078" t="str">
        <v>failed</v>
      </c>
      <c r="J3078">
        <v>50</v>
      </c>
      <c r="K3078" s="12" t="str">
        <f t="shared" si="170"/>
        <v/>
      </c>
      <c r="L3078" t="str">
        <f t="shared" si="171"/>
        <v/>
      </c>
    </row>
    <row r="3079" spans="1:12" ht="15.75" x14ac:dyDescent="0.25">
      <c r="A3079" t="str">
        <f>IF(B3079="","",MAX(A$1:A3078)+1)</f>
        <v/>
      </c>
      <c r="B3079" t="str">
        <v/>
      </c>
      <c r="C3079" t="str">
        <v/>
      </c>
      <c r="H3079">
        <f>IF(I3079="","",MAX(H$1:H3078)+1)</f>
        <v>1154</v>
      </c>
      <c r="I3079" t="str">
        <v>failed</v>
      </c>
      <c r="J3079">
        <v>2</v>
      </c>
      <c r="K3079" s="12" t="str">
        <f t="shared" si="170"/>
        <v/>
      </c>
      <c r="L3079" t="str">
        <f t="shared" si="171"/>
        <v/>
      </c>
    </row>
    <row r="3080" spans="1:12" ht="15.75" x14ac:dyDescent="0.25">
      <c r="A3080" t="str">
        <f>IF(B3080="","",MAX(A$1:A3079)+1)</f>
        <v/>
      </c>
      <c r="B3080" t="str">
        <v/>
      </c>
      <c r="C3080" t="str">
        <v/>
      </c>
      <c r="H3080">
        <f>IF(I3080="","",MAX(H$1:H3079)+1)</f>
        <v>1155</v>
      </c>
      <c r="I3080" t="str">
        <v>failed</v>
      </c>
      <c r="J3080">
        <v>3</v>
      </c>
      <c r="K3080" s="12" t="str">
        <f t="shared" si="170"/>
        <v/>
      </c>
      <c r="L3080" t="str">
        <f t="shared" si="171"/>
        <v/>
      </c>
    </row>
    <row r="3081" spans="1:12" ht="15.75" x14ac:dyDescent="0.25">
      <c r="A3081" t="str">
        <f>IF(B3081="","",MAX(A$1:A3080)+1)</f>
        <v/>
      </c>
      <c r="B3081" t="str">
        <v/>
      </c>
      <c r="C3081" t="str">
        <v/>
      </c>
      <c r="H3081">
        <f>IF(I3081="","",MAX(H$1:H3080)+1)</f>
        <v>1156</v>
      </c>
      <c r="I3081" t="str">
        <v>failed</v>
      </c>
      <c r="J3081">
        <v>27</v>
      </c>
      <c r="K3081" s="12" t="str">
        <f t="shared" si="170"/>
        <v/>
      </c>
      <c r="L3081" t="str">
        <f t="shared" si="171"/>
        <v/>
      </c>
    </row>
    <row r="3082" spans="1:12" ht="15.75" x14ac:dyDescent="0.25">
      <c r="A3082" t="str">
        <f>IF(B3082="","",MAX(A$1:A3081)+1)</f>
        <v/>
      </c>
      <c r="B3082" t="str">
        <v/>
      </c>
      <c r="C3082" t="str">
        <v/>
      </c>
      <c r="H3082">
        <f>IF(I3082="","",MAX(H$1:H3081)+1)</f>
        <v>1157</v>
      </c>
      <c r="I3082" t="str">
        <v>failed</v>
      </c>
      <c r="J3082">
        <v>7</v>
      </c>
      <c r="K3082" s="12" t="str">
        <f t="shared" si="170"/>
        <v/>
      </c>
      <c r="L3082" t="str">
        <f t="shared" si="171"/>
        <v/>
      </c>
    </row>
    <row r="3083" spans="1:12" ht="15.75" x14ac:dyDescent="0.25">
      <c r="A3083" t="str">
        <f>IF(B3083="","",MAX(A$1:A3082)+1)</f>
        <v/>
      </c>
      <c r="B3083" t="str">
        <v/>
      </c>
      <c r="C3083" t="str">
        <v/>
      </c>
      <c r="H3083">
        <f>IF(I3083="","",MAX(H$1:H3082)+1)</f>
        <v>1158</v>
      </c>
      <c r="I3083" t="str">
        <v>failed</v>
      </c>
      <c r="J3083">
        <v>5</v>
      </c>
      <c r="K3083" s="12" t="str">
        <f t="shared" si="170"/>
        <v/>
      </c>
      <c r="L3083" t="str">
        <f t="shared" si="171"/>
        <v/>
      </c>
    </row>
    <row r="3084" spans="1:12" ht="15.75" x14ac:dyDescent="0.25">
      <c r="A3084" t="str">
        <f>IF(B3084="","",MAX(A$1:A3083)+1)</f>
        <v/>
      </c>
      <c r="B3084" t="str">
        <v/>
      </c>
      <c r="C3084" t="str">
        <v/>
      </c>
      <c r="H3084">
        <f>IF(I3084="","",MAX(H$1:H3083)+1)</f>
        <v>1159</v>
      </c>
      <c r="I3084" t="str">
        <v>failed</v>
      </c>
      <c r="J3084">
        <v>0</v>
      </c>
      <c r="K3084" s="12" t="str">
        <f t="shared" si="170"/>
        <v/>
      </c>
      <c r="L3084" t="str">
        <f t="shared" si="171"/>
        <v/>
      </c>
    </row>
    <row r="3085" spans="1:12" ht="15.75" x14ac:dyDescent="0.25">
      <c r="A3085" t="str">
        <f>IF(B3085="","",MAX(A$1:A3084)+1)</f>
        <v/>
      </c>
      <c r="B3085" t="str">
        <v/>
      </c>
      <c r="C3085" t="str">
        <v/>
      </c>
      <c r="H3085">
        <f>IF(I3085="","",MAX(H$1:H3084)+1)</f>
        <v>1160</v>
      </c>
      <c r="I3085" t="str">
        <v>failed</v>
      </c>
      <c r="J3085">
        <v>3</v>
      </c>
      <c r="K3085" s="12" t="str">
        <f t="shared" si="170"/>
        <v/>
      </c>
      <c r="L3085" t="str">
        <f t="shared" si="171"/>
        <v/>
      </c>
    </row>
    <row r="3086" spans="1:12" ht="15.75" x14ac:dyDescent="0.25">
      <c r="A3086" t="str">
        <f>IF(B3086="","",MAX(A$1:A3085)+1)</f>
        <v/>
      </c>
      <c r="B3086" t="str">
        <v/>
      </c>
      <c r="C3086" t="str">
        <v/>
      </c>
      <c r="H3086">
        <f>IF(I3086="","",MAX(H$1:H3085)+1)</f>
        <v>1161</v>
      </c>
      <c r="I3086" t="str">
        <v>failed</v>
      </c>
      <c r="J3086">
        <v>6</v>
      </c>
      <c r="K3086" s="12" t="str">
        <f t="shared" si="170"/>
        <v/>
      </c>
      <c r="L3086" t="str">
        <f t="shared" si="171"/>
        <v/>
      </c>
    </row>
    <row r="3087" spans="1:12" ht="15.75" x14ac:dyDescent="0.25">
      <c r="A3087" t="str">
        <f>IF(B3087="","",MAX(A$1:A3086)+1)</f>
        <v/>
      </c>
      <c r="B3087" t="str">
        <v/>
      </c>
      <c r="C3087" t="str">
        <v/>
      </c>
      <c r="H3087">
        <f>IF(I3087="","",MAX(H$1:H3086)+1)</f>
        <v>1162</v>
      </c>
      <c r="I3087" t="str">
        <v>failed</v>
      </c>
      <c r="J3087">
        <v>9</v>
      </c>
      <c r="K3087" s="12" t="str">
        <f t="shared" si="170"/>
        <v/>
      </c>
      <c r="L3087" t="str">
        <f t="shared" si="171"/>
        <v/>
      </c>
    </row>
    <row r="3088" spans="1:12" ht="15.75" x14ac:dyDescent="0.25">
      <c r="A3088" t="str">
        <f>IF(B3088="","",MAX(A$1:A3087)+1)</f>
        <v/>
      </c>
      <c r="B3088" t="str">
        <v/>
      </c>
      <c r="C3088" t="str">
        <v/>
      </c>
      <c r="H3088">
        <f>IF(I3088="","",MAX(H$1:H3087)+1)</f>
        <v>1163</v>
      </c>
      <c r="I3088" t="str">
        <v>failed</v>
      </c>
      <c r="J3088">
        <v>3</v>
      </c>
      <c r="K3088" s="12" t="str">
        <f t="shared" si="170"/>
        <v/>
      </c>
      <c r="L3088" t="str">
        <f t="shared" si="171"/>
        <v/>
      </c>
    </row>
    <row r="3089" spans="1:12" ht="15.75" x14ac:dyDescent="0.25">
      <c r="A3089" t="str">
        <f>IF(B3089="","",MAX(A$1:A3088)+1)</f>
        <v/>
      </c>
      <c r="B3089" t="str">
        <v/>
      </c>
      <c r="C3089" t="str">
        <v/>
      </c>
      <c r="H3089">
        <f>IF(I3089="","",MAX(H$1:H3088)+1)</f>
        <v>1164</v>
      </c>
      <c r="I3089" t="str">
        <v>failed</v>
      </c>
      <c r="J3089">
        <v>2</v>
      </c>
      <c r="K3089" s="12" t="str">
        <f t="shared" si="170"/>
        <v/>
      </c>
      <c r="L3089" t="str">
        <f t="shared" si="171"/>
        <v/>
      </c>
    </row>
    <row r="3090" spans="1:12" ht="15.75" x14ac:dyDescent="0.25">
      <c r="A3090" t="str">
        <f>IF(B3090="","",MAX(A$1:A3089)+1)</f>
        <v/>
      </c>
      <c r="B3090" t="str">
        <v/>
      </c>
      <c r="C3090" t="str">
        <v/>
      </c>
      <c r="H3090">
        <f>IF(I3090="","",MAX(H$1:H3089)+1)</f>
        <v>1165</v>
      </c>
      <c r="I3090" t="str">
        <v>failed</v>
      </c>
      <c r="J3090">
        <v>3</v>
      </c>
      <c r="K3090" s="12" t="str">
        <f t="shared" si="170"/>
        <v/>
      </c>
      <c r="L3090" t="str">
        <f t="shared" si="171"/>
        <v/>
      </c>
    </row>
    <row r="3091" spans="1:12" ht="15.75" x14ac:dyDescent="0.25">
      <c r="A3091" t="str">
        <f>IF(B3091="","",MAX(A$1:A3090)+1)</f>
        <v/>
      </c>
      <c r="B3091" t="str">
        <v/>
      </c>
      <c r="C3091" t="str">
        <v/>
      </c>
      <c r="H3091">
        <f>IF(I3091="","",MAX(H$1:H3090)+1)</f>
        <v>1166</v>
      </c>
      <c r="I3091" t="str">
        <v>failed</v>
      </c>
      <c r="J3091">
        <v>45</v>
      </c>
      <c r="K3091" s="12" t="str">
        <f t="shared" si="170"/>
        <v/>
      </c>
      <c r="L3091" t="str">
        <f t="shared" si="171"/>
        <v/>
      </c>
    </row>
    <row r="3092" spans="1:12" ht="15.75" x14ac:dyDescent="0.25">
      <c r="A3092" t="str">
        <f>IF(B3092="","",MAX(A$1:A3091)+1)</f>
        <v/>
      </c>
      <c r="B3092" t="str">
        <v/>
      </c>
      <c r="C3092" t="str">
        <v/>
      </c>
      <c r="H3092">
        <f>IF(I3092="","",MAX(H$1:H3091)+1)</f>
        <v>1167</v>
      </c>
      <c r="I3092" t="str">
        <v>failed</v>
      </c>
      <c r="J3092">
        <v>9</v>
      </c>
      <c r="K3092" s="12" t="str">
        <f t="shared" si="170"/>
        <v/>
      </c>
      <c r="L3092" t="str">
        <f t="shared" si="171"/>
        <v/>
      </c>
    </row>
    <row r="3093" spans="1:12" ht="15.75" x14ac:dyDescent="0.25">
      <c r="A3093" t="str">
        <f>IF(B3093="","",MAX(A$1:A3092)+1)</f>
        <v/>
      </c>
      <c r="B3093" t="str">
        <v/>
      </c>
      <c r="C3093" t="str">
        <v/>
      </c>
      <c r="H3093">
        <f>IF(I3093="","",MAX(H$1:H3092)+1)</f>
        <v>1168</v>
      </c>
      <c r="I3093" t="str">
        <v>failed</v>
      </c>
      <c r="J3093">
        <v>9</v>
      </c>
      <c r="K3093" s="12" t="str">
        <f t="shared" si="170"/>
        <v/>
      </c>
      <c r="L3093" t="str">
        <f t="shared" si="171"/>
        <v/>
      </c>
    </row>
    <row r="3094" spans="1:12" ht="15.75" x14ac:dyDescent="0.25">
      <c r="A3094" t="str">
        <f>IF(B3094="","",MAX(A$1:A3093)+1)</f>
        <v/>
      </c>
      <c r="B3094" t="str">
        <v/>
      </c>
      <c r="C3094" t="str">
        <v/>
      </c>
      <c r="H3094">
        <f>IF(I3094="","",MAX(H$1:H3093)+1)</f>
        <v>1169</v>
      </c>
      <c r="I3094" t="str">
        <v>failed</v>
      </c>
      <c r="J3094">
        <v>21</v>
      </c>
      <c r="K3094" s="12" t="str">
        <f t="shared" si="170"/>
        <v/>
      </c>
      <c r="L3094" t="str">
        <f t="shared" si="171"/>
        <v/>
      </c>
    </row>
    <row r="3095" spans="1:12" ht="15.75" x14ac:dyDescent="0.25">
      <c r="A3095" t="str">
        <f>IF(B3095="","",MAX(A$1:A3094)+1)</f>
        <v/>
      </c>
      <c r="B3095" t="str">
        <v/>
      </c>
      <c r="C3095" t="str">
        <v/>
      </c>
      <c r="H3095">
        <f>IF(I3095="","",MAX(H$1:H3094)+1)</f>
        <v>1170</v>
      </c>
      <c r="I3095" t="str">
        <v>failed</v>
      </c>
      <c r="J3095">
        <v>17</v>
      </c>
      <c r="K3095" s="12" t="str">
        <f t="shared" si="170"/>
        <v/>
      </c>
      <c r="L3095" t="str">
        <f t="shared" si="171"/>
        <v/>
      </c>
    </row>
    <row r="3096" spans="1:12" ht="15.75" x14ac:dyDescent="0.25">
      <c r="A3096" t="str">
        <f>IF(B3096="","",MAX(A$1:A3095)+1)</f>
        <v/>
      </c>
      <c r="B3096" t="str">
        <v/>
      </c>
      <c r="C3096" t="str">
        <v/>
      </c>
      <c r="H3096">
        <f>IF(I3096="","",MAX(H$1:H3095)+1)</f>
        <v>1171</v>
      </c>
      <c r="I3096" t="str">
        <v>failed</v>
      </c>
      <c r="J3096">
        <v>1</v>
      </c>
      <c r="K3096" s="12" t="str">
        <f t="shared" si="170"/>
        <v/>
      </c>
      <c r="L3096" t="str">
        <f t="shared" si="171"/>
        <v/>
      </c>
    </row>
    <row r="3097" spans="1:12" ht="15.75" x14ac:dyDescent="0.25">
      <c r="A3097" t="str">
        <f>IF(B3097="","",MAX(A$1:A3096)+1)</f>
        <v/>
      </c>
      <c r="B3097" t="str">
        <v/>
      </c>
      <c r="C3097" t="str">
        <v/>
      </c>
      <c r="H3097">
        <f>IF(I3097="","",MAX(H$1:H3096)+1)</f>
        <v>1172</v>
      </c>
      <c r="I3097" t="str">
        <v>failed</v>
      </c>
      <c r="J3097">
        <v>1</v>
      </c>
      <c r="K3097" s="12" t="str">
        <f t="shared" si="170"/>
        <v/>
      </c>
      <c r="L3097" t="str">
        <f t="shared" si="171"/>
        <v/>
      </c>
    </row>
    <row r="3098" spans="1:12" ht="15.75" x14ac:dyDescent="0.25">
      <c r="A3098" t="str">
        <f>IF(B3098="","",MAX(A$1:A3097)+1)</f>
        <v/>
      </c>
      <c r="B3098" t="str">
        <v/>
      </c>
      <c r="C3098" t="str">
        <v/>
      </c>
      <c r="H3098">
        <f>IF(I3098="","",MAX(H$1:H3097)+1)</f>
        <v>1173</v>
      </c>
      <c r="I3098" t="str">
        <v>failed</v>
      </c>
      <c r="J3098">
        <v>14</v>
      </c>
      <c r="K3098" s="12" t="str">
        <f t="shared" si="170"/>
        <v/>
      </c>
      <c r="L3098" t="str">
        <f t="shared" si="171"/>
        <v/>
      </c>
    </row>
    <row r="3099" spans="1:12" ht="15.75" x14ac:dyDescent="0.25">
      <c r="A3099" t="str">
        <f>IF(B3099="","",MAX(A$1:A3098)+1)</f>
        <v/>
      </c>
      <c r="B3099" t="str">
        <v/>
      </c>
      <c r="C3099" t="str">
        <v/>
      </c>
      <c r="H3099">
        <f>IF(I3099="","",MAX(H$1:H3098)+1)</f>
        <v>1174</v>
      </c>
      <c r="I3099" t="str">
        <v>failed</v>
      </c>
      <c r="J3099">
        <v>42</v>
      </c>
      <c r="K3099" s="12" t="str">
        <f t="shared" si="170"/>
        <v/>
      </c>
      <c r="L3099" t="str">
        <f t="shared" si="171"/>
        <v/>
      </c>
    </row>
    <row r="3100" spans="1:12" ht="15.75" x14ac:dyDescent="0.25">
      <c r="A3100" t="str">
        <f>IF(B3100="","",MAX(A$1:A3099)+1)</f>
        <v/>
      </c>
      <c r="B3100" t="str">
        <v/>
      </c>
      <c r="C3100" t="str">
        <v/>
      </c>
      <c r="H3100">
        <f>IF(I3100="","",MAX(H$1:H3099)+1)</f>
        <v>1175</v>
      </c>
      <c r="I3100" t="str">
        <v>failed</v>
      </c>
      <c r="J3100">
        <v>27</v>
      </c>
      <c r="K3100" s="12" t="str">
        <f t="shared" si="170"/>
        <v/>
      </c>
      <c r="L3100" t="str">
        <f t="shared" si="171"/>
        <v/>
      </c>
    </row>
    <row r="3101" spans="1:12" ht="15.75" x14ac:dyDescent="0.25">
      <c r="A3101" t="str">
        <f>IF(B3101="","",MAX(A$1:A3100)+1)</f>
        <v/>
      </c>
      <c r="B3101" t="str">
        <v/>
      </c>
      <c r="C3101" t="str">
        <v/>
      </c>
      <c r="H3101">
        <f>IF(I3101="","",MAX(H$1:H3100)+1)</f>
        <v>1176</v>
      </c>
      <c r="I3101" t="str">
        <v>failed</v>
      </c>
      <c r="J3101">
        <v>5</v>
      </c>
      <c r="K3101" s="12" t="str">
        <f t="shared" si="170"/>
        <v/>
      </c>
      <c r="L3101" t="str">
        <f t="shared" si="171"/>
        <v/>
      </c>
    </row>
    <row r="3102" spans="1:12" ht="15.75" x14ac:dyDescent="0.25">
      <c r="A3102" t="str">
        <f>IF(B3102="","",MAX(A$1:A3101)+1)</f>
        <v/>
      </c>
      <c r="B3102" t="str">
        <v/>
      </c>
      <c r="C3102" t="str">
        <v/>
      </c>
      <c r="H3102">
        <f>IF(I3102="","",MAX(H$1:H3101)+1)</f>
        <v>1177</v>
      </c>
      <c r="I3102" t="str">
        <v>failed</v>
      </c>
      <c r="J3102">
        <v>13</v>
      </c>
      <c r="K3102" s="12" t="str">
        <f t="shared" si="170"/>
        <v/>
      </c>
      <c r="L3102" t="str">
        <f t="shared" si="171"/>
        <v/>
      </c>
    </row>
    <row r="3103" spans="1:12" ht="15.75" x14ac:dyDescent="0.25">
      <c r="A3103" t="str">
        <f>IF(B3103="","",MAX(A$1:A3102)+1)</f>
        <v/>
      </c>
      <c r="B3103" t="str">
        <v/>
      </c>
      <c r="C3103" t="str">
        <v/>
      </c>
      <c r="H3103">
        <f>IF(I3103="","",MAX(H$1:H3102)+1)</f>
        <v>1178</v>
      </c>
      <c r="I3103" t="str">
        <v>failed</v>
      </c>
      <c r="J3103">
        <v>12</v>
      </c>
      <c r="K3103" s="12" t="str">
        <f t="shared" si="170"/>
        <v/>
      </c>
      <c r="L3103" t="str">
        <f t="shared" si="171"/>
        <v/>
      </c>
    </row>
    <row r="3104" spans="1:12" ht="15.75" x14ac:dyDescent="0.25">
      <c r="A3104" t="str">
        <f>IF(B3104="","",MAX(A$1:A3103)+1)</f>
        <v/>
      </c>
      <c r="B3104" t="str">
        <v/>
      </c>
      <c r="C3104" t="str">
        <v/>
      </c>
      <c r="H3104">
        <f>IF(I3104="","",MAX(H$1:H3103)+1)</f>
        <v>1179</v>
      </c>
      <c r="I3104" t="str">
        <v>failed</v>
      </c>
      <c r="J3104">
        <v>90</v>
      </c>
      <c r="K3104" s="12" t="str">
        <f t="shared" si="170"/>
        <v/>
      </c>
      <c r="L3104" t="str">
        <f t="shared" si="171"/>
        <v/>
      </c>
    </row>
    <row r="3105" spans="1:12" ht="15.75" x14ac:dyDescent="0.25">
      <c r="A3105" t="str">
        <f>IF(B3105="","",MAX(A$1:A3104)+1)</f>
        <v/>
      </c>
      <c r="B3105" t="str">
        <v/>
      </c>
      <c r="C3105" t="str">
        <v/>
      </c>
      <c r="H3105">
        <f>IF(I3105="","",MAX(H$1:H3104)+1)</f>
        <v>1180</v>
      </c>
      <c r="I3105" t="str">
        <v>failed</v>
      </c>
      <c r="J3105">
        <v>2</v>
      </c>
      <c r="K3105" s="12" t="str">
        <f t="shared" si="170"/>
        <v/>
      </c>
      <c r="L3105" t="str">
        <f t="shared" si="171"/>
        <v/>
      </c>
    </row>
    <row r="3106" spans="1:12" ht="15.75" x14ac:dyDescent="0.25">
      <c r="A3106" t="str">
        <f>IF(B3106="","",MAX(A$1:A3105)+1)</f>
        <v/>
      </c>
      <c r="B3106" t="str">
        <v/>
      </c>
      <c r="C3106" t="str">
        <v/>
      </c>
      <c r="H3106">
        <f>IF(I3106="","",MAX(H$1:H3105)+1)</f>
        <v>1181</v>
      </c>
      <c r="I3106" t="str">
        <v>failed</v>
      </c>
      <c r="J3106">
        <v>5</v>
      </c>
      <c r="K3106" s="12" t="str">
        <f t="shared" si="170"/>
        <v/>
      </c>
      <c r="L3106" t="str">
        <f t="shared" si="171"/>
        <v/>
      </c>
    </row>
    <row r="3107" spans="1:12" ht="15.75" x14ac:dyDescent="0.25">
      <c r="A3107" t="str">
        <f>IF(B3107="","",MAX(A$1:A3106)+1)</f>
        <v/>
      </c>
      <c r="B3107" t="str">
        <v/>
      </c>
      <c r="C3107" t="str">
        <v/>
      </c>
      <c r="H3107">
        <f>IF(I3107="","",MAX(H$1:H3106)+1)</f>
        <v>1182</v>
      </c>
      <c r="I3107" t="str">
        <v>failed</v>
      </c>
      <c r="J3107">
        <v>31</v>
      </c>
      <c r="K3107" s="12" t="str">
        <f t="shared" si="170"/>
        <v/>
      </c>
      <c r="L3107" t="str">
        <f t="shared" si="171"/>
        <v/>
      </c>
    </row>
    <row r="3108" spans="1:12" ht="15.75" x14ac:dyDescent="0.25">
      <c r="A3108" t="str">
        <f>IF(B3108="","",MAX(A$1:A3107)+1)</f>
        <v/>
      </c>
      <c r="B3108" t="str">
        <v/>
      </c>
      <c r="C3108" t="str">
        <v/>
      </c>
      <c r="H3108">
        <f>IF(I3108="","",MAX(H$1:H3107)+1)</f>
        <v>1183</v>
      </c>
      <c r="I3108" t="str">
        <v>failed</v>
      </c>
      <c r="J3108">
        <v>4</v>
      </c>
      <c r="K3108" s="12" t="str">
        <f t="shared" si="170"/>
        <v/>
      </c>
      <c r="L3108" t="str">
        <f t="shared" si="171"/>
        <v/>
      </c>
    </row>
    <row r="3109" spans="1:12" ht="15.75" x14ac:dyDescent="0.25">
      <c r="A3109" t="str">
        <f>IF(B3109="","",MAX(A$1:A3108)+1)</f>
        <v/>
      </c>
      <c r="B3109" t="str">
        <v/>
      </c>
      <c r="C3109" t="str">
        <v/>
      </c>
      <c r="H3109">
        <f>IF(I3109="","",MAX(H$1:H3108)+1)</f>
        <v>1184</v>
      </c>
      <c r="I3109" t="str">
        <v>failed</v>
      </c>
      <c r="J3109">
        <v>29</v>
      </c>
      <c r="K3109" s="12" t="str">
        <f t="shared" si="170"/>
        <v/>
      </c>
      <c r="L3109" t="str">
        <f t="shared" si="171"/>
        <v/>
      </c>
    </row>
    <row r="3110" spans="1:12" ht="15.75" x14ac:dyDescent="0.25">
      <c r="A3110" t="str">
        <f>IF(B3110="","",MAX(A$1:A3109)+1)</f>
        <v/>
      </c>
      <c r="B3110" t="str">
        <v/>
      </c>
      <c r="C3110" t="str">
        <v/>
      </c>
      <c r="H3110">
        <f>IF(I3110="","",MAX(H$1:H3109)+1)</f>
        <v>1185</v>
      </c>
      <c r="I3110" t="str">
        <v>failed</v>
      </c>
      <c r="J3110">
        <v>2</v>
      </c>
      <c r="K3110" s="12" t="str">
        <f t="shared" si="170"/>
        <v/>
      </c>
      <c r="L3110" t="str">
        <f t="shared" si="171"/>
        <v/>
      </c>
    </row>
    <row r="3111" spans="1:12" ht="15.75" x14ac:dyDescent="0.25">
      <c r="A3111" t="str">
        <f>IF(B3111="","",MAX(A$1:A3110)+1)</f>
        <v/>
      </c>
      <c r="B3111" t="str">
        <v/>
      </c>
      <c r="C3111" t="str">
        <v/>
      </c>
      <c r="H3111">
        <f>IF(I3111="","",MAX(H$1:H3110)+1)</f>
        <v>1186</v>
      </c>
      <c r="I3111" t="str">
        <v>failed</v>
      </c>
      <c r="J3111">
        <v>114</v>
      </c>
      <c r="K3111" s="12" t="str">
        <f t="shared" si="170"/>
        <v/>
      </c>
      <c r="L3111" t="str">
        <f t="shared" si="171"/>
        <v/>
      </c>
    </row>
    <row r="3112" spans="1:12" ht="15.75" x14ac:dyDescent="0.25">
      <c r="A3112" t="str">
        <f>IF(B3112="","",MAX(A$1:A3111)+1)</f>
        <v/>
      </c>
      <c r="B3112" t="str">
        <v/>
      </c>
      <c r="C3112" t="str">
        <v/>
      </c>
      <c r="H3112">
        <f>IF(I3112="","",MAX(H$1:H3111)+1)</f>
        <v>1187</v>
      </c>
      <c r="I3112" t="str">
        <v>failed</v>
      </c>
      <c r="J3112">
        <v>1</v>
      </c>
      <c r="K3112" s="12" t="str">
        <f t="shared" si="170"/>
        <v/>
      </c>
      <c r="L3112" t="str">
        <f t="shared" si="171"/>
        <v/>
      </c>
    </row>
    <row r="3113" spans="1:12" ht="15.75" x14ac:dyDescent="0.25">
      <c r="A3113" t="str">
        <f>IF(B3113="","",MAX(A$1:A3112)+1)</f>
        <v/>
      </c>
      <c r="B3113" t="str">
        <v/>
      </c>
      <c r="C3113" t="str">
        <v/>
      </c>
      <c r="H3113">
        <f>IF(I3113="","",MAX(H$1:H3112)+1)</f>
        <v>1188</v>
      </c>
      <c r="I3113" t="str">
        <v>failed</v>
      </c>
      <c r="J3113">
        <v>76</v>
      </c>
      <c r="K3113" s="12" t="str">
        <f t="shared" si="170"/>
        <v/>
      </c>
      <c r="L3113" t="str">
        <f t="shared" si="171"/>
        <v/>
      </c>
    </row>
    <row r="3114" spans="1:12" ht="15.75" x14ac:dyDescent="0.25">
      <c r="A3114" t="str">
        <f>IF(B3114="","",MAX(A$1:A3113)+1)</f>
        <v/>
      </c>
      <c r="B3114" t="str">
        <v/>
      </c>
      <c r="C3114" t="str">
        <v/>
      </c>
      <c r="H3114">
        <f>IF(I3114="","",MAX(H$1:H3113)+1)</f>
        <v>1189</v>
      </c>
      <c r="I3114" t="str">
        <v>failed</v>
      </c>
      <c r="J3114">
        <v>9</v>
      </c>
      <c r="K3114" s="12" t="str">
        <f t="shared" si="170"/>
        <v/>
      </c>
      <c r="L3114" t="str">
        <f t="shared" si="171"/>
        <v/>
      </c>
    </row>
    <row r="3115" spans="1:12" ht="15.75" x14ac:dyDescent="0.25">
      <c r="A3115" t="str">
        <f>IF(B3115="","",MAX(A$1:A3114)+1)</f>
        <v/>
      </c>
      <c r="B3115" t="str">
        <v/>
      </c>
      <c r="C3115" t="str">
        <v/>
      </c>
      <c r="H3115">
        <f>IF(I3115="","",MAX(H$1:H3114)+1)</f>
        <v>1190</v>
      </c>
      <c r="I3115" t="str">
        <v>failed</v>
      </c>
      <c r="J3115">
        <v>37</v>
      </c>
      <c r="K3115" s="12" t="str">
        <f t="shared" si="170"/>
        <v/>
      </c>
      <c r="L3115" t="str">
        <f t="shared" si="171"/>
        <v/>
      </c>
    </row>
    <row r="3116" spans="1:12" ht="15.75" x14ac:dyDescent="0.25">
      <c r="A3116" t="str">
        <f>IF(B3116="","",MAX(A$1:A3115)+1)</f>
        <v/>
      </c>
      <c r="B3116" t="str">
        <v/>
      </c>
      <c r="C3116" t="str">
        <v/>
      </c>
      <c r="H3116">
        <f>IF(I3116="","",MAX(H$1:H3115)+1)</f>
        <v>1191</v>
      </c>
      <c r="I3116" t="str">
        <v>failed</v>
      </c>
      <c r="J3116">
        <v>0</v>
      </c>
      <c r="K3116" s="12" t="str">
        <f t="shared" si="170"/>
        <v/>
      </c>
      <c r="L3116" t="str">
        <f t="shared" si="171"/>
        <v/>
      </c>
    </row>
    <row r="3117" spans="1:12" ht="15.75" x14ac:dyDescent="0.25">
      <c r="A3117" t="str">
        <f>IF(B3117="","",MAX(A$1:A3116)+1)</f>
        <v/>
      </c>
      <c r="B3117" t="str">
        <v/>
      </c>
      <c r="C3117" t="str">
        <v/>
      </c>
      <c r="H3117">
        <f>IF(I3117="","",MAX(H$1:H3116)+1)</f>
        <v>1192</v>
      </c>
      <c r="I3117" t="str">
        <v>failed</v>
      </c>
      <c r="J3117">
        <v>1</v>
      </c>
      <c r="K3117" s="12" t="str">
        <f t="shared" si="170"/>
        <v/>
      </c>
      <c r="L3117" t="str">
        <f t="shared" si="171"/>
        <v/>
      </c>
    </row>
    <row r="3118" spans="1:12" ht="15.75" x14ac:dyDescent="0.25">
      <c r="A3118" t="str">
        <f>IF(B3118="","",MAX(A$1:A3117)+1)</f>
        <v/>
      </c>
      <c r="B3118" t="str">
        <v/>
      </c>
      <c r="C3118" t="str">
        <v/>
      </c>
      <c r="H3118">
        <f>IF(I3118="","",MAX(H$1:H3117)+1)</f>
        <v>1193</v>
      </c>
      <c r="I3118" t="str">
        <v>failed</v>
      </c>
      <c r="J3118">
        <v>10</v>
      </c>
      <c r="K3118" s="12" t="str">
        <f t="shared" si="170"/>
        <v/>
      </c>
      <c r="L3118" t="str">
        <f t="shared" si="171"/>
        <v/>
      </c>
    </row>
    <row r="3119" spans="1:12" ht="15.75" x14ac:dyDescent="0.25">
      <c r="A3119" t="str">
        <f>IF(B3119="","",MAX(A$1:A3118)+1)</f>
        <v/>
      </c>
      <c r="B3119" t="str">
        <v/>
      </c>
      <c r="C3119" t="str">
        <v/>
      </c>
      <c r="H3119">
        <f>IF(I3119="","",MAX(H$1:H3118)+1)</f>
        <v>1194</v>
      </c>
      <c r="I3119" t="str">
        <v>failed</v>
      </c>
      <c r="J3119">
        <v>1</v>
      </c>
      <c r="K3119" s="12" t="str">
        <f t="shared" si="170"/>
        <v/>
      </c>
      <c r="L3119" t="str">
        <f t="shared" si="171"/>
        <v/>
      </c>
    </row>
    <row r="3120" spans="1:12" ht="15.75" x14ac:dyDescent="0.25">
      <c r="A3120" t="str">
        <f>IF(B3120="","",MAX(A$1:A3119)+1)</f>
        <v/>
      </c>
      <c r="B3120" t="str">
        <v/>
      </c>
      <c r="C3120" t="str">
        <v/>
      </c>
      <c r="H3120">
        <f>IF(I3120="","",MAX(H$1:H3119)+1)</f>
        <v>1195</v>
      </c>
      <c r="I3120" t="str">
        <v>failed</v>
      </c>
      <c r="J3120">
        <v>2</v>
      </c>
      <c r="K3120" s="12" t="str">
        <f t="shared" si="170"/>
        <v/>
      </c>
      <c r="L3120" t="str">
        <f t="shared" si="171"/>
        <v/>
      </c>
    </row>
    <row r="3121" spans="1:12" ht="15.75" x14ac:dyDescent="0.25">
      <c r="A3121" t="str">
        <f>IF(B3121="","",MAX(A$1:A3120)+1)</f>
        <v/>
      </c>
      <c r="B3121" t="str">
        <v/>
      </c>
      <c r="C3121" t="str">
        <v/>
      </c>
      <c r="H3121">
        <f>IF(I3121="","",MAX(H$1:H3120)+1)</f>
        <v>1196</v>
      </c>
      <c r="I3121" t="str">
        <v>failed</v>
      </c>
      <c r="J3121">
        <v>1</v>
      </c>
      <c r="K3121" s="12" t="str">
        <f t="shared" si="170"/>
        <v/>
      </c>
      <c r="L3121" t="str">
        <f t="shared" si="171"/>
        <v/>
      </c>
    </row>
    <row r="3122" spans="1:12" ht="15.75" x14ac:dyDescent="0.25">
      <c r="A3122" t="str">
        <f>IF(B3122="","",MAX(A$1:A3121)+1)</f>
        <v/>
      </c>
      <c r="B3122" t="str">
        <v/>
      </c>
      <c r="C3122" t="str">
        <v/>
      </c>
      <c r="H3122">
        <f>IF(I3122="","",MAX(H$1:H3121)+1)</f>
        <v>1197</v>
      </c>
      <c r="I3122" t="str">
        <v>failed</v>
      </c>
      <c r="J3122">
        <v>10</v>
      </c>
      <c r="K3122" s="12" t="str">
        <f t="shared" si="170"/>
        <v/>
      </c>
      <c r="L3122" t="str">
        <f t="shared" si="171"/>
        <v/>
      </c>
    </row>
    <row r="3123" spans="1:12" ht="15.75" x14ac:dyDescent="0.25">
      <c r="A3123" t="str">
        <f>IF(B3123="","",MAX(A$1:A3122)+1)</f>
        <v/>
      </c>
      <c r="B3123" t="str">
        <v/>
      </c>
      <c r="C3123" t="str">
        <v/>
      </c>
      <c r="H3123" t="str">
        <f>IF(I3123="","",MAX(H$1:H3122)+1)</f>
        <v/>
      </c>
      <c r="I3123" t="str">
        <v/>
      </c>
      <c r="J3123" t="str">
        <v/>
      </c>
      <c r="K3123" s="12" t="str">
        <f t="shared" si="170"/>
        <v/>
      </c>
      <c r="L3123" t="str">
        <f t="shared" si="171"/>
        <v/>
      </c>
    </row>
    <row r="3124" spans="1:12" ht="15.75" x14ac:dyDescent="0.25">
      <c r="A3124" t="str">
        <f>IF(B3124="","",MAX(A$1:A3123)+1)</f>
        <v/>
      </c>
      <c r="B3124" t="str">
        <v/>
      </c>
      <c r="C3124" t="str">
        <v/>
      </c>
      <c r="H3124" t="str">
        <f>IF(I3124="","",MAX(H$1:H3123)+1)</f>
        <v/>
      </c>
      <c r="I3124" t="str">
        <v/>
      </c>
      <c r="J3124" t="str">
        <v/>
      </c>
      <c r="K3124" s="12" t="str">
        <f t="shared" si="170"/>
        <v/>
      </c>
      <c r="L3124" t="str">
        <f t="shared" si="171"/>
        <v/>
      </c>
    </row>
    <row r="3125" spans="1:12" ht="15.75" x14ac:dyDescent="0.25">
      <c r="A3125" t="str">
        <f>IF(B3125="","",MAX(A$1:A3124)+1)</f>
        <v/>
      </c>
      <c r="B3125" t="str">
        <v/>
      </c>
      <c r="C3125" t="str">
        <v/>
      </c>
      <c r="H3125" t="str">
        <f>IF(I3125="","",MAX(H$1:H3124)+1)</f>
        <v/>
      </c>
      <c r="I3125" t="str">
        <v/>
      </c>
      <c r="J3125" t="str">
        <v/>
      </c>
      <c r="K3125" s="12" t="str">
        <f t="shared" si="170"/>
        <v/>
      </c>
      <c r="L3125" t="str">
        <f t="shared" si="171"/>
        <v/>
      </c>
    </row>
    <row r="3126" spans="1:12" ht="15.75" x14ac:dyDescent="0.25">
      <c r="A3126" t="str">
        <f>IF(B3126="","",MAX(A$1:A3125)+1)</f>
        <v/>
      </c>
      <c r="B3126" t="str">
        <v/>
      </c>
      <c r="C3126" t="str">
        <v/>
      </c>
      <c r="H3126" t="str">
        <f>IF(I3126="","",MAX(H$1:H3125)+1)</f>
        <v/>
      </c>
      <c r="I3126" t="str">
        <v/>
      </c>
      <c r="J3126" t="str">
        <v/>
      </c>
      <c r="K3126" s="12" t="str">
        <f t="shared" si="170"/>
        <v/>
      </c>
      <c r="L3126" t="str">
        <f t="shared" si="171"/>
        <v/>
      </c>
    </row>
    <row r="3127" spans="1:12" ht="15.75" x14ac:dyDescent="0.25">
      <c r="A3127" t="str">
        <f>IF(B3127="","",MAX(A$1:A3126)+1)</f>
        <v/>
      </c>
      <c r="B3127" t="str">
        <v/>
      </c>
      <c r="C3127" t="str">
        <v/>
      </c>
      <c r="H3127" t="str">
        <f>IF(I3127="","",MAX(H$1:H3126)+1)</f>
        <v/>
      </c>
      <c r="I3127" t="str">
        <v/>
      </c>
      <c r="J3127" t="str">
        <v/>
      </c>
      <c r="K3127" s="12" t="str">
        <f t="shared" si="170"/>
        <v/>
      </c>
      <c r="L3127" t="str">
        <f t="shared" si="171"/>
        <v/>
      </c>
    </row>
    <row r="3128" spans="1:12" ht="15.75" x14ac:dyDescent="0.25">
      <c r="A3128" t="str">
        <f>IF(B3128="","",MAX(A$1:A3127)+1)</f>
        <v/>
      </c>
      <c r="B3128" t="str">
        <v/>
      </c>
      <c r="C3128" t="str">
        <v/>
      </c>
      <c r="H3128" t="str">
        <f>IF(I3128="","",MAX(H$1:H3127)+1)</f>
        <v/>
      </c>
      <c r="I3128" t="str">
        <v/>
      </c>
      <c r="J3128" t="str">
        <v/>
      </c>
      <c r="K3128" s="12" t="str">
        <f t="shared" si="170"/>
        <v/>
      </c>
      <c r="L3128" t="str">
        <f t="shared" si="171"/>
        <v/>
      </c>
    </row>
    <row r="3129" spans="1:12" ht="15.75" x14ac:dyDescent="0.25">
      <c r="A3129" t="str">
        <f>IF(B3129="","",MAX(A$1:A3128)+1)</f>
        <v/>
      </c>
      <c r="B3129" t="str">
        <v/>
      </c>
      <c r="C3129" t="str">
        <v/>
      </c>
      <c r="H3129" t="str">
        <f>IF(I3129="","",MAX(H$1:H3128)+1)</f>
        <v/>
      </c>
      <c r="I3129" t="str">
        <v/>
      </c>
      <c r="J3129" t="str">
        <v/>
      </c>
      <c r="K3129" s="12" t="str">
        <f t="shared" si="170"/>
        <v/>
      </c>
      <c r="L3129" t="str">
        <f t="shared" si="171"/>
        <v/>
      </c>
    </row>
    <row r="3130" spans="1:12" ht="15.75" x14ac:dyDescent="0.25">
      <c r="A3130" t="str">
        <f>IF(B3130="","",MAX(A$1:A3129)+1)</f>
        <v/>
      </c>
      <c r="B3130" t="str">
        <v/>
      </c>
      <c r="C3130" t="str">
        <v/>
      </c>
      <c r="H3130" t="str">
        <f>IF(I3130="","",MAX(H$1:H3129)+1)</f>
        <v/>
      </c>
      <c r="I3130" t="str">
        <v/>
      </c>
      <c r="J3130" t="str">
        <v/>
      </c>
      <c r="K3130" s="12" t="str">
        <f t="shared" si="170"/>
        <v/>
      </c>
      <c r="L3130" t="str">
        <f t="shared" si="171"/>
        <v/>
      </c>
    </row>
    <row r="3131" spans="1:12" ht="15.75" x14ac:dyDescent="0.25">
      <c r="A3131" t="str">
        <f>IF(B3131="","",MAX(A$1:A3130)+1)</f>
        <v/>
      </c>
      <c r="B3131" t="str">
        <v/>
      </c>
      <c r="C3131" t="str">
        <v/>
      </c>
      <c r="H3131" t="str">
        <f>IF(I3131="","",MAX(H$1:H3130)+1)</f>
        <v/>
      </c>
      <c r="I3131" t="str">
        <v/>
      </c>
      <c r="J3131" t="str">
        <v/>
      </c>
      <c r="K3131" s="12" t="str">
        <f t="shared" si="170"/>
        <v/>
      </c>
      <c r="L3131" t="str">
        <f t="shared" si="171"/>
        <v/>
      </c>
    </row>
    <row r="3132" spans="1:12" ht="15.75" x14ac:dyDescent="0.25">
      <c r="A3132" t="str">
        <f>IF(B3132="","",MAX(A$1:A3131)+1)</f>
        <v/>
      </c>
      <c r="B3132" t="str">
        <v/>
      </c>
      <c r="C3132" t="str">
        <v/>
      </c>
      <c r="H3132" t="str">
        <f>IF(I3132="","",MAX(H$1:H3131)+1)</f>
        <v/>
      </c>
      <c r="I3132" t="str">
        <v/>
      </c>
      <c r="J3132" t="str">
        <v/>
      </c>
      <c r="K3132" s="12" t="str">
        <f t="shared" si="170"/>
        <v/>
      </c>
      <c r="L3132" t="str">
        <f t="shared" si="171"/>
        <v/>
      </c>
    </row>
    <row r="3133" spans="1:12" ht="15.75" x14ac:dyDescent="0.25">
      <c r="A3133" t="str">
        <f>IF(B3133="","",MAX(A$1:A3132)+1)</f>
        <v/>
      </c>
      <c r="B3133" t="str">
        <v/>
      </c>
      <c r="C3133" t="str">
        <v/>
      </c>
      <c r="H3133" t="str">
        <f>IF(I3133="","",MAX(H$1:H3132)+1)</f>
        <v/>
      </c>
      <c r="I3133" t="str">
        <v/>
      </c>
      <c r="J3133" t="str">
        <v/>
      </c>
      <c r="K3133" s="12" t="str">
        <f t="shared" si="170"/>
        <v/>
      </c>
      <c r="L3133" t="str">
        <f t="shared" si="171"/>
        <v/>
      </c>
    </row>
    <row r="3134" spans="1:12" ht="15.75" x14ac:dyDescent="0.25">
      <c r="A3134" t="str">
        <f>IF(B3134="","",MAX(A$1:A3133)+1)</f>
        <v/>
      </c>
      <c r="B3134" t="str">
        <v/>
      </c>
      <c r="C3134" t="str">
        <v/>
      </c>
      <c r="H3134" t="str">
        <f>IF(I3134="","",MAX(H$1:H3133)+1)</f>
        <v/>
      </c>
      <c r="I3134" t="str">
        <v/>
      </c>
      <c r="J3134" t="str">
        <v/>
      </c>
      <c r="K3134" s="12" t="str">
        <f t="shared" si="170"/>
        <v/>
      </c>
      <c r="L3134" t="str">
        <f t="shared" si="171"/>
        <v/>
      </c>
    </row>
    <row r="3135" spans="1:12" ht="15.75" x14ac:dyDescent="0.25">
      <c r="A3135" t="str">
        <f>IF(B3135="","",MAX(A$1:A3134)+1)</f>
        <v/>
      </c>
      <c r="B3135" t="str">
        <v/>
      </c>
      <c r="C3135" t="str">
        <v/>
      </c>
      <c r="H3135" t="str">
        <f>IF(I3135="","",MAX(H$1:H3134)+1)</f>
        <v/>
      </c>
      <c r="I3135" t="str">
        <v/>
      </c>
      <c r="J3135" t="str">
        <v/>
      </c>
      <c r="K3135" s="12" t="str">
        <f t="shared" si="170"/>
        <v/>
      </c>
      <c r="L3135" t="str">
        <f t="shared" si="171"/>
        <v/>
      </c>
    </row>
    <row r="3136" spans="1:12" ht="15.75" x14ac:dyDescent="0.25">
      <c r="A3136" t="str">
        <f>IF(B3136="","",MAX(A$1:A3135)+1)</f>
        <v/>
      </c>
      <c r="B3136" t="str">
        <v/>
      </c>
      <c r="C3136" t="str">
        <v/>
      </c>
      <c r="H3136" t="str">
        <f>IF(I3136="","",MAX(H$1:H3135)+1)</f>
        <v/>
      </c>
      <c r="I3136" t="str">
        <v/>
      </c>
      <c r="J3136" t="str">
        <v/>
      </c>
      <c r="K3136" s="12" t="str">
        <f t="shared" si="170"/>
        <v/>
      </c>
      <c r="L3136" t="str">
        <f t="shared" si="171"/>
        <v/>
      </c>
    </row>
    <row r="3137" spans="1:12" ht="15.75" x14ac:dyDescent="0.25">
      <c r="A3137" t="str">
        <f>IF(B3137="","",MAX(A$1:A3136)+1)</f>
        <v/>
      </c>
      <c r="B3137" t="str">
        <v/>
      </c>
      <c r="C3137" t="str">
        <v/>
      </c>
      <c r="H3137" t="str">
        <f>IF(I3137="","",MAX(H$1:H3136)+1)</f>
        <v/>
      </c>
      <c r="I3137" t="str">
        <v/>
      </c>
      <c r="J3137" t="str">
        <v/>
      </c>
      <c r="K3137" s="12" t="str">
        <f t="shared" si="170"/>
        <v/>
      </c>
      <c r="L3137" t="str">
        <f t="shared" si="171"/>
        <v/>
      </c>
    </row>
    <row r="3138" spans="1:12" ht="15.75" x14ac:dyDescent="0.25">
      <c r="A3138" t="str">
        <f>IF(B3138="","",MAX(A$1:A3137)+1)</f>
        <v/>
      </c>
      <c r="B3138" t="str">
        <v/>
      </c>
      <c r="C3138" t="str">
        <v/>
      </c>
      <c r="H3138" t="str">
        <f>IF(I3138="","",MAX(H$1:H3137)+1)</f>
        <v/>
      </c>
      <c r="I3138" t="str">
        <v/>
      </c>
      <c r="J3138" t="str">
        <v/>
      </c>
      <c r="K3138" s="12" t="str">
        <f t="shared" si="170"/>
        <v/>
      </c>
      <c r="L3138" t="str">
        <f t="shared" si="171"/>
        <v/>
      </c>
    </row>
    <row r="3139" spans="1:12" ht="15.75" x14ac:dyDescent="0.25">
      <c r="A3139" t="str">
        <f>IF(B3139="","",MAX(A$1:A3138)+1)</f>
        <v/>
      </c>
      <c r="B3139" t="str">
        <v/>
      </c>
      <c r="C3139" t="str">
        <v/>
      </c>
      <c r="H3139" t="str">
        <f>IF(I3139="","",MAX(H$1:H3138)+1)</f>
        <v/>
      </c>
      <c r="I3139" t="str">
        <v/>
      </c>
      <c r="J3139" t="str">
        <v/>
      </c>
      <c r="K3139" s="12" t="str">
        <f t="shared" ref="K3139:K3202" si="172">IFERROR(INDEX($I$2:$I$4155,MATCH(ROW()-ROW($K$1),$H$2:$H$4155,0)),"")</f>
        <v/>
      </c>
      <c r="L3139" t="str">
        <f t="shared" ref="L3139:L3202" si="173">IFERROR(INDEX($J$2:$J$4155,MATCH(ROW()-ROW($L$1),$H$2:$H$4155,0)),"")</f>
        <v/>
      </c>
    </row>
    <row r="3140" spans="1:12" ht="15.75" x14ac:dyDescent="0.25">
      <c r="A3140" t="str">
        <f>IF(B3140="","",MAX(A$1:A3139)+1)</f>
        <v/>
      </c>
      <c r="B3140" t="str">
        <v/>
      </c>
      <c r="C3140" t="str">
        <v/>
      </c>
      <c r="H3140" t="str">
        <f>IF(I3140="","",MAX(H$1:H3139)+1)</f>
        <v/>
      </c>
      <c r="I3140" t="str">
        <v/>
      </c>
      <c r="J3140" t="str">
        <v/>
      </c>
      <c r="K3140" s="12" t="str">
        <f t="shared" si="172"/>
        <v/>
      </c>
      <c r="L3140" t="str">
        <f t="shared" si="173"/>
        <v/>
      </c>
    </row>
    <row r="3141" spans="1:12" ht="15.75" x14ac:dyDescent="0.25">
      <c r="A3141" t="str">
        <f>IF(B3141="","",MAX(A$1:A3140)+1)</f>
        <v/>
      </c>
      <c r="B3141" t="str">
        <v/>
      </c>
      <c r="C3141" t="str">
        <v/>
      </c>
      <c r="H3141" t="str">
        <f>IF(I3141="","",MAX(H$1:H3140)+1)</f>
        <v/>
      </c>
      <c r="I3141" t="str">
        <v/>
      </c>
      <c r="J3141" t="str">
        <v/>
      </c>
      <c r="K3141" s="12" t="str">
        <f t="shared" si="172"/>
        <v/>
      </c>
      <c r="L3141" t="str">
        <f t="shared" si="173"/>
        <v/>
      </c>
    </row>
    <row r="3142" spans="1:12" ht="15.75" x14ac:dyDescent="0.25">
      <c r="A3142" t="str">
        <f>IF(B3142="","",MAX(A$1:A3141)+1)</f>
        <v/>
      </c>
      <c r="B3142" t="str">
        <v/>
      </c>
      <c r="C3142" t="str">
        <v/>
      </c>
      <c r="H3142" t="str">
        <f>IF(I3142="","",MAX(H$1:H3141)+1)</f>
        <v/>
      </c>
      <c r="I3142" t="str">
        <v/>
      </c>
      <c r="J3142" t="str">
        <v/>
      </c>
      <c r="K3142" s="12" t="str">
        <f t="shared" si="172"/>
        <v/>
      </c>
      <c r="L3142" t="str">
        <f t="shared" si="173"/>
        <v/>
      </c>
    </row>
    <row r="3143" spans="1:12" ht="15.75" x14ac:dyDescent="0.25">
      <c r="A3143" t="str">
        <f>IF(B3143="","",MAX(A$1:A3142)+1)</f>
        <v/>
      </c>
      <c r="B3143" t="str">
        <v/>
      </c>
      <c r="C3143" t="str">
        <v/>
      </c>
      <c r="H3143" t="str">
        <f>IF(I3143="","",MAX(H$1:H3142)+1)</f>
        <v/>
      </c>
      <c r="I3143" t="str">
        <v/>
      </c>
      <c r="J3143" t="str">
        <v/>
      </c>
      <c r="K3143" s="12" t="str">
        <f t="shared" si="172"/>
        <v/>
      </c>
      <c r="L3143" t="str">
        <f t="shared" si="173"/>
        <v/>
      </c>
    </row>
    <row r="3144" spans="1:12" ht="15.75" x14ac:dyDescent="0.25">
      <c r="A3144" t="str">
        <f>IF(B3144="","",MAX(A$1:A3143)+1)</f>
        <v/>
      </c>
      <c r="B3144" t="str">
        <v/>
      </c>
      <c r="C3144" t="str">
        <v/>
      </c>
      <c r="H3144" t="str">
        <f>IF(I3144="","",MAX(H$1:H3143)+1)</f>
        <v/>
      </c>
      <c r="I3144" t="str">
        <v/>
      </c>
      <c r="J3144" t="str">
        <v/>
      </c>
      <c r="K3144" s="12" t="str">
        <f t="shared" si="172"/>
        <v/>
      </c>
      <c r="L3144" t="str">
        <f t="shared" si="173"/>
        <v/>
      </c>
    </row>
    <row r="3145" spans="1:12" ht="15.75" x14ac:dyDescent="0.25">
      <c r="A3145" t="str">
        <f>IF(B3145="","",MAX(A$1:A3144)+1)</f>
        <v/>
      </c>
      <c r="B3145" t="str">
        <v/>
      </c>
      <c r="C3145" t="str">
        <v/>
      </c>
      <c r="H3145" t="str">
        <f>IF(I3145="","",MAX(H$1:H3144)+1)</f>
        <v/>
      </c>
      <c r="I3145" t="str">
        <v/>
      </c>
      <c r="J3145" t="str">
        <v/>
      </c>
      <c r="K3145" s="12" t="str">
        <f t="shared" si="172"/>
        <v/>
      </c>
      <c r="L3145" t="str">
        <f t="shared" si="173"/>
        <v/>
      </c>
    </row>
    <row r="3146" spans="1:12" ht="15.75" x14ac:dyDescent="0.25">
      <c r="A3146" t="str">
        <f>IF(B3146="","",MAX(A$1:A3145)+1)</f>
        <v/>
      </c>
      <c r="B3146" t="str">
        <v/>
      </c>
      <c r="C3146" t="str">
        <v/>
      </c>
      <c r="H3146" t="str">
        <f>IF(I3146="","",MAX(H$1:H3145)+1)</f>
        <v/>
      </c>
      <c r="I3146" t="str">
        <v/>
      </c>
      <c r="J3146" t="str">
        <v/>
      </c>
      <c r="K3146" s="12" t="str">
        <f t="shared" si="172"/>
        <v/>
      </c>
      <c r="L3146" t="str">
        <f t="shared" si="173"/>
        <v/>
      </c>
    </row>
    <row r="3147" spans="1:12" ht="15.75" x14ac:dyDescent="0.25">
      <c r="A3147" t="str">
        <f>IF(B3147="","",MAX(A$1:A3146)+1)</f>
        <v/>
      </c>
      <c r="B3147" t="str">
        <v/>
      </c>
      <c r="C3147" t="str">
        <v/>
      </c>
      <c r="H3147" t="str">
        <f>IF(I3147="","",MAX(H$1:H3146)+1)</f>
        <v/>
      </c>
      <c r="I3147" t="str">
        <v/>
      </c>
      <c r="J3147" t="str">
        <v/>
      </c>
      <c r="K3147" s="12" t="str">
        <f t="shared" si="172"/>
        <v/>
      </c>
      <c r="L3147" t="str">
        <f t="shared" si="173"/>
        <v/>
      </c>
    </row>
    <row r="3148" spans="1:12" ht="15.75" x14ac:dyDescent="0.25">
      <c r="A3148" t="str">
        <f>IF(B3148="","",MAX(A$1:A3147)+1)</f>
        <v/>
      </c>
      <c r="B3148" t="str">
        <v/>
      </c>
      <c r="C3148" t="str">
        <v/>
      </c>
      <c r="H3148" t="str">
        <f>IF(I3148="","",MAX(H$1:H3147)+1)</f>
        <v/>
      </c>
      <c r="I3148" t="str">
        <v/>
      </c>
      <c r="J3148" t="str">
        <v/>
      </c>
      <c r="K3148" s="12" t="str">
        <f t="shared" si="172"/>
        <v/>
      </c>
      <c r="L3148" t="str">
        <f t="shared" si="173"/>
        <v/>
      </c>
    </row>
    <row r="3149" spans="1:12" ht="15.75" x14ac:dyDescent="0.25">
      <c r="A3149">
        <f>IF(B3149="","",MAX(A$1:A3148)+1)</f>
        <v>1572</v>
      </c>
      <c r="B3149" t="str">
        <v>successful</v>
      </c>
      <c r="C3149">
        <v>213</v>
      </c>
      <c r="H3149" t="str">
        <f>IF(I3149="","",MAX(H$1:H3148)+1)</f>
        <v/>
      </c>
      <c r="I3149" t="str">
        <v/>
      </c>
      <c r="J3149" t="str">
        <v/>
      </c>
      <c r="K3149" s="12" t="str">
        <f t="shared" si="172"/>
        <v/>
      </c>
      <c r="L3149" t="str">
        <f t="shared" si="173"/>
        <v/>
      </c>
    </row>
    <row r="3150" spans="1:12" ht="15.75" x14ac:dyDescent="0.25">
      <c r="A3150">
        <f>IF(B3150="","",MAX(A$1:A3149)+1)</f>
        <v>1573</v>
      </c>
      <c r="B3150" t="str">
        <v>successful</v>
      </c>
      <c r="C3150">
        <v>57</v>
      </c>
      <c r="H3150" t="str">
        <f>IF(I3150="","",MAX(H$1:H3149)+1)</f>
        <v/>
      </c>
      <c r="I3150" t="str">
        <v/>
      </c>
      <c r="J3150" t="str">
        <v/>
      </c>
      <c r="K3150" s="12" t="str">
        <f t="shared" si="172"/>
        <v/>
      </c>
      <c r="L3150" t="str">
        <f t="shared" si="173"/>
        <v/>
      </c>
    </row>
    <row r="3151" spans="1:12" ht="15.75" x14ac:dyDescent="0.25">
      <c r="A3151">
        <f>IF(B3151="","",MAX(A$1:A3150)+1)</f>
        <v>1574</v>
      </c>
      <c r="B3151" t="str">
        <v>successful</v>
      </c>
      <c r="C3151">
        <v>25</v>
      </c>
      <c r="H3151" t="str">
        <f>IF(I3151="","",MAX(H$1:H3150)+1)</f>
        <v/>
      </c>
      <c r="I3151" t="str">
        <v/>
      </c>
      <c r="J3151" t="str">
        <v/>
      </c>
      <c r="K3151" s="12" t="str">
        <f t="shared" si="172"/>
        <v/>
      </c>
      <c r="L3151" t="str">
        <f t="shared" si="173"/>
        <v/>
      </c>
    </row>
    <row r="3152" spans="1:12" ht="15.75" x14ac:dyDescent="0.25">
      <c r="A3152">
        <f>IF(B3152="","",MAX(A$1:A3151)+1)</f>
        <v>1575</v>
      </c>
      <c r="B3152" t="str">
        <v>successful</v>
      </c>
      <c r="C3152">
        <v>104</v>
      </c>
      <c r="H3152" t="str">
        <f>IF(I3152="","",MAX(H$1:H3151)+1)</f>
        <v/>
      </c>
      <c r="I3152" t="str">
        <v/>
      </c>
      <c r="J3152" t="str">
        <v/>
      </c>
      <c r="K3152" s="12" t="str">
        <f t="shared" si="172"/>
        <v/>
      </c>
      <c r="L3152" t="str">
        <f t="shared" si="173"/>
        <v/>
      </c>
    </row>
    <row r="3153" spans="1:12" ht="15.75" x14ac:dyDescent="0.25">
      <c r="A3153">
        <f>IF(B3153="","",MAX(A$1:A3152)+1)</f>
        <v>1576</v>
      </c>
      <c r="B3153" t="str">
        <v>successful</v>
      </c>
      <c r="C3153">
        <v>34</v>
      </c>
      <c r="H3153" t="str">
        <f>IF(I3153="","",MAX(H$1:H3152)+1)</f>
        <v/>
      </c>
      <c r="I3153" t="str">
        <v/>
      </c>
      <c r="J3153" t="str">
        <v/>
      </c>
      <c r="K3153" s="12" t="str">
        <f t="shared" si="172"/>
        <v/>
      </c>
      <c r="L3153" t="str">
        <f t="shared" si="173"/>
        <v/>
      </c>
    </row>
    <row r="3154" spans="1:12" ht="15.75" x14ac:dyDescent="0.25">
      <c r="A3154">
        <f>IF(B3154="","",MAX(A$1:A3153)+1)</f>
        <v>1577</v>
      </c>
      <c r="B3154" t="str">
        <v>successful</v>
      </c>
      <c r="C3154">
        <v>67</v>
      </c>
      <c r="H3154" t="str">
        <f>IF(I3154="","",MAX(H$1:H3153)+1)</f>
        <v/>
      </c>
      <c r="I3154" t="str">
        <v/>
      </c>
      <c r="J3154" t="str">
        <v/>
      </c>
      <c r="K3154" s="12" t="str">
        <f t="shared" si="172"/>
        <v/>
      </c>
      <c r="L3154" t="str">
        <f t="shared" si="173"/>
        <v/>
      </c>
    </row>
    <row r="3155" spans="1:12" ht="15.75" x14ac:dyDescent="0.25">
      <c r="A3155">
        <f>IF(B3155="","",MAX(A$1:A3154)+1)</f>
        <v>1578</v>
      </c>
      <c r="B3155" t="str">
        <v>successful</v>
      </c>
      <c r="C3155">
        <v>241</v>
      </c>
      <c r="H3155" t="str">
        <f>IF(I3155="","",MAX(H$1:H3154)+1)</f>
        <v/>
      </c>
      <c r="I3155" t="str">
        <v/>
      </c>
      <c r="J3155" t="str">
        <v/>
      </c>
      <c r="K3155" s="12" t="str">
        <f t="shared" si="172"/>
        <v/>
      </c>
      <c r="L3155" t="str">
        <f t="shared" si="173"/>
        <v/>
      </c>
    </row>
    <row r="3156" spans="1:12" ht="15.75" x14ac:dyDescent="0.25">
      <c r="A3156">
        <f>IF(B3156="","",MAX(A$1:A3155)+1)</f>
        <v>1579</v>
      </c>
      <c r="B3156" t="str">
        <v>successful</v>
      </c>
      <c r="C3156">
        <v>123</v>
      </c>
      <c r="H3156" t="str">
        <f>IF(I3156="","",MAX(H$1:H3155)+1)</f>
        <v/>
      </c>
      <c r="I3156" t="str">
        <v/>
      </c>
      <c r="J3156" t="str">
        <v/>
      </c>
      <c r="K3156" s="12" t="str">
        <f t="shared" si="172"/>
        <v/>
      </c>
      <c r="L3156" t="str">
        <f t="shared" si="173"/>
        <v/>
      </c>
    </row>
    <row r="3157" spans="1:12" ht="15.75" x14ac:dyDescent="0.25">
      <c r="A3157">
        <f>IF(B3157="","",MAX(A$1:A3156)+1)</f>
        <v>1580</v>
      </c>
      <c r="B3157" t="str">
        <v>successful</v>
      </c>
      <c r="C3157">
        <v>302</v>
      </c>
      <c r="H3157" t="str">
        <f>IF(I3157="","",MAX(H$1:H3156)+1)</f>
        <v/>
      </c>
      <c r="I3157" t="str">
        <v/>
      </c>
      <c r="J3157" t="str">
        <v/>
      </c>
      <c r="K3157" s="12" t="str">
        <f t="shared" si="172"/>
        <v/>
      </c>
      <c r="L3157" t="str">
        <f t="shared" si="173"/>
        <v/>
      </c>
    </row>
    <row r="3158" spans="1:12" ht="15.75" x14ac:dyDescent="0.25">
      <c r="A3158">
        <f>IF(B3158="","",MAX(A$1:A3157)+1)</f>
        <v>1581</v>
      </c>
      <c r="B3158" t="str">
        <v>successful</v>
      </c>
      <c r="C3158">
        <v>89</v>
      </c>
      <c r="H3158" t="str">
        <f>IF(I3158="","",MAX(H$1:H3157)+1)</f>
        <v/>
      </c>
      <c r="I3158" t="str">
        <v/>
      </c>
      <c r="J3158" t="str">
        <v/>
      </c>
      <c r="K3158" s="12" t="str">
        <f t="shared" si="172"/>
        <v/>
      </c>
      <c r="L3158" t="str">
        <f t="shared" si="173"/>
        <v/>
      </c>
    </row>
    <row r="3159" spans="1:12" ht="15.75" x14ac:dyDescent="0.25">
      <c r="A3159">
        <f>IF(B3159="","",MAX(A$1:A3158)+1)</f>
        <v>1582</v>
      </c>
      <c r="B3159" t="str">
        <v>successful</v>
      </c>
      <c r="C3159">
        <v>41</v>
      </c>
      <c r="H3159" t="str">
        <f>IF(I3159="","",MAX(H$1:H3158)+1)</f>
        <v/>
      </c>
      <c r="I3159" t="str">
        <v/>
      </c>
      <c r="J3159" t="str">
        <v/>
      </c>
      <c r="K3159" s="12" t="str">
        <f t="shared" si="172"/>
        <v/>
      </c>
      <c r="L3159" t="str">
        <f t="shared" si="173"/>
        <v/>
      </c>
    </row>
    <row r="3160" spans="1:12" ht="15.75" x14ac:dyDescent="0.25">
      <c r="A3160">
        <f>IF(B3160="","",MAX(A$1:A3159)+1)</f>
        <v>1583</v>
      </c>
      <c r="B3160" t="str">
        <v>successful</v>
      </c>
      <c r="C3160">
        <v>69</v>
      </c>
      <c r="H3160" t="str">
        <f>IF(I3160="","",MAX(H$1:H3159)+1)</f>
        <v/>
      </c>
      <c r="I3160" t="str">
        <v/>
      </c>
      <c r="J3160" t="str">
        <v/>
      </c>
      <c r="K3160" s="12" t="str">
        <f t="shared" si="172"/>
        <v/>
      </c>
      <c r="L3160" t="str">
        <f t="shared" si="173"/>
        <v/>
      </c>
    </row>
    <row r="3161" spans="1:12" ht="15.75" x14ac:dyDescent="0.25">
      <c r="A3161">
        <f>IF(B3161="","",MAX(A$1:A3160)+1)</f>
        <v>1584</v>
      </c>
      <c r="B3161" t="str">
        <v>successful</v>
      </c>
      <c r="C3161">
        <v>52</v>
      </c>
      <c r="H3161" t="str">
        <f>IF(I3161="","",MAX(H$1:H3160)+1)</f>
        <v/>
      </c>
      <c r="I3161" t="str">
        <v/>
      </c>
      <c r="J3161" t="str">
        <v/>
      </c>
      <c r="K3161" s="12" t="str">
        <f t="shared" si="172"/>
        <v/>
      </c>
      <c r="L3161" t="str">
        <f t="shared" si="173"/>
        <v/>
      </c>
    </row>
    <row r="3162" spans="1:12" ht="15.75" x14ac:dyDescent="0.25">
      <c r="A3162">
        <f>IF(B3162="","",MAX(A$1:A3161)+1)</f>
        <v>1585</v>
      </c>
      <c r="B3162" t="str">
        <v>successful</v>
      </c>
      <c r="C3162">
        <v>57</v>
      </c>
      <c r="H3162" t="str">
        <f>IF(I3162="","",MAX(H$1:H3161)+1)</f>
        <v/>
      </c>
      <c r="I3162" t="str">
        <v/>
      </c>
      <c r="J3162" t="str">
        <v/>
      </c>
      <c r="K3162" s="12" t="str">
        <f t="shared" si="172"/>
        <v/>
      </c>
      <c r="L3162" t="str">
        <f t="shared" si="173"/>
        <v/>
      </c>
    </row>
    <row r="3163" spans="1:12" ht="15.75" x14ac:dyDescent="0.25">
      <c r="A3163">
        <f>IF(B3163="","",MAX(A$1:A3162)+1)</f>
        <v>1586</v>
      </c>
      <c r="B3163" t="str">
        <v>successful</v>
      </c>
      <c r="C3163">
        <v>74</v>
      </c>
      <c r="H3163" t="str">
        <f>IF(I3163="","",MAX(H$1:H3162)+1)</f>
        <v/>
      </c>
      <c r="I3163" t="str">
        <v/>
      </c>
      <c r="J3163" t="str">
        <v/>
      </c>
      <c r="K3163" s="12" t="str">
        <f t="shared" si="172"/>
        <v/>
      </c>
      <c r="L3163" t="str">
        <f t="shared" si="173"/>
        <v/>
      </c>
    </row>
    <row r="3164" spans="1:12" ht="15.75" x14ac:dyDescent="0.25">
      <c r="A3164">
        <f>IF(B3164="","",MAX(A$1:A3163)+1)</f>
        <v>1587</v>
      </c>
      <c r="B3164" t="str">
        <v>successful</v>
      </c>
      <c r="C3164">
        <v>63</v>
      </c>
      <c r="H3164" t="str">
        <f>IF(I3164="","",MAX(H$1:H3163)+1)</f>
        <v/>
      </c>
      <c r="I3164" t="str">
        <v/>
      </c>
      <c r="J3164" t="str">
        <v/>
      </c>
      <c r="K3164" s="12" t="str">
        <f t="shared" si="172"/>
        <v/>
      </c>
      <c r="L3164" t="str">
        <f t="shared" si="173"/>
        <v/>
      </c>
    </row>
    <row r="3165" spans="1:12" ht="15.75" x14ac:dyDescent="0.25">
      <c r="A3165">
        <f>IF(B3165="","",MAX(A$1:A3164)+1)</f>
        <v>1588</v>
      </c>
      <c r="B3165" t="str">
        <v>successful</v>
      </c>
      <c r="C3165">
        <v>72</v>
      </c>
      <c r="H3165" t="str">
        <f>IF(I3165="","",MAX(H$1:H3164)+1)</f>
        <v/>
      </c>
      <c r="I3165" t="str">
        <v/>
      </c>
      <c r="J3165" t="str">
        <v/>
      </c>
      <c r="K3165" s="12" t="str">
        <f t="shared" si="172"/>
        <v/>
      </c>
      <c r="L3165" t="str">
        <f t="shared" si="173"/>
        <v/>
      </c>
    </row>
    <row r="3166" spans="1:12" ht="15.75" x14ac:dyDescent="0.25">
      <c r="A3166">
        <f>IF(B3166="","",MAX(A$1:A3165)+1)</f>
        <v>1589</v>
      </c>
      <c r="B3166" t="str">
        <v>successful</v>
      </c>
      <c r="C3166">
        <v>71</v>
      </c>
      <c r="H3166" t="str">
        <f>IF(I3166="","",MAX(H$1:H3165)+1)</f>
        <v/>
      </c>
      <c r="I3166" t="str">
        <v/>
      </c>
      <c r="J3166" t="str">
        <v/>
      </c>
      <c r="K3166" s="12" t="str">
        <f t="shared" si="172"/>
        <v/>
      </c>
      <c r="L3166" t="str">
        <f t="shared" si="173"/>
        <v/>
      </c>
    </row>
    <row r="3167" spans="1:12" ht="15.75" x14ac:dyDescent="0.25">
      <c r="A3167">
        <f>IF(B3167="","",MAX(A$1:A3166)+1)</f>
        <v>1590</v>
      </c>
      <c r="B3167" t="str">
        <v>successful</v>
      </c>
      <c r="C3167">
        <v>21</v>
      </c>
      <c r="H3167" t="str">
        <f>IF(I3167="","",MAX(H$1:H3166)+1)</f>
        <v/>
      </c>
      <c r="I3167" t="str">
        <v/>
      </c>
      <c r="J3167" t="str">
        <v/>
      </c>
      <c r="K3167" s="12" t="str">
        <f t="shared" si="172"/>
        <v/>
      </c>
      <c r="L3167" t="str">
        <f t="shared" si="173"/>
        <v/>
      </c>
    </row>
    <row r="3168" spans="1:12" ht="15.75" x14ac:dyDescent="0.25">
      <c r="A3168">
        <f>IF(B3168="","",MAX(A$1:A3167)+1)</f>
        <v>1591</v>
      </c>
      <c r="B3168" t="str">
        <v>successful</v>
      </c>
      <c r="C3168">
        <v>930</v>
      </c>
      <c r="H3168" t="str">
        <f>IF(I3168="","",MAX(H$1:H3167)+1)</f>
        <v/>
      </c>
      <c r="I3168" t="str">
        <v/>
      </c>
      <c r="J3168" t="str">
        <v/>
      </c>
      <c r="K3168" s="12" t="str">
        <f t="shared" si="172"/>
        <v/>
      </c>
      <c r="L3168" t="str">
        <f t="shared" si="173"/>
        <v/>
      </c>
    </row>
    <row r="3169" spans="1:12" ht="15.75" x14ac:dyDescent="0.25">
      <c r="A3169">
        <f>IF(B3169="","",MAX(A$1:A3168)+1)</f>
        <v>1592</v>
      </c>
      <c r="B3169" t="str">
        <v>successful</v>
      </c>
      <c r="C3169">
        <v>55</v>
      </c>
      <c r="H3169" t="str">
        <f>IF(I3169="","",MAX(H$1:H3168)+1)</f>
        <v/>
      </c>
      <c r="I3169" t="str">
        <v/>
      </c>
      <c r="J3169" t="str">
        <v/>
      </c>
      <c r="K3169" s="12" t="str">
        <f t="shared" si="172"/>
        <v/>
      </c>
      <c r="L3169" t="str">
        <f t="shared" si="173"/>
        <v/>
      </c>
    </row>
    <row r="3170" spans="1:12" ht="15.75" x14ac:dyDescent="0.25">
      <c r="A3170">
        <f>IF(B3170="","",MAX(A$1:A3169)+1)</f>
        <v>1593</v>
      </c>
      <c r="B3170" t="str">
        <v>successful</v>
      </c>
      <c r="C3170">
        <v>61</v>
      </c>
      <c r="H3170" t="str">
        <f>IF(I3170="","",MAX(H$1:H3169)+1)</f>
        <v/>
      </c>
      <c r="I3170" t="str">
        <v/>
      </c>
      <c r="J3170" t="str">
        <v/>
      </c>
      <c r="K3170" s="12" t="str">
        <f t="shared" si="172"/>
        <v/>
      </c>
      <c r="L3170" t="str">
        <f t="shared" si="173"/>
        <v/>
      </c>
    </row>
    <row r="3171" spans="1:12" ht="15.75" x14ac:dyDescent="0.25">
      <c r="A3171">
        <f>IF(B3171="","",MAX(A$1:A3170)+1)</f>
        <v>1594</v>
      </c>
      <c r="B3171" t="str">
        <v>successful</v>
      </c>
      <c r="C3171">
        <v>82</v>
      </c>
      <c r="H3171" t="str">
        <f>IF(I3171="","",MAX(H$1:H3170)+1)</f>
        <v/>
      </c>
      <c r="I3171" t="str">
        <v/>
      </c>
      <c r="J3171" t="str">
        <v/>
      </c>
      <c r="K3171" s="12" t="str">
        <f t="shared" si="172"/>
        <v/>
      </c>
      <c r="L3171" t="str">
        <f t="shared" si="173"/>
        <v/>
      </c>
    </row>
    <row r="3172" spans="1:12" ht="15.75" x14ac:dyDescent="0.25">
      <c r="A3172">
        <f>IF(B3172="","",MAX(A$1:A3171)+1)</f>
        <v>1595</v>
      </c>
      <c r="B3172" t="str">
        <v>successful</v>
      </c>
      <c r="C3172">
        <v>71</v>
      </c>
      <c r="H3172" t="str">
        <f>IF(I3172="","",MAX(H$1:H3171)+1)</f>
        <v/>
      </c>
      <c r="I3172" t="str">
        <v/>
      </c>
      <c r="J3172" t="str">
        <v/>
      </c>
      <c r="K3172" s="12" t="str">
        <f t="shared" si="172"/>
        <v/>
      </c>
      <c r="L3172" t="str">
        <f t="shared" si="173"/>
        <v/>
      </c>
    </row>
    <row r="3173" spans="1:12" ht="15.75" x14ac:dyDescent="0.25">
      <c r="A3173">
        <f>IF(B3173="","",MAX(A$1:A3172)+1)</f>
        <v>1596</v>
      </c>
      <c r="B3173" t="str">
        <v>successful</v>
      </c>
      <c r="C3173">
        <v>117</v>
      </c>
      <c r="H3173" t="str">
        <f>IF(I3173="","",MAX(H$1:H3172)+1)</f>
        <v/>
      </c>
      <c r="I3173" t="str">
        <v/>
      </c>
      <c r="J3173" t="str">
        <v/>
      </c>
      <c r="K3173" s="12" t="str">
        <f t="shared" si="172"/>
        <v/>
      </c>
      <c r="L3173" t="str">
        <f t="shared" si="173"/>
        <v/>
      </c>
    </row>
    <row r="3174" spans="1:12" ht="15.75" x14ac:dyDescent="0.25">
      <c r="A3174">
        <f>IF(B3174="","",MAX(A$1:A3173)+1)</f>
        <v>1597</v>
      </c>
      <c r="B3174" t="str">
        <v>successful</v>
      </c>
      <c r="C3174">
        <v>29</v>
      </c>
      <c r="H3174" t="str">
        <f>IF(I3174="","",MAX(H$1:H3173)+1)</f>
        <v/>
      </c>
      <c r="I3174" t="str">
        <v/>
      </c>
      <c r="J3174" t="str">
        <v/>
      </c>
      <c r="K3174" s="12" t="str">
        <f t="shared" si="172"/>
        <v/>
      </c>
      <c r="L3174" t="str">
        <f t="shared" si="173"/>
        <v/>
      </c>
    </row>
    <row r="3175" spans="1:12" ht="15.75" x14ac:dyDescent="0.25">
      <c r="A3175">
        <f>IF(B3175="","",MAX(A$1:A3174)+1)</f>
        <v>1598</v>
      </c>
      <c r="B3175" t="str">
        <v>successful</v>
      </c>
      <c r="C3175">
        <v>74</v>
      </c>
      <c r="H3175" t="str">
        <f>IF(I3175="","",MAX(H$1:H3174)+1)</f>
        <v/>
      </c>
      <c r="I3175" t="str">
        <v/>
      </c>
      <c r="J3175" t="str">
        <v/>
      </c>
      <c r="K3175" s="12" t="str">
        <f t="shared" si="172"/>
        <v/>
      </c>
      <c r="L3175" t="str">
        <f t="shared" si="173"/>
        <v/>
      </c>
    </row>
    <row r="3176" spans="1:12" ht="15.75" x14ac:dyDescent="0.25">
      <c r="A3176">
        <f>IF(B3176="","",MAX(A$1:A3175)+1)</f>
        <v>1599</v>
      </c>
      <c r="B3176" t="str">
        <v>successful</v>
      </c>
      <c r="C3176">
        <v>23</v>
      </c>
      <c r="H3176" t="str">
        <f>IF(I3176="","",MAX(H$1:H3175)+1)</f>
        <v/>
      </c>
      <c r="I3176" t="str">
        <v/>
      </c>
      <c r="J3176" t="str">
        <v/>
      </c>
      <c r="K3176" s="12" t="str">
        <f t="shared" si="172"/>
        <v/>
      </c>
      <c r="L3176" t="str">
        <f t="shared" si="173"/>
        <v/>
      </c>
    </row>
    <row r="3177" spans="1:12" ht="15.75" x14ac:dyDescent="0.25">
      <c r="A3177">
        <f>IF(B3177="","",MAX(A$1:A3176)+1)</f>
        <v>1600</v>
      </c>
      <c r="B3177" t="str">
        <v>successful</v>
      </c>
      <c r="C3177">
        <v>60</v>
      </c>
      <c r="H3177" t="str">
        <f>IF(I3177="","",MAX(H$1:H3176)+1)</f>
        <v/>
      </c>
      <c r="I3177" t="str">
        <v/>
      </c>
      <c r="J3177" t="str">
        <v/>
      </c>
      <c r="K3177" s="12" t="str">
        <f t="shared" si="172"/>
        <v/>
      </c>
      <c r="L3177" t="str">
        <f t="shared" si="173"/>
        <v/>
      </c>
    </row>
    <row r="3178" spans="1:12" ht="15.75" x14ac:dyDescent="0.25">
      <c r="A3178">
        <f>IF(B3178="","",MAX(A$1:A3177)+1)</f>
        <v>1601</v>
      </c>
      <c r="B3178" t="str">
        <v>successful</v>
      </c>
      <c r="C3178">
        <v>55</v>
      </c>
      <c r="H3178" t="str">
        <f>IF(I3178="","",MAX(H$1:H3177)+1)</f>
        <v/>
      </c>
      <c r="I3178" t="str">
        <v/>
      </c>
      <c r="J3178" t="str">
        <v/>
      </c>
      <c r="K3178" s="12" t="str">
        <f t="shared" si="172"/>
        <v/>
      </c>
      <c r="L3178" t="str">
        <f t="shared" si="173"/>
        <v/>
      </c>
    </row>
    <row r="3179" spans="1:12" ht="15.75" x14ac:dyDescent="0.25">
      <c r="A3179">
        <f>IF(B3179="","",MAX(A$1:A3178)+1)</f>
        <v>1602</v>
      </c>
      <c r="B3179" t="str">
        <v>successful</v>
      </c>
      <c r="C3179">
        <v>51</v>
      </c>
      <c r="H3179" t="str">
        <f>IF(I3179="","",MAX(H$1:H3178)+1)</f>
        <v/>
      </c>
      <c r="I3179" t="str">
        <v/>
      </c>
      <c r="J3179" t="str">
        <v/>
      </c>
      <c r="K3179" s="12" t="str">
        <f t="shared" si="172"/>
        <v/>
      </c>
      <c r="L3179" t="str">
        <f t="shared" si="173"/>
        <v/>
      </c>
    </row>
    <row r="3180" spans="1:12" ht="15.75" x14ac:dyDescent="0.25">
      <c r="A3180">
        <f>IF(B3180="","",MAX(A$1:A3179)+1)</f>
        <v>1603</v>
      </c>
      <c r="B3180" t="str">
        <v>successful</v>
      </c>
      <c r="C3180">
        <v>78</v>
      </c>
      <c r="H3180" t="str">
        <f>IF(I3180="","",MAX(H$1:H3179)+1)</f>
        <v/>
      </c>
      <c r="I3180" t="str">
        <v/>
      </c>
      <c r="J3180" t="str">
        <v/>
      </c>
      <c r="K3180" s="12" t="str">
        <f t="shared" si="172"/>
        <v/>
      </c>
      <c r="L3180" t="str">
        <f t="shared" si="173"/>
        <v/>
      </c>
    </row>
    <row r="3181" spans="1:12" ht="15.75" x14ac:dyDescent="0.25">
      <c r="A3181">
        <f>IF(B3181="","",MAX(A$1:A3180)+1)</f>
        <v>1604</v>
      </c>
      <c r="B3181" t="str">
        <v>successful</v>
      </c>
      <c r="C3181">
        <v>62</v>
      </c>
      <c r="H3181" t="str">
        <f>IF(I3181="","",MAX(H$1:H3180)+1)</f>
        <v/>
      </c>
      <c r="I3181" t="str">
        <v/>
      </c>
      <c r="J3181" t="str">
        <v/>
      </c>
      <c r="K3181" s="12" t="str">
        <f t="shared" si="172"/>
        <v/>
      </c>
      <c r="L3181" t="str">
        <f t="shared" si="173"/>
        <v/>
      </c>
    </row>
    <row r="3182" spans="1:12" ht="15.75" x14ac:dyDescent="0.25">
      <c r="A3182">
        <f>IF(B3182="","",MAX(A$1:A3181)+1)</f>
        <v>1605</v>
      </c>
      <c r="B3182" t="str">
        <v>successful</v>
      </c>
      <c r="C3182">
        <v>45</v>
      </c>
      <c r="H3182" t="str">
        <f>IF(I3182="","",MAX(H$1:H3181)+1)</f>
        <v/>
      </c>
      <c r="I3182" t="str">
        <v/>
      </c>
      <c r="J3182" t="str">
        <v/>
      </c>
      <c r="K3182" s="12" t="str">
        <f t="shared" si="172"/>
        <v/>
      </c>
      <c r="L3182" t="str">
        <f t="shared" si="173"/>
        <v/>
      </c>
    </row>
    <row r="3183" spans="1:12" ht="15.75" x14ac:dyDescent="0.25">
      <c r="A3183">
        <f>IF(B3183="","",MAX(A$1:A3182)+1)</f>
        <v>1606</v>
      </c>
      <c r="B3183" t="str">
        <v>successful</v>
      </c>
      <c r="C3183">
        <v>15</v>
      </c>
      <c r="H3183" t="str">
        <f>IF(I3183="","",MAX(H$1:H3182)+1)</f>
        <v/>
      </c>
      <c r="I3183" t="str">
        <v/>
      </c>
      <c r="J3183" t="str">
        <v/>
      </c>
      <c r="K3183" s="12" t="str">
        <f t="shared" si="172"/>
        <v/>
      </c>
      <c r="L3183" t="str">
        <f t="shared" si="173"/>
        <v/>
      </c>
    </row>
    <row r="3184" spans="1:12" ht="15.75" x14ac:dyDescent="0.25">
      <c r="A3184">
        <f>IF(B3184="","",MAX(A$1:A3183)+1)</f>
        <v>1607</v>
      </c>
      <c r="B3184" t="str">
        <v>successful</v>
      </c>
      <c r="C3184">
        <v>151</v>
      </c>
      <c r="H3184" t="str">
        <f>IF(I3184="","",MAX(H$1:H3183)+1)</f>
        <v/>
      </c>
      <c r="I3184" t="str">
        <v/>
      </c>
      <c r="J3184" t="str">
        <v/>
      </c>
      <c r="K3184" s="12" t="str">
        <f t="shared" si="172"/>
        <v/>
      </c>
      <c r="L3184" t="str">
        <f t="shared" si="173"/>
        <v/>
      </c>
    </row>
    <row r="3185" spans="1:12" ht="15.75" x14ac:dyDescent="0.25">
      <c r="A3185">
        <f>IF(B3185="","",MAX(A$1:A3184)+1)</f>
        <v>1608</v>
      </c>
      <c r="B3185" t="str">
        <v>successful</v>
      </c>
      <c r="C3185">
        <v>68</v>
      </c>
      <c r="H3185" t="str">
        <f>IF(I3185="","",MAX(H$1:H3184)+1)</f>
        <v/>
      </c>
      <c r="I3185" t="str">
        <v/>
      </c>
      <c r="J3185" t="str">
        <v/>
      </c>
      <c r="K3185" s="12" t="str">
        <f t="shared" si="172"/>
        <v/>
      </c>
      <c r="L3185" t="str">
        <f t="shared" si="173"/>
        <v/>
      </c>
    </row>
    <row r="3186" spans="1:12" ht="15.75" x14ac:dyDescent="0.25">
      <c r="A3186">
        <f>IF(B3186="","",MAX(A$1:A3185)+1)</f>
        <v>1609</v>
      </c>
      <c r="B3186" t="str">
        <v>successful</v>
      </c>
      <c r="C3186">
        <v>46</v>
      </c>
      <c r="H3186" t="str">
        <f>IF(I3186="","",MAX(H$1:H3185)+1)</f>
        <v/>
      </c>
      <c r="I3186" t="str">
        <v/>
      </c>
      <c r="J3186" t="str">
        <v/>
      </c>
      <c r="K3186" s="12" t="str">
        <f t="shared" si="172"/>
        <v/>
      </c>
      <c r="L3186" t="str">
        <f t="shared" si="173"/>
        <v/>
      </c>
    </row>
    <row r="3187" spans="1:12" ht="15.75" x14ac:dyDescent="0.25">
      <c r="A3187">
        <f>IF(B3187="","",MAX(A$1:A3186)+1)</f>
        <v>1610</v>
      </c>
      <c r="B3187" t="str">
        <v>successful</v>
      </c>
      <c r="C3187">
        <v>24</v>
      </c>
      <c r="H3187" t="str">
        <f>IF(I3187="","",MAX(H$1:H3186)+1)</f>
        <v/>
      </c>
      <c r="I3187" t="str">
        <v/>
      </c>
      <c r="J3187" t="str">
        <v/>
      </c>
      <c r="K3187" s="12" t="str">
        <f t="shared" si="172"/>
        <v/>
      </c>
      <c r="L3187" t="str">
        <f t="shared" si="173"/>
        <v/>
      </c>
    </row>
    <row r="3188" spans="1:12" ht="15.75" x14ac:dyDescent="0.25">
      <c r="A3188">
        <f>IF(B3188="","",MAX(A$1:A3187)+1)</f>
        <v>1611</v>
      </c>
      <c r="B3188" t="str">
        <v>successful</v>
      </c>
      <c r="C3188">
        <v>70</v>
      </c>
      <c r="H3188" t="str">
        <f>IF(I3188="","",MAX(H$1:H3187)+1)</f>
        <v/>
      </c>
      <c r="I3188" t="str">
        <v/>
      </c>
      <c r="J3188" t="str">
        <v/>
      </c>
      <c r="K3188" s="12" t="str">
        <f t="shared" si="172"/>
        <v/>
      </c>
      <c r="L3188" t="str">
        <f t="shared" si="173"/>
        <v/>
      </c>
    </row>
    <row r="3189" spans="1:12" ht="15.75" x14ac:dyDescent="0.25">
      <c r="A3189">
        <f>IF(B3189="","",MAX(A$1:A3188)+1)</f>
        <v>1612</v>
      </c>
      <c r="B3189" t="str">
        <v>successful</v>
      </c>
      <c r="C3189">
        <v>244</v>
      </c>
      <c r="H3189" t="str">
        <f>IF(I3189="","",MAX(H$1:H3188)+1)</f>
        <v/>
      </c>
      <c r="I3189" t="str">
        <v/>
      </c>
      <c r="J3189" t="str">
        <v/>
      </c>
      <c r="K3189" s="12" t="str">
        <f t="shared" si="172"/>
        <v/>
      </c>
      <c r="L3189" t="str">
        <f t="shared" si="173"/>
        <v/>
      </c>
    </row>
    <row r="3190" spans="1:12" ht="15.75" x14ac:dyDescent="0.25">
      <c r="A3190" t="str">
        <f>IF(B3190="","",MAX(A$1:A3189)+1)</f>
        <v/>
      </c>
      <c r="B3190" t="str">
        <v/>
      </c>
      <c r="C3190" t="str">
        <v/>
      </c>
      <c r="H3190">
        <f>IF(I3190="","",MAX(H$1:H3189)+1)</f>
        <v>1198</v>
      </c>
      <c r="I3190" t="str">
        <v>failed</v>
      </c>
      <c r="J3190">
        <v>9</v>
      </c>
      <c r="K3190" s="12" t="str">
        <f t="shared" si="172"/>
        <v/>
      </c>
      <c r="L3190" t="str">
        <f t="shared" si="173"/>
        <v/>
      </c>
    </row>
    <row r="3191" spans="1:12" ht="15.75" x14ac:dyDescent="0.25">
      <c r="A3191" t="str">
        <f>IF(B3191="","",MAX(A$1:A3190)+1)</f>
        <v/>
      </c>
      <c r="B3191" t="str">
        <v/>
      </c>
      <c r="C3191" t="str">
        <v/>
      </c>
      <c r="H3191">
        <f>IF(I3191="","",MAX(H$1:H3190)+1)</f>
        <v>1199</v>
      </c>
      <c r="I3191" t="str">
        <v>failed</v>
      </c>
      <c r="J3191">
        <v>19</v>
      </c>
      <c r="K3191" s="12" t="str">
        <f t="shared" si="172"/>
        <v/>
      </c>
      <c r="L3191" t="str">
        <f t="shared" si="173"/>
        <v/>
      </c>
    </row>
    <row r="3192" spans="1:12" ht="15.75" x14ac:dyDescent="0.25">
      <c r="A3192" t="str">
        <f>IF(B3192="","",MAX(A$1:A3191)+1)</f>
        <v/>
      </c>
      <c r="B3192" t="str">
        <v/>
      </c>
      <c r="C3192" t="str">
        <v/>
      </c>
      <c r="H3192">
        <f>IF(I3192="","",MAX(H$1:H3191)+1)</f>
        <v>1200</v>
      </c>
      <c r="I3192" t="str">
        <v>failed</v>
      </c>
      <c r="J3192">
        <v>0</v>
      </c>
      <c r="K3192" s="12" t="str">
        <f t="shared" si="172"/>
        <v/>
      </c>
      <c r="L3192" t="str">
        <f t="shared" si="173"/>
        <v/>
      </c>
    </row>
    <row r="3193" spans="1:12" ht="15.75" x14ac:dyDescent="0.25">
      <c r="A3193" t="str">
        <f>IF(B3193="","",MAX(A$1:A3192)+1)</f>
        <v/>
      </c>
      <c r="B3193" t="str">
        <v/>
      </c>
      <c r="C3193" t="str">
        <v/>
      </c>
      <c r="H3193">
        <f>IF(I3193="","",MAX(H$1:H3192)+1)</f>
        <v>1201</v>
      </c>
      <c r="I3193" t="str">
        <v>failed</v>
      </c>
      <c r="J3193">
        <v>4</v>
      </c>
      <c r="K3193" s="12" t="str">
        <f t="shared" si="172"/>
        <v/>
      </c>
      <c r="L3193" t="str">
        <f t="shared" si="173"/>
        <v/>
      </c>
    </row>
    <row r="3194" spans="1:12" ht="15.75" x14ac:dyDescent="0.25">
      <c r="A3194" t="str">
        <f>IF(B3194="","",MAX(A$1:A3193)+1)</f>
        <v/>
      </c>
      <c r="B3194" t="str">
        <v/>
      </c>
      <c r="C3194" t="str">
        <v/>
      </c>
      <c r="H3194">
        <f>IF(I3194="","",MAX(H$1:H3193)+1)</f>
        <v>1202</v>
      </c>
      <c r="I3194" t="str">
        <v>failed</v>
      </c>
      <c r="J3194">
        <v>8</v>
      </c>
      <c r="K3194" s="12" t="str">
        <f t="shared" si="172"/>
        <v/>
      </c>
      <c r="L3194" t="str">
        <f t="shared" si="173"/>
        <v/>
      </c>
    </row>
    <row r="3195" spans="1:12" ht="15.75" x14ac:dyDescent="0.25">
      <c r="A3195" t="str">
        <f>IF(B3195="","",MAX(A$1:A3194)+1)</f>
        <v/>
      </c>
      <c r="B3195" t="str">
        <v/>
      </c>
      <c r="C3195" t="str">
        <v/>
      </c>
      <c r="H3195">
        <f>IF(I3195="","",MAX(H$1:H3194)+1)</f>
        <v>1203</v>
      </c>
      <c r="I3195" t="str">
        <v>failed</v>
      </c>
      <c r="J3195">
        <v>24</v>
      </c>
      <c r="K3195" s="12" t="str">
        <f t="shared" si="172"/>
        <v/>
      </c>
      <c r="L3195" t="str">
        <f t="shared" si="173"/>
        <v/>
      </c>
    </row>
    <row r="3196" spans="1:12" ht="15.75" x14ac:dyDescent="0.25">
      <c r="A3196" t="str">
        <f>IF(B3196="","",MAX(A$1:A3195)+1)</f>
        <v/>
      </c>
      <c r="B3196" t="str">
        <v/>
      </c>
      <c r="C3196" t="str">
        <v/>
      </c>
      <c r="H3196">
        <f>IF(I3196="","",MAX(H$1:H3195)+1)</f>
        <v>1204</v>
      </c>
      <c r="I3196" t="str">
        <v>failed</v>
      </c>
      <c r="J3196">
        <v>0</v>
      </c>
      <c r="K3196" s="12" t="str">
        <f t="shared" si="172"/>
        <v/>
      </c>
      <c r="L3196" t="str">
        <f t="shared" si="173"/>
        <v/>
      </c>
    </row>
    <row r="3197" spans="1:12" ht="15.75" x14ac:dyDescent="0.25">
      <c r="A3197" t="str">
        <f>IF(B3197="","",MAX(A$1:A3196)+1)</f>
        <v/>
      </c>
      <c r="B3197" t="str">
        <v/>
      </c>
      <c r="C3197" t="str">
        <v/>
      </c>
      <c r="H3197">
        <f>IF(I3197="","",MAX(H$1:H3196)+1)</f>
        <v>1205</v>
      </c>
      <c r="I3197" t="str">
        <v>failed</v>
      </c>
      <c r="J3197">
        <v>39</v>
      </c>
      <c r="K3197" s="12" t="str">
        <f t="shared" si="172"/>
        <v/>
      </c>
      <c r="L3197" t="str">
        <f t="shared" si="173"/>
        <v/>
      </c>
    </row>
    <row r="3198" spans="1:12" ht="15.75" x14ac:dyDescent="0.25">
      <c r="A3198" t="str">
        <f>IF(B3198="","",MAX(A$1:A3197)+1)</f>
        <v/>
      </c>
      <c r="B3198" t="str">
        <v/>
      </c>
      <c r="C3198" t="str">
        <v/>
      </c>
      <c r="H3198">
        <f>IF(I3198="","",MAX(H$1:H3197)+1)</f>
        <v>1206</v>
      </c>
      <c r="I3198" t="str">
        <v>failed</v>
      </c>
      <c r="J3198">
        <v>6</v>
      </c>
      <c r="K3198" s="12" t="str">
        <f t="shared" si="172"/>
        <v/>
      </c>
      <c r="L3198" t="str">
        <f t="shared" si="173"/>
        <v/>
      </c>
    </row>
    <row r="3199" spans="1:12" ht="15.75" x14ac:dyDescent="0.25">
      <c r="A3199" t="str">
        <f>IF(B3199="","",MAX(A$1:A3198)+1)</f>
        <v/>
      </c>
      <c r="B3199" t="str">
        <v/>
      </c>
      <c r="C3199" t="str">
        <v/>
      </c>
      <c r="H3199">
        <f>IF(I3199="","",MAX(H$1:H3198)+1)</f>
        <v>1207</v>
      </c>
      <c r="I3199" t="str">
        <v>failed</v>
      </c>
      <c r="J3199">
        <v>4</v>
      </c>
      <c r="K3199" s="12" t="str">
        <f t="shared" si="172"/>
        <v/>
      </c>
      <c r="L3199" t="str">
        <f t="shared" si="173"/>
        <v/>
      </c>
    </row>
    <row r="3200" spans="1:12" ht="15.75" x14ac:dyDescent="0.25">
      <c r="A3200" t="str">
        <f>IF(B3200="","",MAX(A$1:A3199)+1)</f>
        <v/>
      </c>
      <c r="B3200" t="str">
        <v/>
      </c>
      <c r="C3200" t="str">
        <v/>
      </c>
      <c r="H3200">
        <f>IF(I3200="","",MAX(H$1:H3199)+1)</f>
        <v>1208</v>
      </c>
      <c r="I3200" t="str">
        <v>failed</v>
      </c>
      <c r="J3200">
        <v>3</v>
      </c>
      <c r="K3200" s="12" t="str">
        <f t="shared" si="172"/>
        <v/>
      </c>
      <c r="L3200" t="str">
        <f t="shared" si="173"/>
        <v/>
      </c>
    </row>
    <row r="3201" spans="1:12" ht="15.75" x14ac:dyDescent="0.25">
      <c r="A3201" t="str">
        <f>IF(B3201="","",MAX(A$1:A3200)+1)</f>
        <v/>
      </c>
      <c r="B3201" t="str">
        <v/>
      </c>
      <c r="C3201" t="str">
        <v/>
      </c>
      <c r="H3201">
        <f>IF(I3201="","",MAX(H$1:H3200)+1)</f>
        <v>1209</v>
      </c>
      <c r="I3201" t="str">
        <v>failed</v>
      </c>
      <c r="J3201">
        <v>53</v>
      </c>
      <c r="K3201" s="12" t="str">
        <f t="shared" si="172"/>
        <v/>
      </c>
      <c r="L3201" t="str">
        <f t="shared" si="173"/>
        <v/>
      </c>
    </row>
    <row r="3202" spans="1:12" ht="15.75" x14ac:dyDescent="0.25">
      <c r="A3202" t="str">
        <f>IF(B3202="","",MAX(A$1:A3201)+1)</f>
        <v/>
      </c>
      <c r="B3202" t="str">
        <v/>
      </c>
      <c r="C3202" t="str">
        <v/>
      </c>
      <c r="H3202">
        <f>IF(I3202="","",MAX(H$1:H3201)+1)</f>
        <v>1210</v>
      </c>
      <c r="I3202" t="str">
        <v>failed</v>
      </c>
      <c r="J3202">
        <v>1</v>
      </c>
      <c r="K3202" s="12" t="str">
        <f t="shared" si="172"/>
        <v/>
      </c>
      <c r="L3202" t="str">
        <f t="shared" si="173"/>
        <v/>
      </c>
    </row>
    <row r="3203" spans="1:12" ht="15.75" x14ac:dyDescent="0.25">
      <c r="A3203" t="str">
        <f>IF(B3203="","",MAX(A$1:A3202)+1)</f>
        <v/>
      </c>
      <c r="B3203" t="str">
        <v/>
      </c>
      <c r="C3203" t="str">
        <v/>
      </c>
      <c r="H3203">
        <f>IF(I3203="","",MAX(H$1:H3202)+1)</f>
        <v>1211</v>
      </c>
      <c r="I3203" t="str">
        <v>failed</v>
      </c>
      <c r="J3203">
        <v>2</v>
      </c>
      <c r="K3203" s="12" t="str">
        <f t="shared" ref="K3203:K3266" si="174">IFERROR(INDEX($I$2:$I$4155,MATCH(ROW()-ROW($K$1),$H$2:$H$4155,0)),"")</f>
        <v/>
      </c>
      <c r="L3203" t="str">
        <f t="shared" ref="L3203:L3266" si="175">IFERROR(INDEX($J$2:$J$4155,MATCH(ROW()-ROW($L$1),$H$2:$H$4155,0)),"")</f>
        <v/>
      </c>
    </row>
    <row r="3204" spans="1:12" ht="15.75" x14ac:dyDescent="0.25">
      <c r="A3204" t="str">
        <f>IF(B3204="","",MAX(A$1:A3203)+1)</f>
        <v/>
      </c>
      <c r="B3204" t="str">
        <v/>
      </c>
      <c r="C3204" t="str">
        <v/>
      </c>
      <c r="H3204">
        <f>IF(I3204="","",MAX(H$1:H3203)+1)</f>
        <v>1212</v>
      </c>
      <c r="I3204" t="str">
        <v>failed</v>
      </c>
      <c r="J3204">
        <v>25</v>
      </c>
      <c r="K3204" s="12" t="str">
        <f t="shared" si="174"/>
        <v/>
      </c>
      <c r="L3204" t="str">
        <f t="shared" si="175"/>
        <v/>
      </c>
    </row>
    <row r="3205" spans="1:12" ht="15.75" x14ac:dyDescent="0.25">
      <c r="A3205" t="str">
        <f>IF(B3205="","",MAX(A$1:A3204)+1)</f>
        <v/>
      </c>
      <c r="B3205" t="str">
        <v/>
      </c>
      <c r="C3205" t="str">
        <v/>
      </c>
      <c r="H3205">
        <f>IF(I3205="","",MAX(H$1:H3204)+1)</f>
        <v>1213</v>
      </c>
      <c r="I3205" t="str">
        <v>failed</v>
      </c>
      <c r="J3205">
        <v>6</v>
      </c>
      <c r="K3205" s="12" t="str">
        <f t="shared" si="174"/>
        <v/>
      </c>
      <c r="L3205" t="str">
        <f t="shared" si="175"/>
        <v/>
      </c>
    </row>
    <row r="3206" spans="1:12" ht="15.75" x14ac:dyDescent="0.25">
      <c r="A3206" t="str">
        <f>IF(B3206="","",MAX(A$1:A3205)+1)</f>
        <v/>
      </c>
      <c r="B3206" t="str">
        <v/>
      </c>
      <c r="C3206" t="str">
        <v/>
      </c>
      <c r="H3206">
        <f>IF(I3206="","",MAX(H$1:H3205)+1)</f>
        <v>1214</v>
      </c>
      <c r="I3206" t="str">
        <v>failed</v>
      </c>
      <c r="J3206">
        <v>0</v>
      </c>
      <c r="K3206" s="12" t="str">
        <f t="shared" si="174"/>
        <v/>
      </c>
      <c r="L3206" t="str">
        <f t="shared" si="175"/>
        <v/>
      </c>
    </row>
    <row r="3207" spans="1:12" ht="15.75" x14ac:dyDescent="0.25">
      <c r="A3207" t="str">
        <f>IF(B3207="","",MAX(A$1:A3206)+1)</f>
        <v/>
      </c>
      <c r="B3207" t="str">
        <v/>
      </c>
      <c r="C3207" t="str">
        <v/>
      </c>
      <c r="H3207">
        <f>IF(I3207="","",MAX(H$1:H3206)+1)</f>
        <v>1215</v>
      </c>
      <c r="I3207" t="str">
        <v>failed</v>
      </c>
      <c r="J3207">
        <v>12</v>
      </c>
      <c r="K3207" s="12" t="str">
        <f t="shared" si="174"/>
        <v/>
      </c>
      <c r="L3207" t="str">
        <f t="shared" si="175"/>
        <v/>
      </c>
    </row>
    <row r="3208" spans="1:12" ht="15.75" x14ac:dyDescent="0.25">
      <c r="A3208" t="str">
        <f>IF(B3208="","",MAX(A$1:A3207)+1)</f>
        <v/>
      </c>
      <c r="B3208" t="str">
        <v/>
      </c>
      <c r="C3208" t="str">
        <v/>
      </c>
      <c r="H3208">
        <f>IF(I3208="","",MAX(H$1:H3207)+1)</f>
        <v>1216</v>
      </c>
      <c r="I3208" t="str">
        <v>failed</v>
      </c>
      <c r="J3208">
        <v>0</v>
      </c>
      <c r="K3208" s="12" t="str">
        <f t="shared" si="174"/>
        <v/>
      </c>
      <c r="L3208" t="str">
        <f t="shared" si="175"/>
        <v/>
      </c>
    </row>
    <row r="3209" spans="1:12" ht="15.75" x14ac:dyDescent="0.25">
      <c r="A3209" t="str">
        <f>IF(B3209="","",MAX(A$1:A3208)+1)</f>
        <v/>
      </c>
      <c r="B3209" t="str">
        <v/>
      </c>
      <c r="C3209" t="str">
        <v/>
      </c>
      <c r="H3209">
        <f>IF(I3209="","",MAX(H$1:H3208)+1)</f>
        <v>1217</v>
      </c>
      <c r="I3209" t="str">
        <v>failed</v>
      </c>
      <c r="J3209">
        <v>36</v>
      </c>
      <c r="K3209" s="12" t="str">
        <f t="shared" si="174"/>
        <v/>
      </c>
      <c r="L3209" t="str">
        <f t="shared" si="175"/>
        <v/>
      </c>
    </row>
    <row r="3210" spans="1:12" ht="15.75" x14ac:dyDescent="0.25">
      <c r="A3210">
        <f>IF(B3210="","",MAX(A$1:A3209)+1)</f>
        <v>1613</v>
      </c>
      <c r="B3210" t="str">
        <v>successful</v>
      </c>
      <c r="C3210">
        <v>82</v>
      </c>
      <c r="H3210" t="str">
        <f>IF(I3210="","",MAX(H$1:H3209)+1)</f>
        <v/>
      </c>
      <c r="I3210" t="str">
        <v/>
      </c>
      <c r="J3210" t="str">
        <v/>
      </c>
      <c r="K3210" s="12" t="str">
        <f t="shared" si="174"/>
        <v/>
      </c>
      <c r="L3210" t="str">
        <f t="shared" si="175"/>
        <v/>
      </c>
    </row>
    <row r="3211" spans="1:12" ht="15.75" x14ac:dyDescent="0.25">
      <c r="A3211">
        <f>IF(B3211="","",MAX(A$1:A3210)+1)</f>
        <v>1614</v>
      </c>
      <c r="B3211" t="str">
        <v>successful</v>
      </c>
      <c r="C3211">
        <v>226</v>
      </c>
      <c r="H3211" t="str">
        <f>IF(I3211="","",MAX(H$1:H3210)+1)</f>
        <v/>
      </c>
      <c r="I3211" t="str">
        <v/>
      </c>
      <c r="J3211" t="str">
        <v/>
      </c>
      <c r="K3211" s="12" t="str">
        <f t="shared" si="174"/>
        <v/>
      </c>
      <c r="L3211" t="str">
        <f t="shared" si="175"/>
        <v/>
      </c>
    </row>
    <row r="3212" spans="1:12" ht="15.75" x14ac:dyDescent="0.25">
      <c r="A3212">
        <f>IF(B3212="","",MAX(A$1:A3211)+1)</f>
        <v>1615</v>
      </c>
      <c r="B3212" t="str">
        <v>successful</v>
      </c>
      <c r="C3212">
        <v>60</v>
      </c>
      <c r="H3212" t="str">
        <f>IF(I3212="","",MAX(H$1:H3211)+1)</f>
        <v/>
      </c>
      <c r="I3212" t="str">
        <v/>
      </c>
      <c r="J3212" t="str">
        <v/>
      </c>
      <c r="K3212" s="12" t="str">
        <f t="shared" si="174"/>
        <v/>
      </c>
      <c r="L3212" t="str">
        <f t="shared" si="175"/>
        <v/>
      </c>
    </row>
    <row r="3213" spans="1:12" ht="15.75" x14ac:dyDescent="0.25">
      <c r="A3213">
        <f>IF(B3213="","",MAX(A$1:A3212)+1)</f>
        <v>1616</v>
      </c>
      <c r="B3213" t="str">
        <v>successful</v>
      </c>
      <c r="C3213">
        <v>322</v>
      </c>
      <c r="H3213" t="str">
        <f>IF(I3213="","",MAX(H$1:H3212)+1)</f>
        <v/>
      </c>
      <c r="I3213" t="str">
        <v/>
      </c>
      <c r="J3213" t="str">
        <v/>
      </c>
      <c r="K3213" s="12" t="str">
        <f t="shared" si="174"/>
        <v/>
      </c>
      <c r="L3213" t="str">
        <f t="shared" si="175"/>
        <v/>
      </c>
    </row>
    <row r="3214" spans="1:12" ht="15.75" x14ac:dyDescent="0.25">
      <c r="A3214">
        <f>IF(B3214="","",MAX(A$1:A3213)+1)</f>
        <v>1617</v>
      </c>
      <c r="B3214" t="str">
        <v>successful</v>
      </c>
      <c r="C3214">
        <v>94</v>
      </c>
      <c r="H3214" t="str">
        <f>IF(I3214="","",MAX(H$1:H3213)+1)</f>
        <v/>
      </c>
      <c r="I3214" t="str">
        <v/>
      </c>
      <c r="J3214" t="str">
        <v/>
      </c>
      <c r="K3214" s="12" t="str">
        <f t="shared" si="174"/>
        <v/>
      </c>
      <c r="L3214" t="str">
        <f t="shared" si="175"/>
        <v/>
      </c>
    </row>
    <row r="3215" spans="1:12" ht="15.75" x14ac:dyDescent="0.25">
      <c r="A3215">
        <f>IF(B3215="","",MAX(A$1:A3214)+1)</f>
        <v>1618</v>
      </c>
      <c r="B3215" t="str">
        <v>successful</v>
      </c>
      <c r="C3215">
        <v>47</v>
      </c>
      <c r="H3215" t="str">
        <f>IF(I3215="","",MAX(H$1:H3214)+1)</f>
        <v/>
      </c>
      <c r="I3215" t="str">
        <v/>
      </c>
      <c r="J3215" t="str">
        <v/>
      </c>
      <c r="K3215" s="12" t="str">
        <f t="shared" si="174"/>
        <v/>
      </c>
      <c r="L3215" t="str">
        <f t="shared" si="175"/>
        <v/>
      </c>
    </row>
    <row r="3216" spans="1:12" ht="15.75" x14ac:dyDescent="0.25">
      <c r="A3216">
        <f>IF(B3216="","",MAX(A$1:A3215)+1)</f>
        <v>1619</v>
      </c>
      <c r="B3216" t="str">
        <v>successful</v>
      </c>
      <c r="C3216">
        <v>115</v>
      </c>
      <c r="H3216" t="str">
        <f>IF(I3216="","",MAX(H$1:H3215)+1)</f>
        <v/>
      </c>
      <c r="I3216" t="str">
        <v/>
      </c>
      <c r="J3216" t="str">
        <v/>
      </c>
      <c r="K3216" s="12" t="str">
        <f t="shared" si="174"/>
        <v/>
      </c>
      <c r="L3216" t="str">
        <f t="shared" si="175"/>
        <v/>
      </c>
    </row>
    <row r="3217" spans="1:12" ht="15.75" x14ac:dyDescent="0.25">
      <c r="A3217">
        <f>IF(B3217="","",MAX(A$1:A3216)+1)</f>
        <v>1620</v>
      </c>
      <c r="B3217" t="str">
        <v>successful</v>
      </c>
      <c r="C3217">
        <v>134</v>
      </c>
      <c r="H3217" t="str">
        <f>IF(I3217="","",MAX(H$1:H3216)+1)</f>
        <v/>
      </c>
      <c r="I3217" t="str">
        <v/>
      </c>
      <c r="J3217" t="str">
        <v/>
      </c>
      <c r="K3217" s="12" t="str">
        <f t="shared" si="174"/>
        <v/>
      </c>
      <c r="L3217" t="str">
        <f t="shared" si="175"/>
        <v/>
      </c>
    </row>
    <row r="3218" spans="1:12" ht="15.75" x14ac:dyDescent="0.25">
      <c r="A3218">
        <f>IF(B3218="","",MAX(A$1:A3217)+1)</f>
        <v>1621</v>
      </c>
      <c r="B3218" t="str">
        <v>successful</v>
      </c>
      <c r="C3218">
        <v>35</v>
      </c>
      <c r="H3218" t="str">
        <f>IF(I3218="","",MAX(H$1:H3217)+1)</f>
        <v/>
      </c>
      <c r="I3218" t="str">
        <v/>
      </c>
      <c r="J3218" t="str">
        <v/>
      </c>
      <c r="K3218" s="12" t="str">
        <f t="shared" si="174"/>
        <v/>
      </c>
      <c r="L3218" t="str">
        <f t="shared" si="175"/>
        <v/>
      </c>
    </row>
    <row r="3219" spans="1:12" ht="15.75" x14ac:dyDescent="0.25">
      <c r="A3219">
        <f>IF(B3219="","",MAX(A$1:A3218)+1)</f>
        <v>1622</v>
      </c>
      <c r="B3219" t="str">
        <v>successful</v>
      </c>
      <c r="C3219">
        <v>104</v>
      </c>
      <c r="H3219" t="str">
        <f>IF(I3219="","",MAX(H$1:H3218)+1)</f>
        <v/>
      </c>
      <c r="I3219" t="str">
        <v/>
      </c>
      <c r="J3219" t="str">
        <v/>
      </c>
      <c r="K3219" s="12" t="str">
        <f t="shared" si="174"/>
        <v/>
      </c>
      <c r="L3219" t="str">
        <f t="shared" si="175"/>
        <v/>
      </c>
    </row>
    <row r="3220" spans="1:12" ht="15.75" x14ac:dyDescent="0.25">
      <c r="A3220">
        <f>IF(B3220="","",MAX(A$1:A3219)+1)</f>
        <v>1623</v>
      </c>
      <c r="B3220" t="str">
        <v>successful</v>
      </c>
      <c r="C3220">
        <v>184</v>
      </c>
      <c r="H3220" t="str">
        <f>IF(I3220="","",MAX(H$1:H3219)+1)</f>
        <v/>
      </c>
      <c r="I3220" t="str">
        <v/>
      </c>
      <c r="J3220" t="str">
        <v/>
      </c>
      <c r="K3220" s="12" t="str">
        <f t="shared" si="174"/>
        <v/>
      </c>
      <c r="L3220" t="str">
        <f t="shared" si="175"/>
        <v/>
      </c>
    </row>
    <row r="3221" spans="1:12" ht="15.75" x14ac:dyDescent="0.25">
      <c r="A3221">
        <f>IF(B3221="","",MAX(A$1:A3220)+1)</f>
        <v>1624</v>
      </c>
      <c r="B3221" t="str">
        <v>successful</v>
      </c>
      <c r="C3221">
        <v>119</v>
      </c>
      <c r="H3221" t="str">
        <f>IF(I3221="","",MAX(H$1:H3220)+1)</f>
        <v/>
      </c>
      <c r="I3221" t="str">
        <v/>
      </c>
      <c r="J3221" t="str">
        <v/>
      </c>
      <c r="K3221" s="12" t="str">
        <f t="shared" si="174"/>
        <v/>
      </c>
      <c r="L3221" t="str">
        <f t="shared" si="175"/>
        <v/>
      </c>
    </row>
    <row r="3222" spans="1:12" ht="15.75" x14ac:dyDescent="0.25">
      <c r="A3222">
        <f>IF(B3222="","",MAX(A$1:A3221)+1)</f>
        <v>1625</v>
      </c>
      <c r="B3222" t="str">
        <v>successful</v>
      </c>
      <c r="C3222">
        <v>59</v>
      </c>
      <c r="H3222" t="str">
        <f>IF(I3222="","",MAX(H$1:H3221)+1)</f>
        <v/>
      </c>
      <c r="I3222" t="str">
        <v/>
      </c>
      <c r="J3222" t="str">
        <v/>
      </c>
      <c r="K3222" s="12" t="str">
        <f t="shared" si="174"/>
        <v/>
      </c>
      <c r="L3222" t="str">
        <f t="shared" si="175"/>
        <v/>
      </c>
    </row>
    <row r="3223" spans="1:12" ht="15.75" x14ac:dyDescent="0.25">
      <c r="A3223">
        <f>IF(B3223="","",MAX(A$1:A3222)+1)</f>
        <v>1626</v>
      </c>
      <c r="B3223" t="str">
        <v>successful</v>
      </c>
      <c r="C3223">
        <v>113</v>
      </c>
      <c r="H3223" t="str">
        <f>IF(I3223="","",MAX(H$1:H3222)+1)</f>
        <v/>
      </c>
      <c r="I3223" t="str">
        <v/>
      </c>
      <c r="J3223" t="str">
        <v/>
      </c>
      <c r="K3223" s="12" t="str">
        <f t="shared" si="174"/>
        <v/>
      </c>
      <c r="L3223" t="str">
        <f t="shared" si="175"/>
        <v/>
      </c>
    </row>
    <row r="3224" spans="1:12" ht="15.75" x14ac:dyDescent="0.25">
      <c r="A3224">
        <f>IF(B3224="","",MAX(A$1:A3223)+1)</f>
        <v>1627</v>
      </c>
      <c r="B3224" t="str">
        <v>successful</v>
      </c>
      <c r="C3224">
        <v>84</v>
      </c>
      <c r="H3224" t="str">
        <f>IF(I3224="","",MAX(H$1:H3223)+1)</f>
        <v/>
      </c>
      <c r="I3224" t="str">
        <v/>
      </c>
      <c r="J3224" t="str">
        <v/>
      </c>
      <c r="K3224" s="12" t="str">
        <f t="shared" si="174"/>
        <v/>
      </c>
      <c r="L3224" t="str">
        <f t="shared" si="175"/>
        <v/>
      </c>
    </row>
    <row r="3225" spans="1:12" ht="15.75" x14ac:dyDescent="0.25">
      <c r="A3225">
        <f>IF(B3225="","",MAX(A$1:A3224)+1)</f>
        <v>1628</v>
      </c>
      <c r="B3225" t="str">
        <v>successful</v>
      </c>
      <c r="C3225">
        <v>74</v>
      </c>
      <c r="H3225" t="str">
        <f>IF(I3225="","",MAX(H$1:H3224)+1)</f>
        <v/>
      </c>
      <c r="I3225" t="str">
        <v/>
      </c>
      <c r="J3225" t="str">
        <v/>
      </c>
      <c r="K3225" s="12" t="str">
        <f t="shared" si="174"/>
        <v/>
      </c>
      <c r="L3225" t="str">
        <f t="shared" si="175"/>
        <v/>
      </c>
    </row>
    <row r="3226" spans="1:12" ht="15.75" x14ac:dyDescent="0.25">
      <c r="A3226">
        <f>IF(B3226="","",MAX(A$1:A3225)+1)</f>
        <v>1629</v>
      </c>
      <c r="B3226" t="str">
        <v>successful</v>
      </c>
      <c r="C3226">
        <v>216</v>
      </c>
      <c r="H3226" t="str">
        <f>IF(I3226="","",MAX(H$1:H3225)+1)</f>
        <v/>
      </c>
      <c r="I3226" t="str">
        <v/>
      </c>
      <c r="J3226" t="str">
        <v/>
      </c>
      <c r="K3226" s="12" t="str">
        <f t="shared" si="174"/>
        <v/>
      </c>
      <c r="L3226" t="str">
        <f t="shared" si="175"/>
        <v/>
      </c>
    </row>
    <row r="3227" spans="1:12" ht="15.75" x14ac:dyDescent="0.25">
      <c r="A3227">
        <f>IF(B3227="","",MAX(A$1:A3226)+1)</f>
        <v>1630</v>
      </c>
      <c r="B3227" t="str">
        <v>successful</v>
      </c>
      <c r="C3227">
        <v>39</v>
      </c>
      <c r="H3227" t="str">
        <f>IF(I3227="","",MAX(H$1:H3226)+1)</f>
        <v/>
      </c>
      <c r="I3227" t="str">
        <v/>
      </c>
      <c r="J3227" t="str">
        <v/>
      </c>
      <c r="K3227" s="12" t="str">
        <f t="shared" si="174"/>
        <v/>
      </c>
      <c r="L3227" t="str">
        <f t="shared" si="175"/>
        <v/>
      </c>
    </row>
    <row r="3228" spans="1:12" ht="15.75" x14ac:dyDescent="0.25">
      <c r="A3228">
        <f>IF(B3228="","",MAX(A$1:A3227)+1)</f>
        <v>1631</v>
      </c>
      <c r="B3228" t="str">
        <v>successful</v>
      </c>
      <c r="C3228">
        <v>21</v>
      </c>
      <c r="H3228" t="str">
        <f>IF(I3228="","",MAX(H$1:H3227)+1)</f>
        <v/>
      </c>
      <c r="I3228" t="str">
        <v/>
      </c>
      <c r="J3228" t="str">
        <v/>
      </c>
      <c r="K3228" s="12" t="str">
        <f t="shared" si="174"/>
        <v/>
      </c>
      <c r="L3228" t="str">
        <f t="shared" si="175"/>
        <v/>
      </c>
    </row>
    <row r="3229" spans="1:12" ht="15.75" x14ac:dyDescent="0.25">
      <c r="A3229">
        <f>IF(B3229="","",MAX(A$1:A3228)+1)</f>
        <v>1632</v>
      </c>
      <c r="B3229" t="str">
        <v>successful</v>
      </c>
      <c r="C3229">
        <v>30</v>
      </c>
      <c r="H3229" t="str">
        <f>IF(I3229="","",MAX(H$1:H3228)+1)</f>
        <v/>
      </c>
      <c r="I3229" t="str">
        <v/>
      </c>
      <c r="J3229" t="str">
        <v/>
      </c>
      <c r="K3229" s="12" t="str">
        <f t="shared" si="174"/>
        <v/>
      </c>
      <c r="L3229" t="str">
        <f t="shared" si="175"/>
        <v/>
      </c>
    </row>
    <row r="3230" spans="1:12" ht="15.75" x14ac:dyDescent="0.25">
      <c r="A3230">
        <f>IF(B3230="","",MAX(A$1:A3229)+1)</f>
        <v>1633</v>
      </c>
      <c r="B3230" t="str">
        <v>successful</v>
      </c>
      <c r="C3230">
        <v>37</v>
      </c>
      <c r="H3230" t="str">
        <f>IF(I3230="","",MAX(H$1:H3229)+1)</f>
        <v/>
      </c>
      <c r="I3230" t="str">
        <v/>
      </c>
      <c r="J3230" t="str">
        <v/>
      </c>
      <c r="K3230" s="12" t="str">
        <f t="shared" si="174"/>
        <v/>
      </c>
      <c r="L3230" t="str">
        <f t="shared" si="175"/>
        <v/>
      </c>
    </row>
    <row r="3231" spans="1:12" ht="15.75" x14ac:dyDescent="0.25">
      <c r="A3231">
        <f>IF(B3231="","",MAX(A$1:A3230)+1)</f>
        <v>1634</v>
      </c>
      <c r="B3231" t="str">
        <v>successful</v>
      </c>
      <c r="C3231">
        <v>202</v>
      </c>
      <c r="H3231" t="str">
        <f>IF(I3231="","",MAX(H$1:H3230)+1)</f>
        <v/>
      </c>
      <c r="I3231" t="str">
        <v/>
      </c>
      <c r="J3231" t="str">
        <v/>
      </c>
      <c r="K3231" s="12" t="str">
        <f t="shared" si="174"/>
        <v/>
      </c>
      <c r="L3231" t="str">
        <f t="shared" si="175"/>
        <v/>
      </c>
    </row>
    <row r="3232" spans="1:12" ht="15.75" x14ac:dyDescent="0.25">
      <c r="A3232">
        <f>IF(B3232="","",MAX(A$1:A3231)+1)</f>
        <v>1635</v>
      </c>
      <c r="B3232" t="str">
        <v>successful</v>
      </c>
      <c r="C3232">
        <v>37</v>
      </c>
      <c r="H3232" t="str">
        <f>IF(I3232="","",MAX(H$1:H3231)+1)</f>
        <v/>
      </c>
      <c r="I3232" t="str">
        <v/>
      </c>
      <c r="J3232" t="str">
        <v/>
      </c>
      <c r="K3232" s="12" t="str">
        <f t="shared" si="174"/>
        <v/>
      </c>
      <c r="L3232" t="str">
        <f t="shared" si="175"/>
        <v/>
      </c>
    </row>
    <row r="3233" spans="1:12" ht="15.75" x14ac:dyDescent="0.25">
      <c r="A3233">
        <f>IF(B3233="","",MAX(A$1:A3232)+1)</f>
        <v>1636</v>
      </c>
      <c r="B3233" t="str">
        <v>successful</v>
      </c>
      <c r="C3233">
        <v>28</v>
      </c>
      <c r="H3233" t="str">
        <f>IF(I3233="","",MAX(H$1:H3232)+1)</f>
        <v/>
      </c>
      <c r="I3233" t="str">
        <v/>
      </c>
      <c r="J3233" t="str">
        <v/>
      </c>
      <c r="K3233" s="12" t="str">
        <f t="shared" si="174"/>
        <v/>
      </c>
      <c r="L3233" t="str">
        <f t="shared" si="175"/>
        <v/>
      </c>
    </row>
    <row r="3234" spans="1:12" ht="15.75" x14ac:dyDescent="0.25">
      <c r="A3234">
        <f>IF(B3234="","",MAX(A$1:A3233)+1)</f>
        <v>1637</v>
      </c>
      <c r="B3234" t="str">
        <v>successful</v>
      </c>
      <c r="C3234">
        <v>26</v>
      </c>
      <c r="H3234" t="str">
        <f>IF(I3234="","",MAX(H$1:H3233)+1)</f>
        <v/>
      </c>
      <c r="I3234" t="str">
        <v/>
      </c>
      <c r="J3234" t="str">
        <v/>
      </c>
      <c r="K3234" s="12" t="str">
        <f t="shared" si="174"/>
        <v/>
      </c>
      <c r="L3234" t="str">
        <f t="shared" si="175"/>
        <v/>
      </c>
    </row>
    <row r="3235" spans="1:12" ht="15.75" x14ac:dyDescent="0.25">
      <c r="A3235">
        <f>IF(B3235="","",MAX(A$1:A3234)+1)</f>
        <v>1638</v>
      </c>
      <c r="B3235" t="str">
        <v>successful</v>
      </c>
      <c r="C3235">
        <v>61</v>
      </c>
      <c r="H3235" t="str">
        <f>IF(I3235="","",MAX(H$1:H3234)+1)</f>
        <v/>
      </c>
      <c r="I3235" t="str">
        <v/>
      </c>
      <c r="J3235" t="str">
        <v/>
      </c>
      <c r="K3235" s="12" t="str">
        <f t="shared" si="174"/>
        <v/>
      </c>
      <c r="L3235" t="str">
        <f t="shared" si="175"/>
        <v/>
      </c>
    </row>
    <row r="3236" spans="1:12" ht="15.75" x14ac:dyDescent="0.25">
      <c r="A3236">
        <f>IF(B3236="","",MAX(A$1:A3235)+1)</f>
        <v>1639</v>
      </c>
      <c r="B3236" t="str">
        <v>successful</v>
      </c>
      <c r="C3236">
        <v>115</v>
      </c>
      <c r="H3236" t="str">
        <f>IF(I3236="","",MAX(H$1:H3235)+1)</f>
        <v/>
      </c>
      <c r="I3236" t="str">
        <v/>
      </c>
      <c r="J3236" t="str">
        <v/>
      </c>
      <c r="K3236" s="12" t="str">
        <f t="shared" si="174"/>
        <v/>
      </c>
      <c r="L3236" t="str">
        <f t="shared" si="175"/>
        <v/>
      </c>
    </row>
    <row r="3237" spans="1:12" ht="15.75" x14ac:dyDescent="0.25">
      <c r="A3237">
        <f>IF(B3237="","",MAX(A$1:A3236)+1)</f>
        <v>1640</v>
      </c>
      <c r="B3237" t="str">
        <v>successful</v>
      </c>
      <c r="C3237">
        <v>181</v>
      </c>
      <c r="H3237" t="str">
        <f>IF(I3237="","",MAX(H$1:H3236)+1)</f>
        <v/>
      </c>
      <c r="I3237" t="str">
        <v/>
      </c>
      <c r="J3237" t="str">
        <v/>
      </c>
      <c r="K3237" s="12" t="str">
        <f t="shared" si="174"/>
        <v/>
      </c>
      <c r="L3237" t="str">
        <f t="shared" si="175"/>
        <v/>
      </c>
    </row>
    <row r="3238" spans="1:12" ht="15.75" x14ac:dyDescent="0.25">
      <c r="A3238">
        <f>IF(B3238="","",MAX(A$1:A3237)+1)</f>
        <v>1641</v>
      </c>
      <c r="B3238" t="str">
        <v>successful</v>
      </c>
      <c r="C3238">
        <v>110</v>
      </c>
      <c r="H3238" t="str">
        <f>IF(I3238="","",MAX(H$1:H3237)+1)</f>
        <v/>
      </c>
      <c r="I3238" t="str">
        <v/>
      </c>
      <c r="J3238" t="str">
        <v/>
      </c>
      <c r="K3238" s="12" t="str">
        <f t="shared" si="174"/>
        <v/>
      </c>
      <c r="L3238" t="str">
        <f t="shared" si="175"/>
        <v/>
      </c>
    </row>
    <row r="3239" spans="1:12" ht="15.75" x14ac:dyDescent="0.25">
      <c r="A3239">
        <f>IF(B3239="","",MAX(A$1:A3238)+1)</f>
        <v>1642</v>
      </c>
      <c r="B3239" t="str">
        <v>successful</v>
      </c>
      <c r="C3239">
        <v>269</v>
      </c>
      <c r="H3239" t="str">
        <f>IF(I3239="","",MAX(H$1:H3238)+1)</f>
        <v/>
      </c>
      <c r="I3239" t="str">
        <v/>
      </c>
      <c r="J3239" t="str">
        <v/>
      </c>
      <c r="K3239" s="12" t="str">
        <f t="shared" si="174"/>
        <v/>
      </c>
      <c r="L3239" t="str">
        <f t="shared" si="175"/>
        <v/>
      </c>
    </row>
    <row r="3240" spans="1:12" ht="15.75" x14ac:dyDescent="0.25">
      <c r="A3240">
        <f>IF(B3240="","",MAX(A$1:A3239)+1)</f>
        <v>1643</v>
      </c>
      <c r="B3240" t="str">
        <v>successful</v>
      </c>
      <c r="C3240">
        <v>79</v>
      </c>
      <c r="H3240" t="str">
        <f>IF(I3240="","",MAX(H$1:H3239)+1)</f>
        <v/>
      </c>
      <c r="I3240" t="str">
        <v/>
      </c>
      <c r="J3240" t="str">
        <v/>
      </c>
      <c r="K3240" s="12" t="str">
        <f t="shared" si="174"/>
        <v/>
      </c>
      <c r="L3240" t="str">
        <f t="shared" si="175"/>
        <v/>
      </c>
    </row>
    <row r="3241" spans="1:12" ht="15.75" x14ac:dyDescent="0.25">
      <c r="A3241">
        <f>IF(B3241="","",MAX(A$1:A3240)+1)</f>
        <v>1644</v>
      </c>
      <c r="B3241" t="str">
        <v>successful</v>
      </c>
      <c r="C3241">
        <v>104</v>
      </c>
      <c r="H3241" t="str">
        <f>IF(I3241="","",MAX(H$1:H3240)+1)</f>
        <v/>
      </c>
      <c r="I3241" t="str">
        <v/>
      </c>
      <c r="J3241" t="str">
        <v/>
      </c>
      <c r="K3241" s="12" t="str">
        <f t="shared" si="174"/>
        <v/>
      </c>
      <c r="L3241" t="str">
        <f t="shared" si="175"/>
        <v/>
      </c>
    </row>
    <row r="3242" spans="1:12" ht="15.75" x14ac:dyDescent="0.25">
      <c r="A3242">
        <f>IF(B3242="","",MAX(A$1:A3241)+1)</f>
        <v>1645</v>
      </c>
      <c r="B3242" t="str">
        <v>successful</v>
      </c>
      <c r="C3242">
        <v>34</v>
      </c>
      <c r="H3242" t="str">
        <f>IF(I3242="","",MAX(H$1:H3241)+1)</f>
        <v/>
      </c>
      <c r="I3242" t="str">
        <v/>
      </c>
      <c r="J3242" t="str">
        <v/>
      </c>
      <c r="K3242" s="12" t="str">
        <f t="shared" si="174"/>
        <v/>
      </c>
      <c r="L3242" t="str">
        <f t="shared" si="175"/>
        <v/>
      </c>
    </row>
    <row r="3243" spans="1:12" ht="15.75" x14ac:dyDescent="0.25">
      <c r="A3243">
        <f>IF(B3243="","",MAX(A$1:A3242)+1)</f>
        <v>1646</v>
      </c>
      <c r="B3243" t="str">
        <v>successful</v>
      </c>
      <c r="C3243">
        <v>167</v>
      </c>
      <c r="H3243" t="str">
        <f>IF(I3243="","",MAX(H$1:H3242)+1)</f>
        <v/>
      </c>
      <c r="I3243" t="str">
        <v/>
      </c>
      <c r="J3243" t="str">
        <v/>
      </c>
      <c r="K3243" s="12" t="str">
        <f t="shared" si="174"/>
        <v/>
      </c>
      <c r="L3243" t="str">
        <f t="shared" si="175"/>
        <v/>
      </c>
    </row>
    <row r="3244" spans="1:12" ht="15.75" x14ac:dyDescent="0.25">
      <c r="A3244">
        <f>IF(B3244="","",MAX(A$1:A3243)+1)</f>
        <v>1647</v>
      </c>
      <c r="B3244" t="str">
        <v>successful</v>
      </c>
      <c r="C3244">
        <v>183</v>
      </c>
      <c r="H3244" t="str">
        <f>IF(I3244="","",MAX(H$1:H3243)+1)</f>
        <v/>
      </c>
      <c r="I3244" t="str">
        <v/>
      </c>
      <c r="J3244" t="str">
        <v/>
      </c>
      <c r="K3244" s="12" t="str">
        <f t="shared" si="174"/>
        <v/>
      </c>
      <c r="L3244" t="str">
        <f t="shared" si="175"/>
        <v/>
      </c>
    </row>
    <row r="3245" spans="1:12" ht="15.75" x14ac:dyDescent="0.25">
      <c r="A3245">
        <f>IF(B3245="","",MAX(A$1:A3244)+1)</f>
        <v>1648</v>
      </c>
      <c r="B3245" t="str">
        <v>successful</v>
      </c>
      <c r="C3245">
        <v>71</v>
      </c>
      <c r="H3245" t="str">
        <f>IF(I3245="","",MAX(H$1:H3244)+1)</f>
        <v/>
      </c>
      <c r="I3245" t="str">
        <v/>
      </c>
      <c r="J3245" t="str">
        <v/>
      </c>
      <c r="K3245" s="12" t="str">
        <f t="shared" si="174"/>
        <v/>
      </c>
      <c r="L3245" t="str">
        <f t="shared" si="175"/>
        <v/>
      </c>
    </row>
    <row r="3246" spans="1:12" ht="15.75" x14ac:dyDescent="0.25">
      <c r="A3246">
        <f>IF(B3246="","",MAX(A$1:A3245)+1)</f>
        <v>1649</v>
      </c>
      <c r="B3246" t="str">
        <v>successful</v>
      </c>
      <c r="C3246">
        <v>69</v>
      </c>
      <c r="H3246" t="str">
        <f>IF(I3246="","",MAX(H$1:H3245)+1)</f>
        <v/>
      </c>
      <c r="I3246" t="str">
        <v/>
      </c>
      <c r="J3246" t="str">
        <v/>
      </c>
      <c r="K3246" s="12" t="str">
        <f t="shared" si="174"/>
        <v/>
      </c>
      <c r="L3246" t="str">
        <f t="shared" si="175"/>
        <v/>
      </c>
    </row>
    <row r="3247" spans="1:12" ht="15.75" x14ac:dyDescent="0.25">
      <c r="A3247">
        <f>IF(B3247="","",MAX(A$1:A3246)+1)</f>
        <v>1650</v>
      </c>
      <c r="B3247" t="str">
        <v>successful</v>
      </c>
      <c r="C3247">
        <v>270</v>
      </c>
      <c r="H3247" t="str">
        <f>IF(I3247="","",MAX(H$1:H3246)+1)</f>
        <v/>
      </c>
      <c r="I3247" t="str">
        <v/>
      </c>
      <c r="J3247" t="str">
        <v/>
      </c>
      <c r="K3247" s="12" t="str">
        <f t="shared" si="174"/>
        <v/>
      </c>
      <c r="L3247" t="str">
        <f t="shared" si="175"/>
        <v/>
      </c>
    </row>
    <row r="3248" spans="1:12" ht="15.75" x14ac:dyDescent="0.25">
      <c r="A3248">
        <f>IF(B3248="","",MAX(A$1:A3247)+1)</f>
        <v>1651</v>
      </c>
      <c r="B3248" t="str">
        <v>successful</v>
      </c>
      <c r="C3248">
        <v>193</v>
      </c>
      <c r="H3248" t="str">
        <f>IF(I3248="","",MAX(H$1:H3247)+1)</f>
        <v/>
      </c>
      <c r="I3248" t="str">
        <v/>
      </c>
      <c r="J3248" t="str">
        <v/>
      </c>
      <c r="K3248" s="12" t="str">
        <f t="shared" si="174"/>
        <v/>
      </c>
      <c r="L3248" t="str">
        <f t="shared" si="175"/>
        <v/>
      </c>
    </row>
    <row r="3249" spans="1:12" ht="15.75" x14ac:dyDescent="0.25">
      <c r="A3249">
        <f>IF(B3249="","",MAX(A$1:A3248)+1)</f>
        <v>1652</v>
      </c>
      <c r="B3249" t="str">
        <v>successful</v>
      </c>
      <c r="C3249">
        <v>57</v>
      </c>
      <c r="H3249" t="str">
        <f>IF(I3249="","",MAX(H$1:H3248)+1)</f>
        <v/>
      </c>
      <c r="I3249" t="str">
        <v/>
      </c>
      <c r="J3249" t="str">
        <v/>
      </c>
      <c r="K3249" s="12" t="str">
        <f t="shared" si="174"/>
        <v/>
      </c>
      <c r="L3249" t="str">
        <f t="shared" si="175"/>
        <v/>
      </c>
    </row>
    <row r="3250" spans="1:12" ht="15.75" x14ac:dyDescent="0.25">
      <c r="A3250">
        <f>IF(B3250="","",MAX(A$1:A3249)+1)</f>
        <v>1653</v>
      </c>
      <c r="B3250" t="str">
        <v>successful</v>
      </c>
      <c r="C3250">
        <v>200</v>
      </c>
      <c r="H3250" t="str">
        <f>IF(I3250="","",MAX(H$1:H3249)+1)</f>
        <v/>
      </c>
      <c r="I3250" t="str">
        <v/>
      </c>
      <c r="J3250" t="str">
        <v/>
      </c>
      <c r="K3250" s="12" t="str">
        <f t="shared" si="174"/>
        <v/>
      </c>
      <c r="L3250" t="str">
        <f t="shared" si="175"/>
        <v/>
      </c>
    </row>
    <row r="3251" spans="1:12" ht="15.75" x14ac:dyDescent="0.25">
      <c r="A3251">
        <f>IF(B3251="","",MAX(A$1:A3250)+1)</f>
        <v>1654</v>
      </c>
      <c r="B3251" t="str">
        <v>successful</v>
      </c>
      <c r="C3251">
        <v>88</v>
      </c>
      <c r="H3251" t="str">
        <f>IF(I3251="","",MAX(H$1:H3250)+1)</f>
        <v/>
      </c>
      <c r="I3251" t="str">
        <v/>
      </c>
      <c r="J3251" t="str">
        <v/>
      </c>
      <c r="K3251" s="12" t="str">
        <f t="shared" si="174"/>
        <v/>
      </c>
      <c r="L3251" t="str">
        <f t="shared" si="175"/>
        <v/>
      </c>
    </row>
    <row r="3252" spans="1:12" ht="15.75" x14ac:dyDescent="0.25">
      <c r="A3252">
        <f>IF(B3252="","",MAX(A$1:A3251)+1)</f>
        <v>1655</v>
      </c>
      <c r="B3252" t="str">
        <v>successful</v>
      </c>
      <c r="C3252">
        <v>213</v>
      </c>
      <c r="H3252" t="str">
        <f>IF(I3252="","",MAX(H$1:H3251)+1)</f>
        <v/>
      </c>
      <c r="I3252" t="str">
        <v/>
      </c>
      <c r="J3252" t="str">
        <v/>
      </c>
      <c r="K3252" s="12" t="str">
        <f t="shared" si="174"/>
        <v/>
      </c>
      <c r="L3252" t="str">
        <f t="shared" si="175"/>
        <v/>
      </c>
    </row>
    <row r="3253" spans="1:12" ht="15.75" x14ac:dyDescent="0.25">
      <c r="A3253">
        <f>IF(B3253="","",MAX(A$1:A3252)+1)</f>
        <v>1656</v>
      </c>
      <c r="B3253" t="str">
        <v>successful</v>
      </c>
      <c r="C3253">
        <v>20</v>
      </c>
      <c r="H3253" t="str">
        <f>IF(I3253="","",MAX(H$1:H3252)+1)</f>
        <v/>
      </c>
      <c r="I3253" t="str">
        <v/>
      </c>
      <c r="J3253" t="str">
        <v/>
      </c>
      <c r="K3253" s="12" t="str">
        <f t="shared" si="174"/>
        <v/>
      </c>
      <c r="L3253" t="str">
        <f t="shared" si="175"/>
        <v/>
      </c>
    </row>
    <row r="3254" spans="1:12" ht="15.75" x14ac:dyDescent="0.25">
      <c r="A3254">
        <f>IF(B3254="","",MAX(A$1:A3253)+1)</f>
        <v>1657</v>
      </c>
      <c r="B3254" t="str">
        <v>successful</v>
      </c>
      <c r="C3254">
        <v>50</v>
      </c>
      <c r="H3254" t="str">
        <f>IF(I3254="","",MAX(H$1:H3253)+1)</f>
        <v/>
      </c>
      <c r="I3254" t="str">
        <v/>
      </c>
      <c r="J3254" t="str">
        <v/>
      </c>
      <c r="K3254" s="12" t="str">
        <f t="shared" si="174"/>
        <v/>
      </c>
      <c r="L3254" t="str">
        <f t="shared" si="175"/>
        <v/>
      </c>
    </row>
    <row r="3255" spans="1:12" ht="15.75" x14ac:dyDescent="0.25">
      <c r="A3255">
        <f>IF(B3255="","",MAX(A$1:A3254)+1)</f>
        <v>1658</v>
      </c>
      <c r="B3255" t="str">
        <v>successful</v>
      </c>
      <c r="C3255">
        <v>115</v>
      </c>
      <c r="H3255" t="str">
        <f>IF(I3255="","",MAX(H$1:H3254)+1)</f>
        <v/>
      </c>
      <c r="I3255" t="str">
        <v/>
      </c>
      <c r="J3255" t="str">
        <v/>
      </c>
      <c r="K3255" s="12" t="str">
        <f t="shared" si="174"/>
        <v/>
      </c>
      <c r="L3255" t="str">
        <f t="shared" si="175"/>
        <v/>
      </c>
    </row>
    <row r="3256" spans="1:12" ht="15.75" x14ac:dyDescent="0.25">
      <c r="A3256">
        <f>IF(B3256="","",MAX(A$1:A3255)+1)</f>
        <v>1659</v>
      </c>
      <c r="B3256" t="str">
        <v>successful</v>
      </c>
      <c r="C3256">
        <v>186</v>
      </c>
      <c r="H3256" t="str">
        <f>IF(I3256="","",MAX(H$1:H3255)+1)</f>
        <v/>
      </c>
      <c r="I3256" t="str">
        <v/>
      </c>
      <c r="J3256" t="str">
        <v/>
      </c>
      <c r="K3256" s="12" t="str">
        <f t="shared" si="174"/>
        <v/>
      </c>
      <c r="L3256" t="str">
        <f t="shared" si="175"/>
        <v/>
      </c>
    </row>
    <row r="3257" spans="1:12" ht="15.75" x14ac:dyDescent="0.25">
      <c r="A3257">
        <f>IF(B3257="","",MAX(A$1:A3256)+1)</f>
        <v>1660</v>
      </c>
      <c r="B3257" t="str">
        <v>successful</v>
      </c>
      <c r="C3257">
        <v>18</v>
      </c>
      <c r="H3257" t="str">
        <f>IF(I3257="","",MAX(H$1:H3256)+1)</f>
        <v/>
      </c>
      <c r="I3257" t="str">
        <v/>
      </c>
      <c r="J3257" t="str">
        <v/>
      </c>
      <c r="K3257" s="12" t="str">
        <f t="shared" si="174"/>
        <v/>
      </c>
      <c r="L3257" t="str">
        <f t="shared" si="175"/>
        <v/>
      </c>
    </row>
    <row r="3258" spans="1:12" ht="15.75" x14ac:dyDescent="0.25">
      <c r="A3258">
        <f>IF(B3258="","",MAX(A$1:A3257)+1)</f>
        <v>1661</v>
      </c>
      <c r="B3258" t="str">
        <v>successful</v>
      </c>
      <c r="C3258">
        <v>176</v>
      </c>
      <c r="H3258" t="str">
        <f>IF(I3258="","",MAX(H$1:H3257)+1)</f>
        <v/>
      </c>
      <c r="I3258" t="str">
        <v/>
      </c>
      <c r="J3258" t="str">
        <v/>
      </c>
      <c r="K3258" s="12" t="str">
        <f t="shared" si="174"/>
        <v/>
      </c>
      <c r="L3258" t="str">
        <f t="shared" si="175"/>
        <v/>
      </c>
    </row>
    <row r="3259" spans="1:12" ht="15.75" x14ac:dyDescent="0.25">
      <c r="A3259">
        <f>IF(B3259="","",MAX(A$1:A3258)+1)</f>
        <v>1662</v>
      </c>
      <c r="B3259" t="str">
        <v>successful</v>
      </c>
      <c r="C3259">
        <v>41</v>
      </c>
      <c r="H3259" t="str">
        <f>IF(I3259="","",MAX(H$1:H3258)+1)</f>
        <v/>
      </c>
      <c r="I3259" t="str">
        <v/>
      </c>
      <c r="J3259" t="str">
        <v/>
      </c>
      <c r="K3259" s="12" t="str">
        <f t="shared" si="174"/>
        <v/>
      </c>
      <c r="L3259" t="str">
        <f t="shared" si="175"/>
        <v/>
      </c>
    </row>
    <row r="3260" spans="1:12" ht="15.75" x14ac:dyDescent="0.25">
      <c r="A3260">
        <f>IF(B3260="","",MAX(A$1:A3259)+1)</f>
        <v>1663</v>
      </c>
      <c r="B3260" t="str">
        <v>successful</v>
      </c>
      <c r="C3260">
        <v>75</v>
      </c>
      <c r="H3260" t="str">
        <f>IF(I3260="","",MAX(H$1:H3259)+1)</f>
        <v/>
      </c>
      <c r="I3260" t="str">
        <v/>
      </c>
      <c r="J3260" t="str">
        <v/>
      </c>
      <c r="K3260" s="12" t="str">
        <f t="shared" si="174"/>
        <v/>
      </c>
      <c r="L3260" t="str">
        <f t="shared" si="175"/>
        <v/>
      </c>
    </row>
    <row r="3261" spans="1:12" ht="15.75" x14ac:dyDescent="0.25">
      <c r="A3261">
        <f>IF(B3261="","",MAX(A$1:A3260)+1)</f>
        <v>1664</v>
      </c>
      <c r="B3261" t="str">
        <v>successful</v>
      </c>
      <c r="C3261">
        <v>97</v>
      </c>
      <c r="H3261" t="str">
        <f>IF(I3261="","",MAX(H$1:H3260)+1)</f>
        <v/>
      </c>
      <c r="I3261" t="str">
        <v/>
      </c>
      <c r="J3261" t="str">
        <v/>
      </c>
      <c r="K3261" s="12" t="str">
        <f t="shared" si="174"/>
        <v/>
      </c>
      <c r="L3261" t="str">
        <f t="shared" si="175"/>
        <v/>
      </c>
    </row>
    <row r="3262" spans="1:12" ht="15.75" x14ac:dyDescent="0.25">
      <c r="A3262">
        <f>IF(B3262="","",MAX(A$1:A3261)+1)</f>
        <v>1665</v>
      </c>
      <c r="B3262" t="str">
        <v>successful</v>
      </c>
      <c r="C3262">
        <v>73</v>
      </c>
      <c r="H3262" t="str">
        <f>IF(I3262="","",MAX(H$1:H3261)+1)</f>
        <v/>
      </c>
      <c r="I3262" t="str">
        <v/>
      </c>
      <c r="J3262" t="str">
        <v/>
      </c>
      <c r="K3262" s="12" t="str">
        <f t="shared" si="174"/>
        <v/>
      </c>
      <c r="L3262" t="str">
        <f t="shared" si="175"/>
        <v/>
      </c>
    </row>
    <row r="3263" spans="1:12" ht="15.75" x14ac:dyDescent="0.25">
      <c r="A3263">
        <f>IF(B3263="","",MAX(A$1:A3262)+1)</f>
        <v>1666</v>
      </c>
      <c r="B3263" t="str">
        <v>successful</v>
      </c>
      <c r="C3263">
        <v>49</v>
      </c>
      <c r="H3263" t="str">
        <f>IF(I3263="","",MAX(H$1:H3262)+1)</f>
        <v/>
      </c>
      <c r="I3263" t="str">
        <v/>
      </c>
      <c r="J3263" t="str">
        <v/>
      </c>
      <c r="K3263" s="12" t="str">
        <f t="shared" si="174"/>
        <v/>
      </c>
      <c r="L3263" t="str">
        <f t="shared" si="175"/>
        <v/>
      </c>
    </row>
    <row r="3264" spans="1:12" ht="15.75" x14ac:dyDescent="0.25">
      <c r="A3264">
        <f>IF(B3264="","",MAX(A$1:A3263)+1)</f>
        <v>1667</v>
      </c>
      <c r="B3264" t="str">
        <v>successful</v>
      </c>
      <c r="C3264">
        <v>134</v>
      </c>
      <c r="H3264" t="str">
        <f>IF(I3264="","",MAX(H$1:H3263)+1)</f>
        <v/>
      </c>
      <c r="I3264" t="str">
        <v/>
      </c>
      <c r="J3264" t="str">
        <v/>
      </c>
      <c r="K3264" s="12" t="str">
        <f t="shared" si="174"/>
        <v/>
      </c>
      <c r="L3264" t="str">
        <f t="shared" si="175"/>
        <v/>
      </c>
    </row>
    <row r="3265" spans="1:12" ht="15.75" x14ac:dyDescent="0.25">
      <c r="A3265">
        <f>IF(B3265="","",MAX(A$1:A3264)+1)</f>
        <v>1668</v>
      </c>
      <c r="B3265" t="str">
        <v>successful</v>
      </c>
      <c r="C3265">
        <v>68</v>
      </c>
      <c r="H3265" t="str">
        <f>IF(I3265="","",MAX(H$1:H3264)+1)</f>
        <v/>
      </c>
      <c r="I3265" t="str">
        <v/>
      </c>
      <c r="J3265" t="str">
        <v/>
      </c>
      <c r="K3265" s="12" t="str">
        <f t="shared" si="174"/>
        <v/>
      </c>
      <c r="L3265" t="str">
        <f t="shared" si="175"/>
        <v/>
      </c>
    </row>
    <row r="3266" spans="1:12" ht="15.75" x14ac:dyDescent="0.25">
      <c r="A3266">
        <f>IF(B3266="","",MAX(A$1:A3265)+1)</f>
        <v>1669</v>
      </c>
      <c r="B3266" t="str">
        <v>successful</v>
      </c>
      <c r="C3266">
        <v>49</v>
      </c>
      <c r="H3266" t="str">
        <f>IF(I3266="","",MAX(H$1:H3265)+1)</f>
        <v/>
      </c>
      <c r="I3266" t="str">
        <v/>
      </c>
      <c r="J3266" t="str">
        <v/>
      </c>
      <c r="K3266" s="12" t="str">
        <f t="shared" si="174"/>
        <v/>
      </c>
      <c r="L3266" t="str">
        <f t="shared" si="175"/>
        <v/>
      </c>
    </row>
    <row r="3267" spans="1:12" ht="15.75" x14ac:dyDescent="0.25">
      <c r="A3267">
        <f>IF(B3267="","",MAX(A$1:A3266)+1)</f>
        <v>1670</v>
      </c>
      <c r="B3267" t="str">
        <v>successful</v>
      </c>
      <c r="C3267">
        <v>63</v>
      </c>
      <c r="H3267" t="str">
        <f>IF(I3267="","",MAX(H$1:H3266)+1)</f>
        <v/>
      </c>
      <c r="I3267" t="str">
        <v/>
      </c>
      <c r="J3267" t="str">
        <v/>
      </c>
      <c r="K3267" s="12" t="str">
        <f t="shared" ref="K3267:K3330" si="176">IFERROR(INDEX($I$2:$I$4155,MATCH(ROW()-ROW($K$1),$H$2:$H$4155,0)),"")</f>
        <v/>
      </c>
      <c r="L3267" t="str">
        <f t="shared" ref="L3267:L3330" si="177">IFERROR(INDEX($J$2:$J$4155,MATCH(ROW()-ROW($L$1),$H$2:$H$4155,0)),"")</f>
        <v/>
      </c>
    </row>
    <row r="3268" spans="1:12" ht="15.75" x14ac:dyDescent="0.25">
      <c r="A3268">
        <f>IF(B3268="","",MAX(A$1:A3267)+1)</f>
        <v>1671</v>
      </c>
      <c r="B3268" t="str">
        <v>successful</v>
      </c>
      <c r="C3268">
        <v>163</v>
      </c>
      <c r="H3268" t="str">
        <f>IF(I3268="","",MAX(H$1:H3267)+1)</f>
        <v/>
      </c>
      <c r="I3268" t="str">
        <v/>
      </c>
      <c r="J3268" t="str">
        <v/>
      </c>
      <c r="K3268" s="12" t="str">
        <f t="shared" si="176"/>
        <v/>
      </c>
      <c r="L3268" t="str">
        <f t="shared" si="177"/>
        <v/>
      </c>
    </row>
    <row r="3269" spans="1:12" ht="15.75" x14ac:dyDescent="0.25">
      <c r="A3269">
        <f>IF(B3269="","",MAX(A$1:A3268)+1)</f>
        <v>1672</v>
      </c>
      <c r="B3269" t="str">
        <v>successful</v>
      </c>
      <c r="C3269">
        <v>288</v>
      </c>
      <c r="H3269" t="str">
        <f>IF(I3269="","",MAX(H$1:H3268)+1)</f>
        <v/>
      </c>
      <c r="I3269" t="str">
        <v/>
      </c>
      <c r="J3269" t="str">
        <v/>
      </c>
      <c r="K3269" s="12" t="str">
        <f t="shared" si="176"/>
        <v/>
      </c>
      <c r="L3269" t="str">
        <f t="shared" si="177"/>
        <v/>
      </c>
    </row>
    <row r="3270" spans="1:12" ht="15.75" x14ac:dyDescent="0.25">
      <c r="A3270">
        <f>IF(B3270="","",MAX(A$1:A3269)+1)</f>
        <v>1673</v>
      </c>
      <c r="B3270" t="str">
        <v>successful</v>
      </c>
      <c r="C3270">
        <v>42</v>
      </c>
      <c r="H3270" t="str">
        <f>IF(I3270="","",MAX(H$1:H3269)+1)</f>
        <v/>
      </c>
      <c r="I3270" t="str">
        <v/>
      </c>
      <c r="J3270" t="str">
        <v/>
      </c>
      <c r="K3270" s="12" t="str">
        <f t="shared" si="176"/>
        <v/>
      </c>
      <c r="L3270" t="str">
        <f t="shared" si="177"/>
        <v/>
      </c>
    </row>
    <row r="3271" spans="1:12" ht="15.75" x14ac:dyDescent="0.25">
      <c r="A3271">
        <f>IF(B3271="","",MAX(A$1:A3270)+1)</f>
        <v>1674</v>
      </c>
      <c r="B3271" t="str">
        <v>successful</v>
      </c>
      <c r="C3271">
        <v>70</v>
      </c>
      <c r="H3271" t="str">
        <f>IF(I3271="","",MAX(H$1:H3270)+1)</f>
        <v/>
      </c>
      <c r="I3271" t="str">
        <v/>
      </c>
      <c r="J3271" t="str">
        <v/>
      </c>
      <c r="K3271" s="12" t="str">
        <f t="shared" si="176"/>
        <v/>
      </c>
      <c r="L3271" t="str">
        <f t="shared" si="177"/>
        <v/>
      </c>
    </row>
    <row r="3272" spans="1:12" ht="15.75" x14ac:dyDescent="0.25">
      <c r="A3272">
        <f>IF(B3272="","",MAX(A$1:A3271)+1)</f>
        <v>1675</v>
      </c>
      <c r="B3272" t="str">
        <v>successful</v>
      </c>
      <c r="C3272">
        <v>30</v>
      </c>
      <c r="H3272" t="str">
        <f>IF(I3272="","",MAX(H$1:H3271)+1)</f>
        <v/>
      </c>
      <c r="I3272" t="str">
        <v/>
      </c>
      <c r="J3272" t="str">
        <v/>
      </c>
      <c r="K3272" s="12" t="str">
        <f t="shared" si="176"/>
        <v/>
      </c>
      <c r="L3272" t="str">
        <f t="shared" si="177"/>
        <v/>
      </c>
    </row>
    <row r="3273" spans="1:12" ht="15.75" x14ac:dyDescent="0.25">
      <c r="A3273">
        <f>IF(B3273="","",MAX(A$1:A3272)+1)</f>
        <v>1676</v>
      </c>
      <c r="B3273" t="str">
        <v>successful</v>
      </c>
      <c r="C3273">
        <v>51</v>
      </c>
      <c r="H3273" t="str">
        <f>IF(I3273="","",MAX(H$1:H3272)+1)</f>
        <v/>
      </c>
      <c r="I3273" t="str">
        <v/>
      </c>
      <c r="J3273" t="str">
        <v/>
      </c>
      <c r="K3273" s="12" t="str">
        <f t="shared" si="176"/>
        <v/>
      </c>
      <c r="L3273" t="str">
        <f t="shared" si="177"/>
        <v/>
      </c>
    </row>
    <row r="3274" spans="1:12" ht="15.75" x14ac:dyDescent="0.25">
      <c r="A3274">
        <f>IF(B3274="","",MAX(A$1:A3273)+1)</f>
        <v>1677</v>
      </c>
      <c r="B3274" t="str">
        <v>successful</v>
      </c>
      <c r="C3274">
        <v>145</v>
      </c>
      <c r="H3274" t="str">
        <f>IF(I3274="","",MAX(H$1:H3273)+1)</f>
        <v/>
      </c>
      <c r="I3274" t="str">
        <v/>
      </c>
      <c r="J3274" t="str">
        <v/>
      </c>
      <c r="K3274" s="12" t="str">
        <f t="shared" si="176"/>
        <v/>
      </c>
      <c r="L3274" t="str">
        <f t="shared" si="177"/>
        <v/>
      </c>
    </row>
    <row r="3275" spans="1:12" ht="15.75" x14ac:dyDescent="0.25">
      <c r="A3275">
        <f>IF(B3275="","",MAX(A$1:A3274)+1)</f>
        <v>1678</v>
      </c>
      <c r="B3275" t="str">
        <v>successful</v>
      </c>
      <c r="C3275">
        <v>21</v>
      </c>
      <c r="H3275" t="str">
        <f>IF(I3275="","",MAX(H$1:H3274)+1)</f>
        <v/>
      </c>
      <c r="I3275" t="str">
        <v/>
      </c>
      <c r="J3275" t="str">
        <v/>
      </c>
      <c r="K3275" s="12" t="str">
        <f t="shared" si="176"/>
        <v/>
      </c>
      <c r="L3275" t="str">
        <f t="shared" si="177"/>
        <v/>
      </c>
    </row>
    <row r="3276" spans="1:12" ht="15.75" x14ac:dyDescent="0.25">
      <c r="A3276">
        <f>IF(B3276="","",MAX(A$1:A3275)+1)</f>
        <v>1679</v>
      </c>
      <c r="B3276" t="str">
        <v>successful</v>
      </c>
      <c r="C3276">
        <v>286</v>
      </c>
      <c r="H3276" t="str">
        <f>IF(I3276="","",MAX(H$1:H3275)+1)</f>
        <v/>
      </c>
      <c r="I3276" t="str">
        <v/>
      </c>
      <c r="J3276" t="str">
        <v/>
      </c>
      <c r="K3276" s="12" t="str">
        <f t="shared" si="176"/>
        <v/>
      </c>
      <c r="L3276" t="str">
        <f t="shared" si="177"/>
        <v/>
      </c>
    </row>
    <row r="3277" spans="1:12" ht="15.75" x14ac:dyDescent="0.25">
      <c r="A3277">
        <f>IF(B3277="","",MAX(A$1:A3276)+1)</f>
        <v>1680</v>
      </c>
      <c r="B3277" t="str">
        <v>successful</v>
      </c>
      <c r="C3277">
        <v>12</v>
      </c>
      <c r="H3277" t="str">
        <f>IF(I3277="","",MAX(H$1:H3276)+1)</f>
        <v/>
      </c>
      <c r="I3277" t="str">
        <v/>
      </c>
      <c r="J3277" t="str">
        <v/>
      </c>
      <c r="K3277" s="12" t="str">
        <f t="shared" si="176"/>
        <v/>
      </c>
      <c r="L3277" t="str">
        <f t="shared" si="177"/>
        <v/>
      </c>
    </row>
    <row r="3278" spans="1:12" ht="15.75" x14ac:dyDescent="0.25">
      <c r="A3278">
        <f>IF(B3278="","",MAX(A$1:A3277)+1)</f>
        <v>1681</v>
      </c>
      <c r="B3278" t="str">
        <v>successful</v>
      </c>
      <c r="C3278">
        <v>100</v>
      </c>
      <c r="H3278" t="str">
        <f>IF(I3278="","",MAX(H$1:H3277)+1)</f>
        <v/>
      </c>
      <c r="I3278" t="str">
        <v/>
      </c>
      <c r="J3278" t="str">
        <v/>
      </c>
      <c r="K3278" s="12" t="str">
        <f t="shared" si="176"/>
        <v/>
      </c>
      <c r="L3278" t="str">
        <f t="shared" si="177"/>
        <v/>
      </c>
    </row>
    <row r="3279" spans="1:12" ht="15.75" x14ac:dyDescent="0.25">
      <c r="A3279">
        <f>IF(B3279="","",MAX(A$1:A3278)+1)</f>
        <v>1682</v>
      </c>
      <c r="B3279" t="str">
        <v>successful</v>
      </c>
      <c r="C3279">
        <v>100</v>
      </c>
      <c r="H3279" t="str">
        <f>IF(I3279="","",MAX(H$1:H3278)+1)</f>
        <v/>
      </c>
      <c r="I3279" t="str">
        <v/>
      </c>
      <c r="J3279" t="str">
        <v/>
      </c>
      <c r="K3279" s="12" t="str">
        <f t="shared" si="176"/>
        <v/>
      </c>
      <c r="L3279" t="str">
        <f t="shared" si="177"/>
        <v/>
      </c>
    </row>
    <row r="3280" spans="1:12" ht="15.75" x14ac:dyDescent="0.25">
      <c r="A3280">
        <f>IF(B3280="","",MAX(A$1:A3279)+1)</f>
        <v>1683</v>
      </c>
      <c r="B3280" t="str">
        <v>successful</v>
      </c>
      <c r="C3280">
        <v>34</v>
      </c>
      <c r="H3280" t="str">
        <f>IF(I3280="","",MAX(H$1:H3279)+1)</f>
        <v/>
      </c>
      <c r="I3280" t="str">
        <v/>
      </c>
      <c r="J3280" t="str">
        <v/>
      </c>
      <c r="K3280" s="12" t="str">
        <f t="shared" si="176"/>
        <v/>
      </c>
      <c r="L3280" t="str">
        <f t="shared" si="177"/>
        <v/>
      </c>
    </row>
    <row r="3281" spans="1:12" ht="15.75" x14ac:dyDescent="0.25">
      <c r="A3281">
        <f>IF(B3281="","",MAX(A$1:A3280)+1)</f>
        <v>1684</v>
      </c>
      <c r="B3281" t="str">
        <v>successful</v>
      </c>
      <c r="C3281">
        <v>63</v>
      </c>
      <c r="H3281" t="str">
        <f>IF(I3281="","",MAX(H$1:H3280)+1)</f>
        <v/>
      </c>
      <c r="I3281" t="str">
        <v/>
      </c>
      <c r="J3281" t="str">
        <v/>
      </c>
      <c r="K3281" s="12" t="str">
        <f t="shared" si="176"/>
        <v/>
      </c>
      <c r="L3281" t="str">
        <f t="shared" si="177"/>
        <v/>
      </c>
    </row>
    <row r="3282" spans="1:12" ht="15.75" x14ac:dyDescent="0.25">
      <c r="A3282">
        <f>IF(B3282="","",MAX(A$1:A3281)+1)</f>
        <v>1685</v>
      </c>
      <c r="B3282" t="str">
        <v>successful</v>
      </c>
      <c r="C3282">
        <v>30</v>
      </c>
      <c r="H3282" t="str">
        <f>IF(I3282="","",MAX(H$1:H3281)+1)</f>
        <v/>
      </c>
      <c r="I3282" t="str">
        <v/>
      </c>
      <c r="J3282" t="str">
        <v/>
      </c>
      <c r="K3282" s="12" t="str">
        <f t="shared" si="176"/>
        <v/>
      </c>
      <c r="L3282" t="str">
        <f t="shared" si="177"/>
        <v/>
      </c>
    </row>
    <row r="3283" spans="1:12" ht="15.75" x14ac:dyDescent="0.25">
      <c r="A3283">
        <f>IF(B3283="","",MAX(A$1:A3282)+1)</f>
        <v>1686</v>
      </c>
      <c r="B3283" t="str">
        <v>successful</v>
      </c>
      <c r="C3283">
        <v>47</v>
      </c>
      <c r="H3283" t="str">
        <f>IF(I3283="","",MAX(H$1:H3282)+1)</f>
        <v/>
      </c>
      <c r="I3283" t="str">
        <v/>
      </c>
      <c r="J3283" t="str">
        <v/>
      </c>
      <c r="K3283" s="12" t="str">
        <f t="shared" si="176"/>
        <v/>
      </c>
      <c r="L3283" t="str">
        <f t="shared" si="177"/>
        <v/>
      </c>
    </row>
    <row r="3284" spans="1:12" ht="15.75" x14ac:dyDescent="0.25">
      <c r="A3284">
        <f>IF(B3284="","",MAX(A$1:A3283)+1)</f>
        <v>1687</v>
      </c>
      <c r="B3284" t="str">
        <v>successful</v>
      </c>
      <c r="C3284">
        <v>237</v>
      </c>
      <c r="H3284" t="str">
        <f>IF(I3284="","",MAX(H$1:H3283)+1)</f>
        <v/>
      </c>
      <c r="I3284" t="str">
        <v/>
      </c>
      <c r="J3284" t="str">
        <v/>
      </c>
      <c r="K3284" s="12" t="str">
        <f t="shared" si="176"/>
        <v/>
      </c>
      <c r="L3284" t="str">
        <f t="shared" si="177"/>
        <v/>
      </c>
    </row>
    <row r="3285" spans="1:12" ht="15.75" x14ac:dyDescent="0.25">
      <c r="A3285">
        <f>IF(B3285="","",MAX(A$1:A3284)+1)</f>
        <v>1688</v>
      </c>
      <c r="B3285" t="str">
        <v>successful</v>
      </c>
      <c r="C3285">
        <v>47</v>
      </c>
      <c r="H3285" t="str">
        <f>IF(I3285="","",MAX(H$1:H3284)+1)</f>
        <v/>
      </c>
      <c r="I3285" t="str">
        <v/>
      </c>
      <c r="J3285" t="str">
        <v/>
      </c>
      <c r="K3285" s="12" t="str">
        <f t="shared" si="176"/>
        <v/>
      </c>
      <c r="L3285" t="str">
        <f t="shared" si="177"/>
        <v/>
      </c>
    </row>
    <row r="3286" spans="1:12" ht="15.75" x14ac:dyDescent="0.25">
      <c r="A3286">
        <f>IF(B3286="","",MAX(A$1:A3285)+1)</f>
        <v>1689</v>
      </c>
      <c r="B3286" t="str">
        <v>successful</v>
      </c>
      <c r="C3286">
        <v>15</v>
      </c>
      <c r="H3286" t="str">
        <f>IF(I3286="","",MAX(H$1:H3285)+1)</f>
        <v/>
      </c>
      <c r="I3286" t="str">
        <v/>
      </c>
      <c r="J3286" t="str">
        <v/>
      </c>
      <c r="K3286" s="12" t="str">
        <f t="shared" si="176"/>
        <v/>
      </c>
      <c r="L3286" t="str">
        <f t="shared" si="177"/>
        <v/>
      </c>
    </row>
    <row r="3287" spans="1:12" ht="15.75" x14ac:dyDescent="0.25">
      <c r="A3287">
        <f>IF(B3287="","",MAX(A$1:A3286)+1)</f>
        <v>1690</v>
      </c>
      <c r="B3287" t="str">
        <v>successful</v>
      </c>
      <c r="C3287">
        <v>81</v>
      </c>
      <c r="H3287" t="str">
        <f>IF(I3287="","",MAX(H$1:H3286)+1)</f>
        <v/>
      </c>
      <c r="I3287" t="str">
        <v/>
      </c>
      <c r="J3287" t="str">
        <v/>
      </c>
      <c r="K3287" s="12" t="str">
        <f t="shared" si="176"/>
        <v/>
      </c>
      <c r="L3287" t="str">
        <f t="shared" si="177"/>
        <v/>
      </c>
    </row>
    <row r="3288" spans="1:12" ht="15.75" x14ac:dyDescent="0.25">
      <c r="A3288">
        <f>IF(B3288="","",MAX(A$1:A3287)+1)</f>
        <v>1691</v>
      </c>
      <c r="B3288" t="str">
        <v>successful</v>
      </c>
      <c r="C3288">
        <v>122</v>
      </c>
      <c r="H3288" t="str">
        <f>IF(I3288="","",MAX(H$1:H3287)+1)</f>
        <v/>
      </c>
      <c r="I3288" t="str">
        <v/>
      </c>
      <c r="J3288" t="str">
        <v/>
      </c>
      <c r="K3288" s="12" t="str">
        <f t="shared" si="176"/>
        <v/>
      </c>
      <c r="L3288" t="str">
        <f t="shared" si="177"/>
        <v/>
      </c>
    </row>
    <row r="3289" spans="1:12" ht="15.75" x14ac:dyDescent="0.25">
      <c r="A3289">
        <f>IF(B3289="","",MAX(A$1:A3288)+1)</f>
        <v>1692</v>
      </c>
      <c r="B3289" t="str">
        <v>successful</v>
      </c>
      <c r="C3289">
        <v>34</v>
      </c>
      <c r="H3289" t="str">
        <f>IF(I3289="","",MAX(H$1:H3288)+1)</f>
        <v/>
      </c>
      <c r="I3289" t="str">
        <v/>
      </c>
      <c r="J3289" t="str">
        <v/>
      </c>
      <c r="K3289" s="12" t="str">
        <f t="shared" si="176"/>
        <v/>
      </c>
      <c r="L3289" t="str">
        <f t="shared" si="177"/>
        <v/>
      </c>
    </row>
    <row r="3290" spans="1:12" ht="15.75" x14ac:dyDescent="0.25">
      <c r="A3290">
        <f>IF(B3290="","",MAX(A$1:A3289)+1)</f>
        <v>1693</v>
      </c>
      <c r="B3290" t="str">
        <v>successful</v>
      </c>
      <c r="C3290">
        <v>207</v>
      </c>
      <c r="H3290" t="str">
        <f>IF(I3290="","",MAX(H$1:H3289)+1)</f>
        <v/>
      </c>
      <c r="I3290" t="str">
        <v/>
      </c>
      <c r="J3290" t="str">
        <v/>
      </c>
      <c r="K3290" s="12" t="str">
        <f t="shared" si="176"/>
        <v/>
      </c>
      <c r="L3290" t="str">
        <f t="shared" si="177"/>
        <v/>
      </c>
    </row>
    <row r="3291" spans="1:12" ht="15.75" x14ac:dyDescent="0.25">
      <c r="A3291">
        <f>IF(B3291="","",MAX(A$1:A3290)+1)</f>
        <v>1694</v>
      </c>
      <c r="B3291" t="str">
        <v>successful</v>
      </c>
      <c r="C3291">
        <v>25</v>
      </c>
      <c r="H3291" t="str">
        <f>IF(I3291="","",MAX(H$1:H3290)+1)</f>
        <v/>
      </c>
      <c r="I3291" t="str">
        <v/>
      </c>
      <c r="J3291" t="str">
        <v/>
      </c>
      <c r="K3291" s="12" t="str">
        <f t="shared" si="176"/>
        <v/>
      </c>
      <c r="L3291" t="str">
        <f t="shared" si="177"/>
        <v/>
      </c>
    </row>
    <row r="3292" spans="1:12" ht="15.75" x14ac:dyDescent="0.25">
      <c r="A3292">
        <f>IF(B3292="","",MAX(A$1:A3291)+1)</f>
        <v>1695</v>
      </c>
      <c r="B3292" t="str">
        <v>successful</v>
      </c>
      <c r="C3292">
        <v>72</v>
      </c>
      <c r="H3292" t="str">
        <f>IF(I3292="","",MAX(H$1:H3291)+1)</f>
        <v/>
      </c>
      <c r="I3292" t="str">
        <v/>
      </c>
      <c r="J3292" t="str">
        <v/>
      </c>
      <c r="K3292" s="12" t="str">
        <f t="shared" si="176"/>
        <v/>
      </c>
      <c r="L3292" t="str">
        <f t="shared" si="177"/>
        <v/>
      </c>
    </row>
    <row r="3293" spans="1:12" ht="15.75" x14ac:dyDescent="0.25">
      <c r="A3293">
        <f>IF(B3293="","",MAX(A$1:A3292)+1)</f>
        <v>1696</v>
      </c>
      <c r="B3293" t="str">
        <v>successful</v>
      </c>
      <c r="C3293">
        <v>14</v>
      </c>
      <c r="H3293" t="str">
        <f>IF(I3293="","",MAX(H$1:H3292)+1)</f>
        <v/>
      </c>
      <c r="I3293" t="str">
        <v/>
      </c>
      <c r="J3293" t="str">
        <v/>
      </c>
      <c r="K3293" s="12" t="str">
        <f t="shared" si="176"/>
        <v/>
      </c>
      <c r="L3293" t="str">
        <f t="shared" si="177"/>
        <v/>
      </c>
    </row>
    <row r="3294" spans="1:12" ht="15.75" x14ac:dyDescent="0.25">
      <c r="A3294">
        <f>IF(B3294="","",MAX(A$1:A3293)+1)</f>
        <v>1697</v>
      </c>
      <c r="B3294" t="str">
        <v>successful</v>
      </c>
      <c r="C3294">
        <v>15</v>
      </c>
      <c r="H3294" t="str">
        <f>IF(I3294="","",MAX(H$1:H3293)+1)</f>
        <v/>
      </c>
      <c r="I3294" t="str">
        <v/>
      </c>
      <c r="J3294" t="str">
        <v/>
      </c>
      <c r="K3294" s="12" t="str">
        <f t="shared" si="176"/>
        <v/>
      </c>
      <c r="L3294" t="str">
        <f t="shared" si="177"/>
        <v/>
      </c>
    </row>
    <row r="3295" spans="1:12" ht="15.75" x14ac:dyDescent="0.25">
      <c r="A3295">
        <f>IF(B3295="","",MAX(A$1:A3294)+1)</f>
        <v>1698</v>
      </c>
      <c r="B3295" t="str">
        <v>successful</v>
      </c>
      <c r="C3295">
        <v>91</v>
      </c>
      <c r="H3295" t="str">
        <f>IF(I3295="","",MAX(H$1:H3294)+1)</f>
        <v/>
      </c>
      <c r="I3295" t="str">
        <v/>
      </c>
      <c r="J3295" t="str">
        <v/>
      </c>
      <c r="K3295" s="12" t="str">
        <f t="shared" si="176"/>
        <v/>
      </c>
      <c r="L3295" t="str">
        <f t="shared" si="177"/>
        <v/>
      </c>
    </row>
    <row r="3296" spans="1:12" ht="15.75" x14ac:dyDescent="0.25">
      <c r="A3296">
        <f>IF(B3296="","",MAX(A$1:A3295)+1)</f>
        <v>1699</v>
      </c>
      <c r="B3296" t="str">
        <v>successful</v>
      </c>
      <c r="C3296">
        <v>24</v>
      </c>
      <c r="H3296" t="str">
        <f>IF(I3296="","",MAX(H$1:H3295)+1)</f>
        <v/>
      </c>
      <c r="I3296" t="str">
        <v/>
      </c>
      <c r="J3296" t="str">
        <v/>
      </c>
      <c r="K3296" s="12" t="str">
        <f t="shared" si="176"/>
        <v/>
      </c>
      <c r="L3296" t="str">
        <f t="shared" si="177"/>
        <v/>
      </c>
    </row>
    <row r="3297" spans="1:12" ht="15.75" x14ac:dyDescent="0.25">
      <c r="A3297">
        <f>IF(B3297="","",MAX(A$1:A3296)+1)</f>
        <v>1700</v>
      </c>
      <c r="B3297" t="str">
        <v>successful</v>
      </c>
      <c r="C3297">
        <v>27</v>
      </c>
      <c r="H3297" t="str">
        <f>IF(I3297="","",MAX(H$1:H3296)+1)</f>
        <v/>
      </c>
      <c r="I3297" t="str">
        <v/>
      </c>
      <c r="J3297" t="str">
        <v/>
      </c>
      <c r="K3297" s="12" t="str">
        <f t="shared" si="176"/>
        <v/>
      </c>
      <c r="L3297" t="str">
        <f t="shared" si="177"/>
        <v/>
      </c>
    </row>
    <row r="3298" spans="1:12" ht="15.75" x14ac:dyDescent="0.25">
      <c r="A3298">
        <f>IF(B3298="","",MAX(A$1:A3297)+1)</f>
        <v>1701</v>
      </c>
      <c r="B3298" t="str">
        <v>successful</v>
      </c>
      <c r="C3298">
        <v>47</v>
      </c>
      <c r="H3298" t="str">
        <f>IF(I3298="","",MAX(H$1:H3297)+1)</f>
        <v/>
      </c>
      <c r="I3298" t="str">
        <v/>
      </c>
      <c r="J3298" t="str">
        <v/>
      </c>
      <c r="K3298" s="12" t="str">
        <f t="shared" si="176"/>
        <v/>
      </c>
      <c r="L3298" t="str">
        <f t="shared" si="177"/>
        <v/>
      </c>
    </row>
    <row r="3299" spans="1:12" ht="15.75" x14ac:dyDescent="0.25">
      <c r="A3299">
        <f>IF(B3299="","",MAX(A$1:A3298)+1)</f>
        <v>1702</v>
      </c>
      <c r="B3299" t="str">
        <v>successful</v>
      </c>
      <c r="C3299">
        <v>44</v>
      </c>
      <c r="H3299" t="str">
        <f>IF(I3299="","",MAX(H$1:H3298)+1)</f>
        <v/>
      </c>
      <c r="I3299" t="str">
        <v/>
      </c>
      <c r="J3299" t="str">
        <v/>
      </c>
      <c r="K3299" s="12" t="str">
        <f t="shared" si="176"/>
        <v/>
      </c>
      <c r="L3299" t="str">
        <f t="shared" si="177"/>
        <v/>
      </c>
    </row>
    <row r="3300" spans="1:12" ht="15.75" x14ac:dyDescent="0.25">
      <c r="A3300">
        <f>IF(B3300="","",MAX(A$1:A3299)+1)</f>
        <v>1703</v>
      </c>
      <c r="B3300" t="str">
        <v>successful</v>
      </c>
      <c r="C3300">
        <v>72</v>
      </c>
      <c r="H3300" t="str">
        <f>IF(I3300="","",MAX(H$1:H3299)+1)</f>
        <v/>
      </c>
      <c r="I3300" t="str">
        <v/>
      </c>
      <c r="J3300" t="str">
        <v/>
      </c>
      <c r="K3300" s="12" t="str">
        <f t="shared" si="176"/>
        <v/>
      </c>
      <c r="L3300" t="str">
        <f t="shared" si="177"/>
        <v/>
      </c>
    </row>
    <row r="3301" spans="1:12" ht="15.75" x14ac:dyDescent="0.25">
      <c r="A3301">
        <f>IF(B3301="","",MAX(A$1:A3300)+1)</f>
        <v>1704</v>
      </c>
      <c r="B3301" t="str">
        <v>successful</v>
      </c>
      <c r="C3301">
        <v>63</v>
      </c>
      <c r="H3301" t="str">
        <f>IF(I3301="","",MAX(H$1:H3300)+1)</f>
        <v/>
      </c>
      <c r="I3301" t="str">
        <v/>
      </c>
      <c r="J3301" t="str">
        <v/>
      </c>
      <c r="K3301" s="12" t="str">
        <f t="shared" si="176"/>
        <v/>
      </c>
      <c r="L3301" t="str">
        <f t="shared" si="177"/>
        <v/>
      </c>
    </row>
    <row r="3302" spans="1:12" ht="15.75" x14ac:dyDescent="0.25">
      <c r="A3302">
        <f>IF(B3302="","",MAX(A$1:A3301)+1)</f>
        <v>1705</v>
      </c>
      <c r="B3302" t="str">
        <v>successful</v>
      </c>
      <c r="C3302">
        <v>88</v>
      </c>
      <c r="H3302" t="str">
        <f>IF(I3302="","",MAX(H$1:H3301)+1)</f>
        <v/>
      </c>
      <c r="I3302" t="str">
        <v/>
      </c>
      <c r="J3302" t="str">
        <v/>
      </c>
      <c r="K3302" s="12" t="str">
        <f t="shared" si="176"/>
        <v/>
      </c>
      <c r="L3302" t="str">
        <f t="shared" si="177"/>
        <v/>
      </c>
    </row>
    <row r="3303" spans="1:12" ht="15.75" x14ac:dyDescent="0.25">
      <c r="A3303">
        <f>IF(B3303="","",MAX(A$1:A3302)+1)</f>
        <v>1706</v>
      </c>
      <c r="B3303" t="str">
        <v>successful</v>
      </c>
      <c r="C3303">
        <v>70</v>
      </c>
      <c r="H3303" t="str">
        <f>IF(I3303="","",MAX(H$1:H3302)+1)</f>
        <v/>
      </c>
      <c r="I3303" t="str">
        <v/>
      </c>
      <c r="J3303" t="str">
        <v/>
      </c>
      <c r="K3303" s="12" t="str">
        <f t="shared" si="176"/>
        <v/>
      </c>
      <c r="L3303" t="str">
        <f t="shared" si="177"/>
        <v/>
      </c>
    </row>
    <row r="3304" spans="1:12" ht="15.75" x14ac:dyDescent="0.25">
      <c r="A3304">
        <f>IF(B3304="","",MAX(A$1:A3303)+1)</f>
        <v>1707</v>
      </c>
      <c r="B3304" t="str">
        <v>successful</v>
      </c>
      <c r="C3304">
        <v>50</v>
      </c>
      <c r="H3304" t="str">
        <f>IF(I3304="","",MAX(H$1:H3303)+1)</f>
        <v/>
      </c>
      <c r="I3304" t="str">
        <v/>
      </c>
      <c r="J3304" t="str">
        <v/>
      </c>
      <c r="K3304" s="12" t="str">
        <f t="shared" si="176"/>
        <v/>
      </c>
      <c r="L3304" t="str">
        <f t="shared" si="177"/>
        <v/>
      </c>
    </row>
    <row r="3305" spans="1:12" ht="15.75" x14ac:dyDescent="0.25">
      <c r="A3305">
        <f>IF(B3305="","",MAX(A$1:A3304)+1)</f>
        <v>1708</v>
      </c>
      <c r="B3305" t="str">
        <v>successful</v>
      </c>
      <c r="C3305">
        <v>35</v>
      </c>
      <c r="H3305" t="str">
        <f>IF(I3305="","",MAX(H$1:H3304)+1)</f>
        <v/>
      </c>
      <c r="I3305" t="str">
        <v/>
      </c>
      <c r="J3305" t="str">
        <v/>
      </c>
      <c r="K3305" s="12" t="str">
        <f t="shared" si="176"/>
        <v/>
      </c>
      <c r="L3305" t="str">
        <f t="shared" si="177"/>
        <v/>
      </c>
    </row>
    <row r="3306" spans="1:12" ht="15.75" x14ac:dyDescent="0.25">
      <c r="A3306">
        <f>IF(B3306="","",MAX(A$1:A3305)+1)</f>
        <v>1709</v>
      </c>
      <c r="B3306" t="str">
        <v>successful</v>
      </c>
      <c r="C3306">
        <v>175</v>
      </c>
      <c r="H3306" t="str">
        <f>IF(I3306="","",MAX(H$1:H3305)+1)</f>
        <v/>
      </c>
      <c r="I3306" t="str">
        <v/>
      </c>
      <c r="J3306" t="str">
        <v/>
      </c>
      <c r="K3306" s="12" t="str">
        <f t="shared" si="176"/>
        <v/>
      </c>
      <c r="L3306" t="str">
        <f t="shared" si="177"/>
        <v/>
      </c>
    </row>
    <row r="3307" spans="1:12" ht="15.75" x14ac:dyDescent="0.25">
      <c r="A3307">
        <f>IF(B3307="","",MAX(A$1:A3306)+1)</f>
        <v>1710</v>
      </c>
      <c r="B3307" t="str">
        <v>successful</v>
      </c>
      <c r="C3307">
        <v>20</v>
      </c>
      <c r="H3307" t="str">
        <f>IF(I3307="","",MAX(H$1:H3306)+1)</f>
        <v/>
      </c>
      <c r="I3307" t="str">
        <v/>
      </c>
      <c r="J3307" t="str">
        <v/>
      </c>
      <c r="K3307" s="12" t="str">
        <f t="shared" si="176"/>
        <v/>
      </c>
      <c r="L3307" t="str">
        <f t="shared" si="177"/>
        <v/>
      </c>
    </row>
    <row r="3308" spans="1:12" ht="15.75" x14ac:dyDescent="0.25">
      <c r="A3308">
        <f>IF(B3308="","",MAX(A$1:A3307)+1)</f>
        <v>1711</v>
      </c>
      <c r="B3308" t="str">
        <v>successful</v>
      </c>
      <c r="C3308">
        <v>54</v>
      </c>
      <c r="H3308" t="str">
        <f>IF(I3308="","",MAX(H$1:H3307)+1)</f>
        <v/>
      </c>
      <c r="I3308" t="str">
        <v/>
      </c>
      <c r="J3308" t="str">
        <v/>
      </c>
      <c r="K3308" s="12" t="str">
        <f t="shared" si="176"/>
        <v/>
      </c>
      <c r="L3308" t="str">
        <f t="shared" si="177"/>
        <v/>
      </c>
    </row>
    <row r="3309" spans="1:12" ht="15.75" x14ac:dyDescent="0.25">
      <c r="A3309">
        <f>IF(B3309="","",MAX(A$1:A3308)+1)</f>
        <v>1712</v>
      </c>
      <c r="B3309" t="str">
        <v>successful</v>
      </c>
      <c r="C3309">
        <v>20</v>
      </c>
      <c r="H3309" t="str">
        <f>IF(I3309="","",MAX(H$1:H3308)+1)</f>
        <v/>
      </c>
      <c r="I3309" t="str">
        <v/>
      </c>
      <c r="J3309" t="str">
        <v/>
      </c>
      <c r="K3309" s="12" t="str">
        <f t="shared" si="176"/>
        <v/>
      </c>
      <c r="L3309" t="str">
        <f t="shared" si="177"/>
        <v/>
      </c>
    </row>
    <row r="3310" spans="1:12" ht="15.75" x14ac:dyDescent="0.25">
      <c r="A3310">
        <f>IF(B3310="","",MAX(A$1:A3309)+1)</f>
        <v>1713</v>
      </c>
      <c r="B3310" t="str">
        <v>successful</v>
      </c>
      <c r="C3310">
        <v>57</v>
      </c>
      <c r="H3310" t="str">
        <f>IF(I3310="","",MAX(H$1:H3309)+1)</f>
        <v/>
      </c>
      <c r="I3310" t="str">
        <v/>
      </c>
      <c r="J3310" t="str">
        <v/>
      </c>
      <c r="K3310" s="12" t="str">
        <f t="shared" si="176"/>
        <v/>
      </c>
      <c r="L3310" t="str">
        <f t="shared" si="177"/>
        <v/>
      </c>
    </row>
    <row r="3311" spans="1:12" ht="15.75" x14ac:dyDescent="0.25">
      <c r="A3311">
        <f>IF(B3311="","",MAX(A$1:A3310)+1)</f>
        <v>1714</v>
      </c>
      <c r="B3311" t="str">
        <v>successful</v>
      </c>
      <c r="C3311">
        <v>31</v>
      </c>
      <c r="H3311" t="str">
        <f>IF(I3311="","",MAX(H$1:H3310)+1)</f>
        <v/>
      </c>
      <c r="I3311" t="str">
        <v/>
      </c>
      <c r="J3311" t="str">
        <v/>
      </c>
      <c r="K3311" s="12" t="str">
        <f t="shared" si="176"/>
        <v/>
      </c>
      <c r="L3311" t="str">
        <f t="shared" si="177"/>
        <v/>
      </c>
    </row>
    <row r="3312" spans="1:12" ht="15.75" x14ac:dyDescent="0.25">
      <c r="A3312">
        <f>IF(B3312="","",MAX(A$1:A3311)+1)</f>
        <v>1715</v>
      </c>
      <c r="B3312" t="str">
        <v>successful</v>
      </c>
      <c r="C3312">
        <v>31</v>
      </c>
      <c r="H3312" t="str">
        <f>IF(I3312="","",MAX(H$1:H3311)+1)</f>
        <v/>
      </c>
      <c r="I3312" t="str">
        <v/>
      </c>
      <c r="J3312" t="str">
        <v/>
      </c>
      <c r="K3312" s="12" t="str">
        <f t="shared" si="176"/>
        <v/>
      </c>
      <c r="L3312" t="str">
        <f t="shared" si="177"/>
        <v/>
      </c>
    </row>
    <row r="3313" spans="1:12" ht="15.75" x14ac:dyDescent="0.25">
      <c r="A3313">
        <f>IF(B3313="","",MAX(A$1:A3312)+1)</f>
        <v>1716</v>
      </c>
      <c r="B3313" t="str">
        <v>successful</v>
      </c>
      <c r="C3313">
        <v>45</v>
      </c>
      <c r="H3313" t="str">
        <f>IF(I3313="","",MAX(H$1:H3312)+1)</f>
        <v/>
      </c>
      <c r="I3313" t="str">
        <v/>
      </c>
      <c r="J3313" t="str">
        <v/>
      </c>
      <c r="K3313" s="12" t="str">
        <f t="shared" si="176"/>
        <v/>
      </c>
      <c r="L3313" t="str">
        <f t="shared" si="177"/>
        <v/>
      </c>
    </row>
    <row r="3314" spans="1:12" ht="15.75" x14ac:dyDescent="0.25">
      <c r="A3314">
        <f>IF(B3314="","",MAX(A$1:A3313)+1)</f>
        <v>1717</v>
      </c>
      <c r="B3314" t="str">
        <v>successful</v>
      </c>
      <c r="C3314">
        <v>41</v>
      </c>
      <c r="H3314" t="str">
        <f>IF(I3314="","",MAX(H$1:H3313)+1)</f>
        <v/>
      </c>
      <c r="I3314" t="str">
        <v/>
      </c>
      <c r="J3314" t="str">
        <v/>
      </c>
      <c r="K3314" s="12" t="str">
        <f t="shared" si="176"/>
        <v/>
      </c>
      <c r="L3314" t="str">
        <f t="shared" si="177"/>
        <v/>
      </c>
    </row>
    <row r="3315" spans="1:12" ht="15.75" x14ac:dyDescent="0.25">
      <c r="A3315">
        <f>IF(B3315="","",MAX(A$1:A3314)+1)</f>
        <v>1718</v>
      </c>
      <c r="B3315" t="str">
        <v>successful</v>
      </c>
      <c r="C3315">
        <v>29</v>
      </c>
      <c r="H3315" t="str">
        <f>IF(I3315="","",MAX(H$1:H3314)+1)</f>
        <v/>
      </c>
      <c r="I3315" t="str">
        <v/>
      </c>
      <c r="J3315" t="str">
        <v/>
      </c>
      <c r="K3315" s="12" t="str">
        <f t="shared" si="176"/>
        <v/>
      </c>
      <c r="L3315" t="str">
        <f t="shared" si="177"/>
        <v/>
      </c>
    </row>
    <row r="3316" spans="1:12" ht="15.75" x14ac:dyDescent="0.25">
      <c r="A3316">
        <f>IF(B3316="","",MAX(A$1:A3315)+1)</f>
        <v>1719</v>
      </c>
      <c r="B3316" t="str">
        <v>successful</v>
      </c>
      <c r="C3316">
        <v>58</v>
      </c>
      <c r="H3316" t="str">
        <f>IF(I3316="","",MAX(H$1:H3315)+1)</f>
        <v/>
      </c>
      <c r="I3316" t="str">
        <v/>
      </c>
      <c r="J3316" t="str">
        <v/>
      </c>
      <c r="K3316" s="12" t="str">
        <f t="shared" si="176"/>
        <v/>
      </c>
      <c r="L3316" t="str">
        <f t="shared" si="177"/>
        <v/>
      </c>
    </row>
    <row r="3317" spans="1:12" ht="15.75" x14ac:dyDescent="0.25">
      <c r="A3317">
        <f>IF(B3317="","",MAX(A$1:A3316)+1)</f>
        <v>1720</v>
      </c>
      <c r="B3317" t="str">
        <v>successful</v>
      </c>
      <c r="C3317">
        <v>89</v>
      </c>
      <c r="H3317" t="str">
        <f>IF(I3317="","",MAX(H$1:H3316)+1)</f>
        <v/>
      </c>
      <c r="I3317" t="str">
        <v/>
      </c>
      <c r="J3317" t="str">
        <v/>
      </c>
      <c r="K3317" s="12" t="str">
        <f t="shared" si="176"/>
        <v/>
      </c>
      <c r="L3317" t="str">
        <f t="shared" si="177"/>
        <v/>
      </c>
    </row>
    <row r="3318" spans="1:12" ht="15.75" x14ac:dyDescent="0.25">
      <c r="A3318">
        <f>IF(B3318="","",MAX(A$1:A3317)+1)</f>
        <v>1721</v>
      </c>
      <c r="B3318" t="str">
        <v>successful</v>
      </c>
      <c r="C3318">
        <v>125</v>
      </c>
      <c r="H3318" t="str">
        <f>IF(I3318="","",MAX(H$1:H3317)+1)</f>
        <v/>
      </c>
      <c r="I3318" t="str">
        <v/>
      </c>
      <c r="J3318" t="str">
        <v/>
      </c>
      <c r="K3318" s="12" t="str">
        <f t="shared" si="176"/>
        <v/>
      </c>
      <c r="L3318" t="str">
        <f t="shared" si="177"/>
        <v/>
      </c>
    </row>
    <row r="3319" spans="1:12" ht="15.75" x14ac:dyDescent="0.25">
      <c r="A3319">
        <f>IF(B3319="","",MAX(A$1:A3318)+1)</f>
        <v>1722</v>
      </c>
      <c r="B3319" t="str">
        <v>successful</v>
      </c>
      <c r="C3319">
        <v>18</v>
      </c>
      <c r="H3319" t="str">
        <f>IF(I3319="","",MAX(H$1:H3318)+1)</f>
        <v/>
      </c>
      <c r="I3319" t="str">
        <v/>
      </c>
      <c r="J3319" t="str">
        <v/>
      </c>
      <c r="K3319" s="12" t="str">
        <f t="shared" si="176"/>
        <v/>
      </c>
      <c r="L3319" t="str">
        <f t="shared" si="177"/>
        <v/>
      </c>
    </row>
    <row r="3320" spans="1:12" ht="15.75" x14ac:dyDescent="0.25">
      <c r="A3320">
        <f>IF(B3320="","",MAX(A$1:A3319)+1)</f>
        <v>1723</v>
      </c>
      <c r="B3320" t="str">
        <v>successful</v>
      </c>
      <c r="C3320">
        <v>32</v>
      </c>
      <c r="H3320" t="str">
        <f>IF(I3320="","",MAX(H$1:H3319)+1)</f>
        <v/>
      </c>
      <c r="I3320" t="str">
        <v/>
      </c>
      <c r="J3320" t="str">
        <v/>
      </c>
      <c r="K3320" s="12" t="str">
        <f t="shared" si="176"/>
        <v/>
      </c>
      <c r="L3320" t="str">
        <f t="shared" si="177"/>
        <v/>
      </c>
    </row>
    <row r="3321" spans="1:12" ht="15.75" x14ac:dyDescent="0.25">
      <c r="A3321">
        <f>IF(B3321="","",MAX(A$1:A3320)+1)</f>
        <v>1724</v>
      </c>
      <c r="B3321" t="str">
        <v>successful</v>
      </c>
      <c r="C3321">
        <v>16</v>
      </c>
      <c r="H3321" t="str">
        <f>IF(I3321="","",MAX(H$1:H3320)+1)</f>
        <v/>
      </c>
      <c r="I3321" t="str">
        <v/>
      </c>
      <c r="J3321" t="str">
        <v/>
      </c>
      <c r="K3321" s="12" t="str">
        <f t="shared" si="176"/>
        <v/>
      </c>
      <c r="L3321" t="str">
        <f t="shared" si="177"/>
        <v/>
      </c>
    </row>
    <row r="3322" spans="1:12" ht="15.75" x14ac:dyDescent="0.25">
      <c r="A3322">
        <f>IF(B3322="","",MAX(A$1:A3321)+1)</f>
        <v>1725</v>
      </c>
      <c r="B3322" t="str">
        <v>successful</v>
      </c>
      <c r="C3322">
        <v>38</v>
      </c>
      <c r="H3322" t="str">
        <f>IF(I3322="","",MAX(H$1:H3321)+1)</f>
        <v/>
      </c>
      <c r="I3322" t="str">
        <v/>
      </c>
      <c r="J3322" t="str">
        <v/>
      </c>
      <c r="K3322" s="12" t="str">
        <f t="shared" si="176"/>
        <v/>
      </c>
      <c r="L3322" t="str">
        <f t="shared" si="177"/>
        <v/>
      </c>
    </row>
    <row r="3323" spans="1:12" ht="15.75" x14ac:dyDescent="0.25">
      <c r="A3323">
        <f>IF(B3323="","",MAX(A$1:A3322)+1)</f>
        <v>1726</v>
      </c>
      <c r="B3323" t="str">
        <v>successful</v>
      </c>
      <c r="C3323">
        <v>15</v>
      </c>
      <c r="H3323" t="str">
        <f>IF(I3323="","",MAX(H$1:H3322)+1)</f>
        <v/>
      </c>
      <c r="I3323" t="str">
        <v/>
      </c>
      <c r="J3323" t="str">
        <v/>
      </c>
      <c r="K3323" s="12" t="str">
        <f t="shared" si="176"/>
        <v/>
      </c>
      <c r="L3323" t="str">
        <f t="shared" si="177"/>
        <v/>
      </c>
    </row>
    <row r="3324" spans="1:12" ht="15.75" x14ac:dyDescent="0.25">
      <c r="A3324">
        <f>IF(B3324="","",MAX(A$1:A3323)+1)</f>
        <v>1727</v>
      </c>
      <c r="B3324" t="str">
        <v>successful</v>
      </c>
      <c r="C3324">
        <v>23</v>
      </c>
      <c r="H3324" t="str">
        <f>IF(I3324="","",MAX(H$1:H3323)+1)</f>
        <v/>
      </c>
      <c r="I3324" t="str">
        <v/>
      </c>
      <c r="J3324" t="str">
        <v/>
      </c>
      <c r="K3324" s="12" t="str">
        <f t="shared" si="176"/>
        <v/>
      </c>
      <c r="L3324" t="str">
        <f t="shared" si="177"/>
        <v/>
      </c>
    </row>
    <row r="3325" spans="1:12" ht="15.75" x14ac:dyDescent="0.25">
      <c r="A3325">
        <f>IF(B3325="","",MAX(A$1:A3324)+1)</f>
        <v>1728</v>
      </c>
      <c r="B3325" t="str">
        <v>successful</v>
      </c>
      <c r="C3325">
        <v>49</v>
      </c>
      <c r="H3325" t="str">
        <f>IF(I3325="","",MAX(H$1:H3324)+1)</f>
        <v/>
      </c>
      <c r="I3325" t="str">
        <v/>
      </c>
      <c r="J3325" t="str">
        <v/>
      </c>
      <c r="K3325" s="12" t="str">
        <f t="shared" si="176"/>
        <v/>
      </c>
      <c r="L3325" t="str">
        <f t="shared" si="177"/>
        <v/>
      </c>
    </row>
    <row r="3326" spans="1:12" ht="15.75" x14ac:dyDescent="0.25">
      <c r="A3326">
        <f>IF(B3326="","",MAX(A$1:A3325)+1)</f>
        <v>1729</v>
      </c>
      <c r="B3326" t="str">
        <v>successful</v>
      </c>
      <c r="C3326">
        <v>10</v>
      </c>
      <c r="H3326" t="str">
        <f>IF(I3326="","",MAX(H$1:H3325)+1)</f>
        <v/>
      </c>
      <c r="I3326" t="str">
        <v/>
      </c>
      <c r="J3326" t="str">
        <v/>
      </c>
      <c r="K3326" s="12" t="str">
        <f t="shared" si="176"/>
        <v/>
      </c>
      <c r="L3326" t="str">
        <f t="shared" si="177"/>
        <v/>
      </c>
    </row>
    <row r="3327" spans="1:12" ht="15.75" x14ac:dyDescent="0.25">
      <c r="A3327">
        <f>IF(B3327="","",MAX(A$1:A3326)+1)</f>
        <v>1730</v>
      </c>
      <c r="B3327" t="str">
        <v>successful</v>
      </c>
      <c r="C3327">
        <v>15</v>
      </c>
      <c r="H3327" t="str">
        <f>IF(I3327="","",MAX(H$1:H3326)+1)</f>
        <v/>
      </c>
      <c r="I3327" t="str">
        <v/>
      </c>
      <c r="J3327" t="str">
        <v/>
      </c>
      <c r="K3327" s="12" t="str">
        <f t="shared" si="176"/>
        <v/>
      </c>
      <c r="L3327" t="str">
        <f t="shared" si="177"/>
        <v/>
      </c>
    </row>
    <row r="3328" spans="1:12" ht="15.75" x14ac:dyDescent="0.25">
      <c r="A3328">
        <f>IF(B3328="","",MAX(A$1:A3327)+1)</f>
        <v>1731</v>
      </c>
      <c r="B3328" t="str">
        <v>successful</v>
      </c>
      <c r="C3328">
        <v>57</v>
      </c>
      <c r="H3328" t="str">
        <f>IF(I3328="","",MAX(H$1:H3327)+1)</f>
        <v/>
      </c>
      <c r="I3328" t="str">
        <v/>
      </c>
      <c r="J3328" t="str">
        <v/>
      </c>
      <c r="K3328" s="12" t="str">
        <f t="shared" si="176"/>
        <v/>
      </c>
      <c r="L3328" t="str">
        <f t="shared" si="177"/>
        <v/>
      </c>
    </row>
    <row r="3329" spans="1:12" ht="15.75" x14ac:dyDescent="0.25">
      <c r="A3329">
        <f>IF(B3329="","",MAX(A$1:A3328)+1)</f>
        <v>1732</v>
      </c>
      <c r="B3329" t="str">
        <v>successful</v>
      </c>
      <c r="C3329">
        <v>33</v>
      </c>
      <c r="H3329" t="str">
        <f>IF(I3329="","",MAX(H$1:H3328)+1)</f>
        <v/>
      </c>
      <c r="I3329" t="str">
        <v/>
      </c>
      <c r="J3329" t="str">
        <v/>
      </c>
      <c r="K3329" s="12" t="str">
        <f t="shared" si="176"/>
        <v/>
      </c>
      <c r="L3329" t="str">
        <f t="shared" si="177"/>
        <v/>
      </c>
    </row>
    <row r="3330" spans="1:12" ht="15.75" x14ac:dyDescent="0.25">
      <c r="A3330">
        <f>IF(B3330="","",MAX(A$1:A3329)+1)</f>
        <v>1733</v>
      </c>
      <c r="B3330" t="str">
        <v>successful</v>
      </c>
      <c r="C3330">
        <v>9</v>
      </c>
      <c r="H3330" t="str">
        <f>IF(I3330="","",MAX(H$1:H3329)+1)</f>
        <v/>
      </c>
      <c r="I3330" t="str">
        <v/>
      </c>
      <c r="J3330" t="str">
        <v/>
      </c>
      <c r="K3330" s="12" t="str">
        <f t="shared" si="176"/>
        <v/>
      </c>
      <c r="L3330" t="str">
        <f t="shared" si="177"/>
        <v/>
      </c>
    </row>
    <row r="3331" spans="1:12" ht="15.75" x14ac:dyDescent="0.25">
      <c r="A3331">
        <f>IF(B3331="","",MAX(A$1:A3330)+1)</f>
        <v>1734</v>
      </c>
      <c r="B3331" t="str">
        <v>successful</v>
      </c>
      <c r="C3331">
        <v>26</v>
      </c>
      <c r="H3331" t="str">
        <f>IF(I3331="","",MAX(H$1:H3330)+1)</f>
        <v/>
      </c>
      <c r="I3331" t="str">
        <v/>
      </c>
      <c r="J3331" t="str">
        <v/>
      </c>
      <c r="K3331" s="12" t="str">
        <f t="shared" ref="K3331:K3394" si="178">IFERROR(INDEX($I$2:$I$4155,MATCH(ROW()-ROW($K$1),$H$2:$H$4155,0)),"")</f>
        <v/>
      </c>
      <c r="L3331" t="str">
        <f t="shared" ref="L3331:L3394" si="179">IFERROR(INDEX($J$2:$J$4155,MATCH(ROW()-ROW($L$1),$H$2:$H$4155,0)),"")</f>
        <v/>
      </c>
    </row>
    <row r="3332" spans="1:12" ht="15.75" x14ac:dyDescent="0.25">
      <c r="A3332">
        <f>IF(B3332="","",MAX(A$1:A3331)+1)</f>
        <v>1735</v>
      </c>
      <c r="B3332" t="str">
        <v>successful</v>
      </c>
      <c r="C3332">
        <v>69</v>
      </c>
      <c r="H3332" t="str">
        <f>IF(I3332="","",MAX(H$1:H3331)+1)</f>
        <v/>
      </c>
      <c r="I3332" t="str">
        <v/>
      </c>
      <c r="J3332" t="str">
        <v/>
      </c>
      <c r="K3332" s="12" t="str">
        <f t="shared" si="178"/>
        <v/>
      </c>
      <c r="L3332" t="str">
        <f t="shared" si="179"/>
        <v/>
      </c>
    </row>
    <row r="3333" spans="1:12" ht="15.75" x14ac:dyDescent="0.25">
      <c r="A3333">
        <f>IF(B3333="","",MAX(A$1:A3332)+1)</f>
        <v>1736</v>
      </c>
      <c r="B3333" t="str">
        <v>successful</v>
      </c>
      <c r="C3333">
        <v>65</v>
      </c>
      <c r="H3333" t="str">
        <f>IF(I3333="","",MAX(H$1:H3332)+1)</f>
        <v/>
      </c>
      <c r="I3333" t="str">
        <v/>
      </c>
      <c r="J3333" t="str">
        <v/>
      </c>
      <c r="K3333" s="12" t="str">
        <f t="shared" si="178"/>
        <v/>
      </c>
      <c r="L3333" t="str">
        <f t="shared" si="179"/>
        <v/>
      </c>
    </row>
    <row r="3334" spans="1:12" ht="15.75" x14ac:dyDescent="0.25">
      <c r="A3334">
        <f>IF(B3334="","",MAX(A$1:A3333)+1)</f>
        <v>1737</v>
      </c>
      <c r="B3334" t="str">
        <v>successful</v>
      </c>
      <c r="C3334">
        <v>83</v>
      </c>
      <c r="H3334" t="str">
        <f>IF(I3334="","",MAX(H$1:H3333)+1)</f>
        <v/>
      </c>
      <c r="I3334" t="str">
        <v/>
      </c>
      <c r="J3334" t="str">
        <v/>
      </c>
      <c r="K3334" s="12" t="str">
        <f t="shared" si="178"/>
        <v/>
      </c>
      <c r="L3334" t="str">
        <f t="shared" si="179"/>
        <v/>
      </c>
    </row>
    <row r="3335" spans="1:12" ht="15.75" x14ac:dyDescent="0.25">
      <c r="A3335">
        <f>IF(B3335="","",MAX(A$1:A3334)+1)</f>
        <v>1738</v>
      </c>
      <c r="B3335" t="str">
        <v>successful</v>
      </c>
      <c r="C3335">
        <v>111</v>
      </c>
      <c r="H3335" t="str">
        <f>IF(I3335="","",MAX(H$1:H3334)+1)</f>
        <v/>
      </c>
      <c r="I3335" t="str">
        <v/>
      </c>
      <c r="J3335" t="str">
        <v/>
      </c>
      <c r="K3335" s="12" t="str">
        <f t="shared" si="178"/>
        <v/>
      </c>
      <c r="L3335" t="str">
        <f t="shared" si="179"/>
        <v/>
      </c>
    </row>
    <row r="3336" spans="1:12" ht="15.75" x14ac:dyDescent="0.25">
      <c r="A3336">
        <f>IF(B3336="","",MAX(A$1:A3335)+1)</f>
        <v>1739</v>
      </c>
      <c r="B3336" t="str">
        <v>successful</v>
      </c>
      <c r="C3336">
        <v>46</v>
      </c>
      <c r="H3336" t="str">
        <f>IF(I3336="","",MAX(H$1:H3335)+1)</f>
        <v/>
      </c>
      <c r="I3336" t="str">
        <v/>
      </c>
      <c r="J3336" t="str">
        <v/>
      </c>
      <c r="K3336" s="12" t="str">
        <f t="shared" si="178"/>
        <v/>
      </c>
      <c r="L3336" t="str">
        <f t="shared" si="179"/>
        <v/>
      </c>
    </row>
    <row r="3337" spans="1:12" ht="15.75" x14ac:dyDescent="0.25">
      <c r="A3337">
        <f>IF(B3337="","",MAX(A$1:A3336)+1)</f>
        <v>1740</v>
      </c>
      <c r="B3337" t="str">
        <v>successful</v>
      </c>
      <c r="C3337">
        <v>63</v>
      </c>
      <c r="H3337" t="str">
        <f>IF(I3337="","",MAX(H$1:H3336)+1)</f>
        <v/>
      </c>
      <c r="I3337" t="str">
        <v/>
      </c>
      <c r="J3337" t="str">
        <v/>
      </c>
      <c r="K3337" s="12" t="str">
        <f t="shared" si="178"/>
        <v/>
      </c>
      <c r="L3337" t="str">
        <f t="shared" si="179"/>
        <v/>
      </c>
    </row>
    <row r="3338" spans="1:12" ht="15.75" x14ac:dyDescent="0.25">
      <c r="A3338">
        <f>IF(B3338="","",MAX(A$1:A3337)+1)</f>
        <v>1741</v>
      </c>
      <c r="B3338" t="str">
        <v>successful</v>
      </c>
      <c r="C3338">
        <v>9</v>
      </c>
      <c r="H3338" t="str">
        <f>IF(I3338="","",MAX(H$1:H3337)+1)</f>
        <v/>
      </c>
      <c r="I3338" t="str">
        <v/>
      </c>
      <c r="J3338" t="str">
        <v/>
      </c>
      <c r="K3338" s="12" t="str">
        <f t="shared" si="178"/>
        <v/>
      </c>
      <c r="L3338" t="str">
        <f t="shared" si="179"/>
        <v/>
      </c>
    </row>
    <row r="3339" spans="1:12" ht="15.75" x14ac:dyDescent="0.25">
      <c r="A3339">
        <f>IF(B3339="","",MAX(A$1:A3338)+1)</f>
        <v>1742</v>
      </c>
      <c r="B3339" t="str">
        <v>successful</v>
      </c>
      <c r="C3339">
        <v>34</v>
      </c>
      <c r="H3339" t="str">
        <f>IF(I3339="","",MAX(H$1:H3338)+1)</f>
        <v/>
      </c>
      <c r="I3339" t="str">
        <v/>
      </c>
      <c r="J3339" t="str">
        <v/>
      </c>
      <c r="K3339" s="12" t="str">
        <f t="shared" si="178"/>
        <v/>
      </c>
      <c r="L3339" t="str">
        <f t="shared" si="179"/>
        <v/>
      </c>
    </row>
    <row r="3340" spans="1:12" ht="15.75" x14ac:dyDescent="0.25">
      <c r="A3340">
        <f>IF(B3340="","",MAX(A$1:A3339)+1)</f>
        <v>1743</v>
      </c>
      <c r="B3340" t="str">
        <v>successful</v>
      </c>
      <c r="C3340">
        <v>112</v>
      </c>
      <c r="H3340" t="str">
        <f>IF(I3340="","",MAX(H$1:H3339)+1)</f>
        <v/>
      </c>
      <c r="I3340" t="str">
        <v/>
      </c>
      <c r="J3340" t="str">
        <v/>
      </c>
      <c r="K3340" s="12" t="str">
        <f t="shared" si="178"/>
        <v/>
      </c>
      <c r="L3340" t="str">
        <f t="shared" si="179"/>
        <v/>
      </c>
    </row>
    <row r="3341" spans="1:12" ht="15.75" x14ac:dyDescent="0.25">
      <c r="A3341">
        <f>IF(B3341="","",MAX(A$1:A3340)+1)</f>
        <v>1744</v>
      </c>
      <c r="B3341" t="str">
        <v>successful</v>
      </c>
      <c r="C3341">
        <v>47</v>
      </c>
      <c r="H3341" t="str">
        <f>IF(I3341="","",MAX(H$1:H3340)+1)</f>
        <v/>
      </c>
      <c r="I3341" t="str">
        <v/>
      </c>
      <c r="J3341" t="str">
        <v/>
      </c>
      <c r="K3341" s="12" t="str">
        <f t="shared" si="178"/>
        <v/>
      </c>
      <c r="L3341" t="str">
        <f t="shared" si="179"/>
        <v/>
      </c>
    </row>
    <row r="3342" spans="1:12" ht="15.75" x14ac:dyDescent="0.25">
      <c r="A3342">
        <f>IF(B3342="","",MAX(A$1:A3341)+1)</f>
        <v>1745</v>
      </c>
      <c r="B3342" t="str">
        <v>successful</v>
      </c>
      <c r="C3342">
        <v>38</v>
      </c>
      <c r="H3342" t="str">
        <f>IF(I3342="","",MAX(H$1:H3341)+1)</f>
        <v/>
      </c>
      <c r="I3342" t="str">
        <v/>
      </c>
      <c r="J3342" t="str">
        <v/>
      </c>
      <c r="K3342" s="12" t="str">
        <f t="shared" si="178"/>
        <v/>
      </c>
      <c r="L3342" t="str">
        <f t="shared" si="179"/>
        <v/>
      </c>
    </row>
    <row r="3343" spans="1:12" ht="15.75" x14ac:dyDescent="0.25">
      <c r="A3343">
        <f>IF(B3343="","",MAX(A$1:A3342)+1)</f>
        <v>1746</v>
      </c>
      <c r="B3343" t="str">
        <v>successful</v>
      </c>
      <c r="C3343">
        <v>28</v>
      </c>
      <c r="H3343" t="str">
        <f>IF(I3343="","",MAX(H$1:H3342)+1)</f>
        <v/>
      </c>
      <c r="I3343" t="str">
        <v/>
      </c>
      <c r="J3343" t="str">
        <v/>
      </c>
      <c r="K3343" s="12" t="str">
        <f t="shared" si="178"/>
        <v/>
      </c>
      <c r="L3343" t="str">
        <f t="shared" si="179"/>
        <v/>
      </c>
    </row>
    <row r="3344" spans="1:12" ht="15.75" x14ac:dyDescent="0.25">
      <c r="A3344">
        <f>IF(B3344="","",MAX(A$1:A3343)+1)</f>
        <v>1747</v>
      </c>
      <c r="B3344" t="str">
        <v>successful</v>
      </c>
      <c r="C3344">
        <v>78</v>
      </c>
      <c r="H3344" t="str">
        <f>IF(I3344="","",MAX(H$1:H3343)+1)</f>
        <v/>
      </c>
      <c r="I3344" t="str">
        <v/>
      </c>
      <c r="J3344" t="str">
        <v/>
      </c>
      <c r="K3344" s="12" t="str">
        <f t="shared" si="178"/>
        <v/>
      </c>
      <c r="L3344" t="str">
        <f t="shared" si="179"/>
        <v/>
      </c>
    </row>
    <row r="3345" spans="1:12" ht="15.75" x14ac:dyDescent="0.25">
      <c r="A3345">
        <f>IF(B3345="","",MAX(A$1:A3344)+1)</f>
        <v>1748</v>
      </c>
      <c r="B3345" t="str">
        <v>successful</v>
      </c>
      <c r="C3345">
        <v>23</v>
      </c>
      <c r="H3345" t="str">
        <f>IF(I3345="","",MAX(H$1:H3344)+1)</f>
        <v/>
      </c>
      <c r="I3345" t="str">
        <v/>
      </c>
      <c r="J3345" t="str">
        <v/>
      </c>
      <c r="K3345" s="12" t="str">
        <f t="shared" si="178"/>
        <v/>
      </c>
      <c r="L3345" t="str">
        <f t="shared" si="179"/>
        <v/>
      </c>
    </row>
    <row r="3346" spans="1:12" ht="15.75" x14ac:dyDescent="0.25">
      <c r="A3346">
        <f>IF(B3346="","",MAX(A$1:A3345)+1)</f>
        <v>1749</v>
      </c>
      <c r="B3346" t="str">
        <v>successful</v>
      </c>
      <c r="C3346">
        <v>40</v>
      </c>
      <c r="H3346" t="str">
        <f>IF(I3346="","",MAX(H$1:H3345)+1)</f>
        <v/>
      </c>
      <c r="I3346" t="str">
        <v/>
      </c>
      <c r="J3346" t="str">
        <v/>
      </c>
      <c r="K3346" s="12" t="str">
        <f t="shared" si="178"/>
        <v/>
      </c>
      <c r="L3346" t="str">
        <f t="shared" si="179"/>
        <v/>
      </c>
    </row>
    <row r="3347" spans="1:12" ht="15.75" x14ac:dyDescent="0.25">
      <c r="A3347">
        <f>IF(B3347="","",MAX(A$1:A3346)+1)</f>
        <v>1750</v>
      </c>
      <c r="B3347" t="str">
        <v>successful</v>
      </c>
      <c r="C3347">
        <v>13</v>
      </c>
      <c r="H3347" t="str">
        <f>IF(I3347="","",MAX(H$1:H3346)+1)</f>
        <v/>
      </c>
      <c r="I3347" t="str">
        <v/>
      </c>
      <c r="J3347" t="str">
        <v/>
      </c>
      <c r="K3347" s="12" t="str">
        <f t="shared" si="178"/>
        <v/>
      </c>
      <c r="L3347" t="str">
        <f t="shared" si="179"/>
        <v/>
      </c>
    </row>
    <row r="3348" spans="1:12" ht="15.75" x14ac:dyDescent="0.25">
      <c r="A3348">
        <f>IF(B3348="","",MAX(A$1:A3347)+1)</f>
        <v>1751</v>
      </c>
      <c r="B3348" t="str">
        <v>successful</v>
      </c>
      <c r="C3348">
        <v>18</v>
      </c>
      <c r="H3348" t="str">
        <f>IF(I3348="","",MAX(H$1:H3347)+1)</f>
        <v/>
      </c>
      <c r="I3348" t="str">
        <v/>
      </c>
      <c r="J3348" t="str">
        <v/>
      </c>
      <c r="K3348" s="12" t="str">
        <f t="shared" si="178"/>
        <v/>
      </c>
      <c r="L3348" t="str">
        <f t="shared" si="179"/>
        <v/>
      </c>
    </row>
    <row r="3349" spans="1:12" ht="15.75" x14ac:dyDescent="0.25">
      <c r="A3349">
        <f>IF(B3349="","",MAX(A$1:A3348)+1)</f>
        <v>1752</v>
      </c>
      <c r="B3349" t="str">
        <v>successful</v>
      </c>
      <c r="C3349">
        <v>22</v>
      </c>
      <c r="H3349" t="str">
        <f>IF(I3349="","",MAX(H$1:H3348)+1)</f>
        <v/>
      </c>
      <c r="I3349" t="str">
        <v/>
      </c>
      <c r="J3349" t="str">
        <v/>
      </c>
      <c r="K3349" s="12" t="str">
        <f t="shared" si="178"/>
        <v/>
      </c>
      <c r="L3349" t="str">
        <f t="shared" si="179"/>
        <v/>
      </c>
    </row>
    <row r="3350" spans="1:12" ht="15.75" x14ac:dyDescent="0.25">
      <c r="A3350">
        <f>IF(B3350="","",MAX(A$1:A3349)+1)</f>
        <v>1753</v>
      </c>
      <c r="B3350" t="str">
        <v>successful</v>
      </c>
      <c r="C3350">
        <v>79</v>
      </c>
      <c r="H3350" t="str">
        <f>IF(I3350="","",MAX(H$1:H3349)+1)</f>
        <v/>
      </c>
      <c r="I3350" t="str">
        <v/>
      </c>
      <c r="J3350" t="str">
        <v/>
      </c>
      <c r="K3350" s="12" t="str">
        <f t="shared" si="178"/>
        <v/>
      </c>
      <c r="L3350" t="str">
        <f t="shared" si="179"/>
        <v/>
      </c>
    </row>
    <row r="3351" spans="1:12" ht="15.75" x14ac:dyDescent="0.25">
      <c r="A3351">
        <f>IF(B3351="","",MAX(A$1:A3350)+1)</f>
        <v>1754</v>
      </c>
      <c r="B3351" t="str">
        <v>successful</v>
      </c>
      <c r="C3351">
        <v>14</v>
      </c>
      <c r="H3351" t="str">
        <f>IF(I3351="","",MAX(H$1:H3350)+1)</f>
        <v/>
      </c>
      <c r="I3351" t="str">
        <v/>
      </c>
      <c r="J3351" t="str">
        <v/>
      </c>
      <c r="K3351" s="12" t="str">
        <f t="shared" si="178"/>
        <v/>
      </c>
      <c r="L3351" t="str">
        <f t="shared" si="179"/>
        <v/>
      </c>
    </row>
    <row r="3352" spans="1:12" ht="15.75" x14ac:dyDescent="0.25">
      <c r="A3352">
        <f>IF(B3352="","",MAX(A$1:A3351)+1)</f>
        <v>1755</v>
      </c>
      <c r="B3352" t="str">
        <v>successful</v>
      </c>
      <c r="C3352">
        <v>51</v>
      </c>
      <c r="H3352" t="str">
        <f>IF(I3352="","",MAX(H$1:H3351)+1)</f>
        <v/>
      </c>
      <c r="I3352" t="str">
        <v/>
      </c>
      <c r="J3352" t="str">
        <v/>
      </c>
      <c r="K3352" s="12" t="str">
        <f t="shared" si="178"/>
        <v/>
      </c>
      <c r="L3352" t="str">
        <f t="shared" si="179"/>
        <v/>
      </c>
    </row>
    <row r="3353" spans="1:12" ht="15.75" x14ac:dyDescent="0.25">
      <c r="A3353">
        <f>IF(B3353="","",MAX(A$1:A3352)+1)</f>
        <v>1756</v>
      </c>
      <c r="B3353" t="str">
        <v>successful</v>
      </c>
      <c r="C3353">
        <v>54</v>
      </c>
      <c r="H3353" t="str">
        <f>IF(I3353="","",MAX(H$1:H3352)+1)</f>
        <v/>
      </c>
      <c r="I3353" t="str">
        <v/>
      </c>
      <c r="J3353" t="str">
        <v/>
      </c>
      <c r="K3353" s="12" t="str">
        <f t="shared" si="178"/>
        <v/>
      </c>
      <c r="L3353" t="str">
        <f t="shared" si="179"/>
        <v/>
      </c>
    </row>
    <row r="3354" spans="1:12" ht="15.75" x14ac:dyDescent="0.25">
      <c r="A3354">
        <f>IF(B3354="","",MAX(A$1:A3353)+1)</f>
        <v>1757</v>
      </c>
      <c r="B3354" t="str">
        <v>successful</v>
      </c>
      <c r="C3354">
        <v>70</v>
      </c>
      <c r="H3354" t="str">
        <f>IF(I3354="","",MAX(H$1:H3353)+1)</f>
        <v/>
      </c>
      <c r="I3354" t="str">
        <v/>
      </c>
      <c r="J3354" t="str">
        <v/>
      </c>
      <c r="K3354" s="12" t="str">
        <f t="shared" si="178"/>
        <v/>
      </c>
      <c r="L3354" t="str">
        <f t="shared" si="179"/>
        <v/>
      </c>
    </row>
    <row r="3355" spans="1:12" ht="15.75" x14ac:dyDescent="0.25">
      <c r="A3355">
        <f>IF(B3355="","",MAX(A$1:A3354)+1)</f>
        <v>1758</v>
      </c>
      <c r="B3355" t="str">
        <v>successful</v>
      </c>
      <c r="C3355">
        <v>44</v>
      </c>
      <c r="H3355" t="str">
        <f>IF(I3355="","",MAX(H$1:H3354)+1)</f>
        <v/>
      </c>
      <c r="I3355" t="str">
        <v/>
      </c>
      <c r="J3355" t="str">
        <v/>
      </c>
      <c r="K3355" s="12" t="str">
        <f t="shared" si="178"/>
        <v/>
      </c>
      <c r="L3355" t="str">
        <f t="shared" si="179"/>
        <v/>
      </c>
    </row>
    <row r="3356" spans="1:12" ht="15.75" x14ac:dyDescent="0.25">
      <c r="A3356">
        <f>IF(B3356="","",MAX(A$1:A3355)+1)</f>
        <v>1759</v>
      </c>
      <c r="B3356" t="str">
        <v>successful</v>
      </c>
      <c r="C3356">
        <v>55</v>
      </c>
      <c r="H3356" t="str">
        <f>IF(I3356="","",MAX(H$1:H3355)+1)</f>
        <v/>
      </c>
      <c r="I3356" t="str">
        <v/>
      </c>
      <c r="J3356" t="str">
        <v/>
      </c>
      <c r="K3356" s="12" t="str">
        <f t="shared" si="178"/>
        <v/>
      </c>
      <c r="L3356" t="str">
        <f t="shared" si="179"/>
        <v/>
      </c>
    </row>
    <row r="3357" spans="1:12" ht="15.75" x14ac:dyDescent="0.25">
      <c r="A3357">
        <f>IF(B3357="","",MAX(A$1:A3356)+1)</f>
        <v>1760</v>
      </c>
      <c r="B3357" t="str">
        <v>successful</v>
      </c>
      <c r="C3357">
        <v>15</v>
      </c>
      <c r="H3357" t="str">
        <f>IF(I3357="","",MAX(H$1:H3356)+1)</f>
        <v/>
      </c>
      <c r="I3357" t="str">
        <v/>
      </c>
      <c r="J3357" t="str">
        <v/>
      </c>
      <c r="K3357" s="12" t="str">
        <f t="shared" si="178"/>
        <v/>
      </c>
      <c r="L3357" t="str">
        <f t="shared" si="179"/>
        <v/>
      </c>
    </row>
    <row r="3358" spans="1:12" ht="15.75" x14ac:dyDescent="0.25">
      <c r="A3358">
        <f>IF(B3358="","",MAX(A$1:A3357)+1)</f>
        <v>1761</v>
      </c>
      <c r="B3358" t="str">
        <v>successful</v>
      </c>
      <c r="C3358">
        <v>27</v>
      </c>
      <c r="H3358" t="str">
        <f>IF(I3358="","",MAX(H$1:H3357)+1)</f>
        <v/>
      </c>
      <c r="I3358" t="str">
        <v/>
      </c>
      <c r="J3358" t="str">
        <v/>
      </c>
      <c r="K3358" s="12" t="str">
        <f t="shared" si="178"/>
        <v/>
      </c>
      <c r="L3358" t="str">
        <f t="shared" si="179"/>
        <v/>
      </c>
    </row>
    <row r="3359" spans="1:12" ht="15.75" x14ac:dyDescent="0.25">
      <c r="A3359">
        <f>IF(B3359="","",MAX(A$1:A3358)+1)</f>
        <v>1762</v>
      </c>
      <c r="B3359" t="str">
        <v>successful</v>
      </c>
      <c r="C3359">
        <v>21</v>
      </c>
      <c r="H3359" t="str">
        <f>IF(I3359="","",MAX(H$1:H3358)+1)</f>
        <v/>
      </c>
      <c r="I3359" t="str">
        <v/>
      </c>
      <c r="J3359" t="str">
        <v/>
      </c>
      <c r="K3359" s="12" t="str">
        <f t="shared" si="178"/>
        <v/>
      </c>
      <c r="L3359" t="str">
        <f t="shared" si="179"/>
        <v/>
      </c>
    </row>
    <row r="3360" spans="1:12" ht="15.75" x14ac:dyDescent="0.25">
      <c r="A3360">
        <f>IF(B3360="","",MAX(A$1:A3359)+1)</f>
        <v>1763</v>
      </c>
      <c r="B3360" t="str">
        <v>successful</v>
      </c>
      <c r="C3360">
        <v>162</v>
      </c>
      <c r="H3360" t="str">
        <f>IF(I3360="","",MAX(H$1:H3359)+1)</f>
        <v/>
      </c>
      <c r="I3360" t="str">
        <v/>
      </c>
      <c r="J3360" t="str">
        <v/>
      </c>
      <c r="K3360" s="12" t="str">
        <f t="shared" si="178"/>
        <v/>
      </c>
      <c r="L3360" t="str">
        <f t="shared" si="179"/>
        <v/>
      </c>
    </row>
    <row r="3361" spans="1:12" ht="15.75" x14ac:dyDescent="0.25">
      <c r="A3361">
        <f>IF(B3361="","",MAX(A$1:A3360)+1)</f>
        <v>1764</v>
      </c>
      <c r="B3361" t="str">
        <v>successful</v>
      </c>
      <c r="C3361">
        <v>23</v>
      </c>
      <c r="H3361" t="str">
        <f>IF(I3361="","",MAX(H$1:H3360)+1)</f>
        <v/>
      </c>
      <c r="I3361" t="str">
        <v/>
      </c>
      <c r="J3361" t="str">
        <v/>
      </c>
      <c r="K3361" s="12" t="str">
        <f t="shared" si="178"/>
        <v/>
      </c>
      <c r="L3361" t="str">
        <f t="shared" si="179"/>
        <v/>
      </c>
    </row>
    <row r="3362" spans="1:12" ht="15.75" x14ac:dyDescent="0.25">
      <c r="A3362">
        <f>IF(B3362="","",MAX(A$1:A3361)+1)</f>
        <v>1765</v>
      </c>
      <c r="B3362" t="str">
        <v>successful</v>
      </c>
      <c r="C3362">
        <v>72</v>
      </c>
      <c r="H3362" t="str">
        <f>IF(I3362="","",MAX(H$1:H3361)+1)</f>
        <v/>
      </c>
      <c r="I3362" t="str">
        <v/>
      </c>
      <c r="J3362" t="str">
        <v/>
      </c>
      <c r="K3362" s="12" t="str">
        <f t="shared" si="178"/>
        <v/>
      </c>
      <c r="L3362" t="str">
        <f t="shared" si="179"/>
        <v/>
      </c>
    </row>
    <row r="3363" spans="1:12" ht="15.75" x14ac:dyDescent="0.25">
      <c r="A3363">
        <f>IF(B3363="","",MAX(A$1:A3362)+1)</f>
        <v>1766</v>
      </c>
      <c r="B3363" t="str">
        <v>successful</v>
      </c>
      <c r="C3363">
        <v>68</v>
      </c>
      <c r="H3363" t="str">
        <f>IF(I3363="","",MAX(H$1:H3362)+1)</f>
        <v/>
      </c>
      <c r="I3363" t="str">
        <v/>
      </c>
      <c r="J3363" t="str">
        <v/>
      </c>
      <c r="K3363" s="12" t="str">
        <f t="shared" si="178"/>
        <v/>
      </c>
      <c r="L3363" t="str">
        <f t="shared" si="179"/>
        <v/>
      </c>
    </row>
    <row r="3364" spans="1:12" ht="15.75" x14ac:dyDescent="0.25">
      <c r="A3364">
        <f>IF(B3364="","",MAX(A$1:A3363)+1)</f>
        <v>1767</v>
      </c>
      <c r="B3364" t="str">
        <v>successful</v>
      </c>
      <c r="C3364">
        <v>20</v>
      </c>
      <c r="H3364" t="str">
        <f>IF(I3364="","",MAX(H$1:H3363)+1)</f>
        <v/>
      </c>
      <c r="I3364" t="str">
        <v/>
      </c>
      <c r="J3364" t="str">
        <v/>
      </c>
      <c r="K3364" s="12" t="str">
        <f t="shared" si="178"/>
        <v/>
      </c>
      <c r="L3364" t="str">
        <f t="shared" si="179"/>
        <v/>
      </c>
    </row>
    <row r="3365" spans="1:12" ht="15.75" x14ac:dyDescent="0.25">
      <c r="A3365">
        <f>IF(B3365="","",MAX(A$1:A3364)+1)</f>
        <v>1768</v>
      </c>
      <c r="B3365" t="str">
        <v>successful</v>
      </c>
      <c r="C3365">
        <v>26</v>
      </c>
      <c r="H3365" t="str">
        <f>IF(I3365="","",MAX(H$1:H3364)+1)</f>
        <v/>
      </c>
      <c r="I3365" t="str">
        <v/>
      </c>
      <c r="J3365" t="str">
        <v/>
      </c>
      <c r="K3365" s="12" t="str">
        <f t="shared" si="178"/>
        <v/>
      </c>
      <c r="L3365" t="str">
        <f t="shared" si="179"/>
        <v/>
      </c>
    </row>
    <row r="3366" spans="1:12" ht="15.75" x14ac:dyDescent="0.25">
      <c r="A3366">
        <f>IF(B3366="","",MAX(A$1:A3365)+1)</f>
        <v>1769</v>
      </c>
      <c r="B3366" t="str">
        <v>successful</v>
      </c>
      <c r="C3366">
        <v>72</v>
      </c>
      <c r="H3366" t="str">
        <f>IF(I3366="","",MAX(H$1:H3365)+1)</f>
        <v/>
      </c>
      <c r="I3366" t="str">
        <v/>
      </c>
      <c r="J3366" t="str">
        <v/>
      </c>
      <c r="K3366" s="12" t="str">
        <f t="shared" si="178"/>
        <v/>
      </c>
      <c r="L3366" t="str">
        <f t="shared" si="179"/>
        <v/>
      </c>
    </row>
    <row r="3367" spans="1:12" ht="15.75" x14ac:dyDescent="0.25">
      <c r="A3367">
        <f>IF(B3367="","",MAX(A$1:A3366)+1)</f>
        <v>1770</v>
      </c>
      <c r="B3367" t="str">
        <v>successful</v>
      </c>
      <c r="C3367">
        <v>3</v>
      </c>
      <c r="H3367" t="str">
        <f>IF(I3367="","",MAX(H$1:H3366)+1)</f>
        <v/>
      </c>
      <c r="I3367" t="str">
        <v/>
      </c>
      <c r="J3367" t="str">
        <v/>
      </c>
      <c r="K3367" s="12" t="str">
        <f t="shared" si="178"/>
        <v/>
      </c>
      <c r="L3367" t="str">
        <f t="shared" si="179"/>
        <v/>
      </c>
    </row>
    <row r="3368" spans="1:12" ht="15.75" x14ac:dyDescent="0.25">
      <c r="A3368">
        <f>IF(B3368="","",MAX(A$1:A3367)+1)</f>
        <v>1771</v>
      </c>
      <c r="B3368" t="str">
        <v>successful</v>
      </c>
      <c r="C3368">
        <v>18</v>
      </c>
      <c r="H3368" t="str">
        <f>IF(I3368="","",MAX(H$1:H3367)+1)</f>
        <v/>
      </c>
      <c r="I3368" t="str">
        <v/>
      </c>
      <c r="J3368" t="str">
        <v/>
      </c>
      <c r="K3368" s="12" t="str">
        <f t="shared" si="178"/>
        <v/>
      </c>
      <c r="L3368" t="str">
        <f t="shared" si="179"/>
        <v/>
      </c>
    </row>
    <row r="3369" spans="1:12" ht="15.75" x14ac:dyDescent="0.25">
      <c r="A3369">
        <f>IF(B3369="","",MAX(A$1:A3368)+1)</f>
        <v>1772</v>
      </c>
      <c r="B3369" t="str">
        <v>successful</v>
      </c>
      <c r="C3369">
        <v>30</v>
      </c>
      <c r="H3369" t="str">
        <f>IF(I3369="","",MAX(H$1:H3368)+1)</f>
        <v/>
      </c>
      <c r="I3369" t="str">
        <v/>
      </c>
      <c r="J3369" t="str">
        <v/>
      </c>
      <c r="K3369" s="12" t="str">
        <f t="shared" si="178"/>
        <v/>
      </c>
      <c r="L3369" t="str">
        <f t="shared" si="179"/>
        <v/>
      </c>
    </row>
    <row r="3370" spans="1:12" ht="15.75" x14ac:dyDescent="0.25">
      <c r="A3370">
        <f>IF(B3370="","",MAX(A$1:A3369)+1)</f>
        <v>1773</v>
      </c>
      <c r="B3370" t="str">
        <v>successful</v>
      </c>
      <c r="C3370">
        <v>23</v>
      </c>
      <c r="H3370" t="str">
        <f>IF(I3370="","",MAX(H$1:H3369)+1)</f>
        <v/>
      </c>
      <c r="I3370" t="str">
        <v/>
      </c>
      <c r="J3370" t="str">
        <v/>
      </c>
      <c r="K3370" s="12" t="str">
        <f t="shared" si="178"/>
        <v/>
      </c>
      <c r="L3370" t="str">
        <f t="shared" si="179"/>
        <v/>
      </c>
    </row>
    <row r="3371" spans="1:12" ht="15.75" x14ac:dyDescent="0.25">
      <c r="A3371">
        <f>IF(B3371="","",MAX(A$1:A3370)+1)</f>
        <v>1774</v>
      </c>
      <c r="B3371" t="str">
        <v>successful</v>
      </c>
      <c r="C3371">
        <v>54</v>
      </c>
      <c r="H3371" t="str">
        <f>IF(I3371="","",MAX(H$1:H3370)+1)</f>
        <v/>
      </c>
      <c r="I3371" t="str">
        <v/>
      </c>
      <c r="J3371" t="str">
        <v/>
      </c>
      <c r="K3371" s="12" t="str">
        <f t="shared" si="178"/>
        <v/>
      </c>
      <c r="L3371" t="str">
        <f t="shared" si="179"/>
        <v/>
      </c>
    </row>
    <row r="3372" spans="1:12" ht="15.75" x14ac:dyDescent="0.25">
      <c r="A3372">
        <f>IF(B3372="","",MAX(A$1:A3371)+1)</f>
        <v>1775</v>
      </c>
      <c r="B3372" t="str">
        <v>successful</v>
      </c>
      <c r="C3372">
        <v>26</v>
      </c>
      <c r="H3372" t="str">
        <f>IF(I3372="","",MAX(H$1:H3371)+1)</f>
        <v/>
      </c>
      <c r="I3372" t="str">
        <v/>
      </c>
      <c r="J3372" t="str">
        <v/>
      </c>
      <c r="K3372" s="12" t="str">
        <f t="shared" si="178"/>
        <v/>
      </c>
      <c r="L3372" t="str">
        <f t="shared" si="179"/>
        <v/>
      </c>
    </row>
    <row r="3373" spans="1:12" ht="15.75" x14ac:dyDescent="0.25">
      <c r="A3373">
        <f>IF(B3373="","",MAX(A$1:A3372)+1)</f>
        <v>1776</v>
      </c>
      <c r="B3373" t="str">
        <v>successful</v>
      </c>
      <c r="C3373">
        <v>9</v>
      </c>
      <c r="H3373" t="str">
        <f>IF(I3373="","",MAX(H$1:H3372)+1)</f>
        <v/>
      </c>
      <c r="I3373" t="str">
        <v/>
      </c>
      <c r="J3373" t="str">
        <v/>
      </c>
      <c r="K3373" s="12" t="str">
        <f t="shared" si="178"/>
        <v/>
      </c>
      <c r="L3373" t="str">
        <f t="shared" si="179"/>
        <v/>
      </c>
    </row>
    <row r="3374" spans="1:12" ht="15.75" x14ac:dyDescent="0.25">
      <c r="A3374">
        <f>IF(B3374="","",MAX(A$1:A3373)+1)</f>
        <v>1777</v>
      </c>
      <c r="B3374" t="str">
        <v>successful</v>
      </c>
      <c r="C3374">
        <v>27</v>
      </c>
      <c r="H3374" t="str">
        <f>IF(I3374="","",MAX(H$1:H3373)+1)</f>
        <v/>
      </c>
      <c r="I3374" t="str">
        <v/>
      </c>
      <c r="J3374" t="str">
        <v/>
      </c>
      <c r="K3374" s="12" t="str">
        <f t="shared" si="178"/>
        <v/>
      </c>
      <c r="L3374" t="str">
        <f t="shared" si="179"/>
        <v/>
      </c>
    </row>
    <row r="3375" spans="1:12" ht="15.75" x14ac:dyDescent="0.25">
      <c r="A3375">
        <f>IF(B3375="","",MAX(A$1:A3374)+1)</f>
        <v>1778</v>
      </c>
      <c r="B3375" t="str">
        <v>successful</v>
      </c>
      <c r="C3375">
        <v>30</v>
      </c>
      <c r="H3375" t="str">
        <f>IF(I3375="","",MAX(H$1:H3374)+1)</f>
        <v/>
      </c>
      <c r="I3375" t="str">
        <v/>
      </c>
      <c r="J3375" t="str">
        <v/>
      </c>
      <c r="K3375" s="12" t="str">
        <f t="shared" si="178"/>
        <v/>
      </c>
      <c r="L3375" t="str">
        <f t="shared" si="179"/>
        <v/>
      </c>
    </row>
    <row r="3376" spans="1:12" ht="15.75" x14ac:dyDescent="0.25">
      <c r="A3376">
        <f>IF(B3376="","",MAX(A$1:A3375)+1)</f>
        <v>1779</v>
      </c>
      <c r="B3376" t="str">
        <v>successful</v>
      </c>
      <c r="C3376">
        <v>52</v>
      </c>
      <c r="H3376" t="str">
        <f>IF(I3376="","",MAX(H$1:H3375)+1)</f>
        <v/>
      </c>
      <c r="I3376" t="str">
        <v/>
      </c>
      <c r="J3376" t="str">
        <v/>
      </c>
      <c r="K3376" s="12" t="str">
        <f t="shared" si="178"/>
        <v/>
      </c>
      <c r="L3376" t="str">
        <f t="shared" si="179"/>
        <v/>
      </c>
    </row>
    <row r="3377" spans="1:12" ht="15.75" x14ac:dyDescent="0.25">
      <c r="A3377">
        <f>IF(B3377="","",MAX(A$1:A3376)+1)</f>
        <v>1780</v>
      </c>
      <c r="B3377" t="str">
        <v>successful</v>
      </c>
      <c r="C3377">
        <v>17</v>
      </c>
      <c r="H3377" t="str">
        <f>IF(I3377="","",MAX(H$1:H3376)+1)</f>
        <v/>
      </c>
      <c r="I3377" t="str">
        <v/>
      </c>
      <c r="J3377" t="str">
        <v/>
      </c>
      <c r="K3377" s="12" t="str">
        <f t="shared" si="178"/>
        <v/>
      </c>
      <c r="L3377" t="str">
        <f t="shared" si="179"/>
        <v/>
      </c>
    </row>
    <row r="3378" spans="1:12" ht="15.75" x14ac:dyDescent="0.25">
      <c r="A3378">
        <f>IF(B3378="","",MAX(A$1:A3377)+1)</f>
        <v>1781</v>
      </c>
      <c r="B3378" t="str">
        <v>successful</v>
      </c>
      <c r="C3378">
        <v>19</v>
      </c>
      <c r="H3378" t="str">
        <f>IF(I3378="","",MAX(H$1:H3377)+1)</f>
        <v/>
      </c>
      <c r="I3378" t="str">
        <v/>
      </c>
      <c r="J3378" t="str">
        <v/>
      </c>
      <c r="K3378" s="12" t="str">
        <f t="shared" si="178"/>
        <v/>
      </c>
      <c r="L3378" t="str">
        <f t="shared" si="179"/>
        <v/>
      </c>
    </row>
    <row r="3379" spans="1:12" ht="15.75" x14ac:dyDescent="0.25">
      <c r="A3379">
        <f>IF(B3379="","",MAX(A$1:A3378)+1)</f>
        <v>1782</v>
      </c>
      <c r="B3379" t="str">
        <v>successful</v>
      </c>
      <c r="C3379">
        <v>77</v>
      </c>
      <c r="H3379" t="str">
        <f>IF(I3379="","",MAX(H$1:H3378)+1)</f>
        <v/>
      </c>
      <c r="I3379" t="str">
        <v/>
      </c>
      <c r="J3379" t="str">
        <v/>
      </c>
      <c r="K3379" s="12" t="str">
        <f t="shared" si="178"/>
        <v/>
      </c>
      <c r="L3379" t="str">
        <f t="shared" si="179"/>
        <v/>
      </c>
    </row>
    <row r="3380" spans="1:12" ht="15.75" x14ac:dyDescent="0.25">
      <c r="A3380">
        <f>IF(B3380="","",MAX(A$1:A3379)+1)</f>
        <v>1783</v>
      </c>
      <c r="B3380" t="str">
        <v>successful</v>
      </c>
      <c r="C3380">
        <v>21</v>
      </c>
      <c r="H3380" t="str">
        <f>IF(I3380="","",MAX(H$1:H3379)+1)</f>
        <v/>
      </c>
      <c r="I3380" t="str">
        <v/>
      </c>
      <c r="J3380" t="str">
        <v/>
      </c>
      <c r="K3380" s="12" t="str">
        <f t="shared" si="178"/>
        <v/>
      </c>
      <c r="L3380" t="str">
        <f t="shared" si="179"/>
        <v/>
      </c>
    </row>
    <row r="3381" spans="1:12" ht="15.75" x14ac:dyDescent="0.25">
      <c r="A3381">
        <f>IF(B3381="","",MAX(A$1:A3380)+1)</f>
        <v>1784</v>
      </c>
      <c r="B3381" t="str">
        <v>successful</v>
      </c>
      <c r="C3381">
        <v>38</v>
      </c>
      <c r="H3381" t="str">
        <f>IF(I3381="","",MAX(H$1:H3380)+1)</f>
        <v/>
      </c>
      <c r="I3381" t="str">
        <v/>
      </c>
      <c r="J3381" t="str">
        <v/>
      </c>
      <c r="K3381" s="12" t="str">
        <f t="shared" si="178"/>
        <v/>
      </c>
      <c r="L3381" t="str">
        <f t="shared" si="179"/>
        <v/>
      </c>
    </row>
    <row r="3382" spans="1:12" ht="15.75" x14ac:dyDescent="0.25">
      <c r="A3382">
        <f>IF(B3382="","",MAX(A$1:A3381)+1)</f>
        <v>1785</v>
      </c>
      <c r="B3382" t="str">
        <v>successful</v>
      </c>
      <c r="C3382">
        <v>28</v>
      </c>
      <c r="H3382" t="str">
        <f>IF(I3382="","",MAX(H$1:H3381)+1)</f>
        <v/>
      </c>
      <c r="I3382" t="str">
        <v/>
      </c>
      <c r="J3382" t="str">
        <v/>
      </c>
      <c r="K3382" s="12" t="str">
        <f t="shared" si="178"/>
        <v/>
      </c>
      <c r="L3382" t="str">
        <f t="shared" si="179"/>
        <v/>
      </c>
    </row>
    <row r="3383" spans="1:12" ht="15.75" x14ac:dyDescent="0.25">
      <c r="A3383">
        <f>IF(B3383="","",MAX(A$1:A3382)+1)</f>
        <v>1786</v>
      </c>
      <c r="B3383" t="str">
        <v>successful</v>
      </c>
      <c r="C3383">
        <v>48</v>
      </c>
      <c r="H3383" t="str">
        <f>IF(I3383="","",MAX(H$1:H3382)+1)</f>
        <v/>
      </c>
      <c r="I3383" t="str">
        <v/>
      </c>
      <c r="J3383" t="str">
        <v/>
      </c>
      <c r="K3383" s="12" t="str">
        <f t="shared" si="178"/>
        <v/>
      </c>
      <c r="L3383" t="str">
        <f t="shared" si="179"/>
        <v/>
      </c>
    </row>
    <row r="3384" spans="1:12" ht="15.75" x14ac:dyDescent="0.25">
      <c r="A3384">
        <f>IF(B3384="","",MAX(A$1:A3383)+1)</f>
        <v>1787</v>
      </c>
      <c r="B3384" t="str">
        <v>successful</v>
      </c>
      <c r="C3384">
        <v>46</v>
      </c>
      <c r="H3384" t="str">
        <f>IF(I3384="","",MAX(H$1:H3383)+1)</f>
        <v/>
      </c>
      <c r="I3384" t="str">
        <v/>
      </c>
      <c r="J3384" t="str">
        <v/>
      </c>
      <c r="K3384" s="12" t="str">
        <f t="shared" si="178"/>
        <v/>
      </c>
      <c r="L3384" t="str">
        <f t="shared" si="179"/>
        <v/>
      </c>
    </row>
    <row r="3385" spans="1:12" ht="15.75" x14ac:dyDescent="0.25">
      <c r="A3385">
        <f>IF(B3385="","",MAX(A$1:A3384)+1)</f>
        <v>1788</v>
      </c>
      <c r="B3385" t="str">
        <v>successful</v>
      </c>
      <c r="C3385">
        <v>30</v>
      </c>
      <c r="H3385" t="str">
        <f>IF(I3385="","",MAX(H$1:H3384)+1)</f>
        <v/>
      </c>
      <c r="I3385" t="str">
        <v/>
      </c>
      <c r="J3385" t="str">
        <v/>
      </c>
      <c r="K3385" s="12" t="str">
        <f t="shared" si="178"/>
        <v/>
      </c>
      <c r="L3385" t="str">
        <f t="shared" si="179"/>
        <v/>
      </c>
    </row>
    <row r="3386" spans="1:12" ht="15.75" x14ac:dyDescent="0.25">
      <c r="A3386">
        <f>IF(B3386="","",MAX(A$1:A3385)+1)</f>
        <v>1789</v>
      </c>
      <c r="B3386" t="str">
        <v>successful</v>
      </c>
      <c r="C3386">
        <v>64</v>
      </c>
      <c r="H3386" t="str">
        <f>IF(I3386="","",MAX(H$1:H3385)+1)</f>
        <v/>
      </c>
      <c r="I3386" t="str">
        <v/>
      </c>
      <c r="J3386" t="str">
        <v/>
      </c>
      <c r="K3386" s="12" t="str">
        <f t="shared" si="178"/>
        <v/>
      </c>
      <c r="L3386" t="str">
        <f t="shared" si="179"/>
        <v/>
      </c>
    </row>
    <row r="3387" spans="1:12" ht="15.75" x14ac:dyDescent="0.25">
      <c r="A3387">
        <f>IF(B3387="","",MAX(A$1:A3386)+1)</f>
        <v>1790</v>
      </c>
      <c r="B3387" t="str">
        <v>successful</v>
      </c>
      <c r="C3387">
        <v>15</v>
      </c>
      <c r="H3387" t="str">
        <f>IF(I3387="","",MAX(H$1:H3386)+1)</f>
        <v/>
      </c>
      <c r="I3387" t="str">
        <v/>
      </c>
      <c r="J3387" t="str">
        <v/>
      </c>
      <c r="K3387" s="12" t="str">
        <f t="shared" si="178"/>
        <v/>
      </c>
      <c r="L3387" t="str">
        <f t="shared" si="179"/>
        <v/>
      </c>
    </row>
    <row r="3388" spans="1:12" ht="15.75" x14ac:dyDescent="0.25">
      <c r="A3388">
        <f>IF(B3388="","",MAX(A$1:A3387)+1)</f>
        <v>1791</v>
      </c>
      <c r="B3388" t="str">
        <v>successful</v>
      </c>
      <c r="C3388">
        <v>41</v>
      </c>
      <c r="H3388" t="str">
        <f>IF(I3388="","",MAX(H$1:H3387)+1)</f>
        <v/>
      </c>
      <c r="I3388" t="str">
        <v/>
      </c>
      <c r="J3388" t="str">
        <v/>
      </c>
      <c r="K3388" s="12" t="str">
        <f t="shared" si="178"/>
        <v/>
      </c>
      <c r="L3388" t="str">
        <f t="shared" si="179"/>
        <v/>
      </c>
    </row>
    <row r="3389" spans="1:12" ht="15.75" x14ac:dyDescent="0.25">
      <c r="A3389">
        <f>IF(B3389="","",MAX(A$1:A3388)+1)</f>
        <v>1792</v>
      </c>
      <c r="B3389" t="str">
        <v>successful</v>
      </c>
      <c r="C3389">
        <v>35</v>
      </c>
      <c r="H3389" t="str">
        <f>IF(I3389="","",MAX(H$1:H3388)+1)</f>
        <v/>
      </c>
      <c r="I3389" t="str">
        <v/>
      </c>
      <c r="J3389" t="str">
        <v/>
      </c>
      <c r="K3389" s="12" t="str">
        <f t="shared" si="178"/>
        <v/>
      </c>
      <c r="L3389" t="str">
        <f t="shared" si="179"/>
        <v/>
      </c>
    </row>
    <row r="3390" spans="1:12" ht="15.75" x14ac:dyDescent="0.25">
      <c r="A3390">
        <f>IF(B3390="","",MAX(A$1:A3389)+1)</f>
        <v>1793</v>
      </c>
      <c r="B3390" t="str">
        <v>successful</v>
      </c>
      <c r="C3390">
        <v>45</v>
      </c>
      <c r="H3390" t="str">
        <f>IF(I3390="","",MAX(H$1:H3389)+1)</f>
        <v/>
      </c>
      <c r="I3390" t="str">
        <v/>
      </c>
      <c r="J3390" t="str">
        <v/>
      </c>
      <c r="K3390" s="12" t="str">
        <f t="shared" si="178"/>
        <v/>
      </c>
      <c r="L3390" t="str">
        <f t="shared" si="179"/>
        <v/>
      </c>
    </row>
    <row r="3391" spans="1:12" ht="15.75" x14ac:dyDescent="0.25">
      <c r="A3391">
        <f>IF(B3391="","",MAX(A$1:A3390)+1)</f>
        <v>1794</v>
      </c>
      <c r="B3391" t="str">
        <v>successful</v>
      </c>
      <c r="C3391">
        <v>62</v>
      </c>
      <c r="H3391" t="str">
        <f>IF(I3391="","",MAX(H$1:H3390)+1)</f>
        <v/>
      </c>
      <c r="I3391" t="str">
        <v/>
      </c>
      <c r="J3391" t="str">
        <v/>
      </c>
      <c r="K3391" s="12" t="str">
        <f t="shared" si="178"/>
        <v/>
      </c>
      <c r="L3391" t="str">
        <f t="shared" si="179"/>
        <v/>
      </c>
    </row>
    <row r="3392" spans="1:12" ht="15.75" x14ac:dyDescent="0.25">
      <c r="A3392">
        <f>IF(B3392="","",MAX(A$1:A3391)+1)</f>
        <v>1795</v>
      </c>
      <c r="B3392" t="str">
        <v>successful</v>
      </c>
      <c r="C3392">
        <v>22</v>
      </c>
      <c r="H3392" t="str">
        <f>IF(I3392="","",MAX(H$1:H3391)+1)</f>
        <v/>
      </c>
      <c r="I3392" t="str">
        <v/>
      </c>
      <c r="J3392" t="str">
        <v/>
      </c>
      <c r="K3392" s="12" t="str">
        <f t="shared" si="178"/>
        <v/>
      </c>
      <c r="L3392" t="str">
        <f t="shared" si="179"/>
        <v/>
      </c>
    </row>
    <row r="3393" spans="1:12" ht="15.75" x14ac:dyDescent="0.25">
      <c r="A3393">
        <f>IF(B3393="","",MAX(A$1:A3392)+1)</f>
        <v>1796</v>
      </c>
      <c r="B3393" t="str">
        <v>successful</v>
      </c>
      <c r="C3393">
        <v>18</v>
      </c>
      <c r="H3393" t="str">
        <f>IF(I3393="","",MAX(H$1:H3392)+1)</f>
        <v/>
      </c>
      <c r="I3393" t="str">
        <v/>
      </c>
      <c r="J3393" t="str">
        <v/>
      </c>
      <c r="K3393" s="12" t="str">
        <f t="shared" si="178"/>
        <v/>
      </c>
      <c r="L3393" t="str">
        <f t="shared" si="179"/>
        <v/>
      </c>
    </row>
    <row r="3394" spans="1:12" ht="15.75" x14ac:dyDescent="0.25">
      <c r="A3394">
        <f>IF(B3394="","",MAX(A$1:A3393)+1)</f>
        <v>1797</v>
      </c>
      <c r="B3394" t="str">
        <v>successful</v>
      </c>
      <c r="C3394">
        <v>12</v>
      </c>
      <c r="H3394" t="str">
        <f>IF(I3394="","",MAX(H$1:H3393)+1)</f>
        <v/>
      </c>
      <c r="I3394" t="str">
        <v/>
      </c>
      <c r="J3394" t="str">
        <v/>
      </c>
      <c r="K3394" s="12" t="str">
        <f t="shared" si="178"/>
        <v/>
      </c>
      <c r="L3394" t="str">
        <f t="shared" si="179"/>
        <v/>
      </c>
    </row>
    <row r="3395" spans="1:12" ht="15.75" x14ac:dyDescent="0.25">
      <c r="A3395">
        <f>IF(B3395="","",MAX(A$1:A3394)+1)</f>
        <v>1798</v>
      </c>
      <c r="B3395" t="str">
        <v>successful</v>
      </c>
      <c r="C3395">
        <v>44</v>
      </c>
      <c r="H3395" t="str">
        <f>IF(I3395="","",MAX(H$1:H3394)+1)</f>
        <v/>
      </c>
      <c r="I3395" t="str">
        <v/>
      </c>
      <c r="J3395" t="str">
        <v/>
      </c>
      <c r="K3395" s="12" t="str">
        <f t="shared" ref="K3395:K3458" si="180">IFERROR(INDEX($I$2:$I$4155,MATCH(ROW()-ROW($K$1),$H$2:$H$4155,0)),"")</f>
        <v/>
      </c>
      <c r="L3395" t="str">
        <f t="shared" ref="L3395:L3458" si="181">IFERROR(INDEX($J$2:$J$4155,MATCH(ROW()-ROW($L$1),$H$2:$H$4155,0)),"")</f>
        <v/>
      </c>
    </row>
    <row r="3396" spans="1:12" ht="15.75" x14ac:dyDescent="0.25">
      <c r="A3396">
        <f>IF(B3396="","",MAX(A$1:A3395)+1)</f>
        <v>1799</v>
      </c>
      <c r="B3396" t="str">
        <v>successful</v>
      </c>
      <c r="C3396">
        <v>27</v>
      </c>
      <c r="H3396" t="str">
        <f>IF(I3396="","",MAX(H$1:H3395)+1)</f>
        <v/>
      </c>
      <c r="I3396" t="str">
        <v/>
      </c>
      <c r="J3396" t="str">
        <v/>
      </c>
      <c r="K3396" s="12" t="str">
        <f t="shared" si="180"/>
        <v/>
      </c>
      <c r="L3396" t="str">
        <f t="shared" si="181"/>
        <v/>
      </c>
    </row>
    <row r="3397" spans="1:12" ht="15.75" x14ac:dyDescent="0.25">
      <c r="A3397">
        <f>IF(B3397="","",MAX(A$1:A3396)+1)</f>
        <v>1800</v>
      </c>
      <c r="B3397" t="str">
        <v>successful</v>
      </c>
      <c r="C3397">
        <v>38</v>
      </c>
      <c r="H3397" t="str">
        <f>IF(I3397="","",MAX(H$1:H3396)+1)</f>
        <v/>
      </c>
      <c r="I3397" t="str">
        <v/>
      </c>
      <c r="J3397" t="str">
        <v/>
      </c>
      <c r="K3397" s="12" t="str">
        <f t="shared" si="180"/>
        <v/>
      </c>
      <c r="L3397" t="str">
        <f t="shared" si="181"/>
        <v/>
      </c>
    </row>
    <row r="3398" spans="1:12" ht="15.75" x14ac:dyDescent="0.25">
      <c r="A3398">
        <f>IF(B3398="","",MAX(A$1:A3397)+1)</f>
        <v>1801</v>
      </c>
      <c r="B3398" t="str">
        <v>successful</v>
      </c>
      <c r="C3398">
        <v>28</v>
      </c>
      <c r="H3398" t="str">
        <f>IF(I3398="","",MAX(H$1:H3397)+1)</f>
        <v/>
      </c>
      <c r="I3398" t="str">
        <v/>
      </c>
      <c r="J3398" t="str">
        <v/>
      </c>
      <c r="K3398" s="12" t="str">
        <f t="shared" si="180"/>
        <v/>
      </c>
      <c r="L3398" t="str">
        <f t="shared" si="181"/>
        <v/>
      </c>
    </row>
    <row r="3399" spans="1:12" ht="15.75" x14ac:dyDescent="0.25">
      <c r="A3399">
        <f>IF(B3399="","",MAX(A$1:A3398)+1)</f>
        <v>1802</v>
      </c>
      <c r="B3399" t="str">
        <v>successful</v>
      </c>
      <c r="C3399">
        <v>24</v>
      </c>
      <c r="H3399" t="str">
        <f>IF(I3399="","",MAX(H$1:H3398)+1)</f>
        <v/>
      </c>
      <c r="I3399" t="str">
        <v/>
      </c>
      <c r="J3399" t="str">
        <v/>
      </c>
      <c r="K3399" s="12" t="str">
        <f t="shared" si="180"/>
        <v/>
      </c>
      <c r="L3399" t="str">
        <f t="shared" si="181"/>
        <v/>
      </c>
    </row>
    <row r="3400" spans="1:12" ht="15.75" x14ac:dyDescent="0.25">
      <c r="A3400">
        <f>IF(B3400="","",MAX(A$1:A3399)+1)</f>
        <v>1803</v>
      </c>
      <c r="B3400" t="str">
        <v>successful</v>
      </c>
      <c r="C3400">
        <v>65</v>
      </c>
      <c r="H3400" t="str">
        <f>IF(I3400="","",MAX(H$1:H3399)+1)</f>
        <v/>
      </c>
      <c r="I3400" t="str">
        <v/>
      </c>
      <c r="J3400" t="str">
        <v/>
      </c>
      <c r="K3400" s="12" t="str">
        <f t="shared" si="180"/>
        <v/>
      </c>
      <c r="L3400" t="str">
        <f t="shared" si="181"/>
        <v/>
      </c>
    </row>
    <row r="3401" spans="1:12" ht="15.75" x14ac:dyDescent="0.25">
      <c r="A3401">
        <f>IF(B3401="","",MAX(A$1:A3400)+1)</f>
        <v>1804</v>
      </c>
      <c r="B3401" t="str">
        <v>successful</v>
      </c>
      <c r="C3401">
        <v>46</v>
      </c>
      <c r="H3401" t="str">
        <f>IF(I3401="","",MAX(H$1:H3400)+1)</f>
        <v/>
      </c>
      <c r="I3401" t="str">
        <v/>
      </c>
      <c r="J3401" t="str">
        <v/>
      </c>
      <c r="K3401" s="12" t="str">
        <f t="shared" si="180"/>
        <v/>
      </c>
      <c r="L3401" t="str">
        <f t="shared" si="181"/>
        <v/>
      </c>
    </row>
    <row r="3402" spans="1:12" ht="15.75" x14ac:dyDescent="0.25">
      <c r="A3402">
        <f>IF(B3402="","",MAX(A$1:A3401)+1)</f>
        <v>1805</v>
      </c>
      <c r="B3402" t="str">
        <v>successful</v>
      </c>
      <c r="C3402">
        <v>85</v>
      </c>
      <c r="H3402" t="str">
        <f>IF(I3402="","",MAX(H$1:H3401)+1)</f>
        <v/>
      </c>
      <c r="I3402" t="str">
        <v/>
      </c>
      <c r="J3402" t="str">
        <v/>
      </c>
      <c r="K3402" s="12" t="str">
        <f t="shared" si="180"/>
        <v/>
      </c>
      <c r="L3402" t="str">
        <f t="shared" si="181"/>
        <v/>
      </c>
    </row>
    <row r="3403" spans="1:12" ht="15.75" x14ac:dyDescent="0.25">
      <c r="A3403">
        <f>IF(B3403="","",MAX(A$1:A3402)+1)</f>
        <v>1806</v>
      </c>
      <c r="B3403" t="str">
        <v>successful</v>
      </c>
      <c r="C3403">
        <v>66</v>
      </c>
      <c r="H3403" t="str">
        <f>IF(I3403="","",MAX(H$1:H3402)+1)</f>
        <v/>
      </c>
      <c r="I3403" t="str">
        <v/>
      </c>
      <c r="J3403" t="str">
        <v/>
      </c>
      <c r="K3403" s="12" t="str">
        <f t="shared" si="180"/>
        <v/>
      </c>
      <c r="L3403" t="str">
        <f t="shared" si="181"/>
        <v/>
      </c>
    </row>
    <row r="3404" spans="1:12" ht="15.75" x14ac:dyDescent="0.25">
      <c r="A3404">
        <f>IF(B3404="","",MAX(A$1:A3403)+1)</f>
        <v>1807</v>
      </c>
      <c r="B3404" t="str">
        <v>successful</v>
      </c>
      <c r="C3404">
        <v>165</v>
      </c>
      <c r="H3404" t="str">
        <f>IF(I3404="","",MAX(H$1:H3403)+1)</f>
        <v/>
      </c>
      <c r="I3404" t="str">
        <v/>
      </c>
      <c r="J3404" t="str">
        <v/>
      </c>
      <c r="K3404" s="12" t="str">
        <f t="shared" si="180"/>
        <v/>
      </c>
      <c r="L3404" t="str">
        <f t="shared" si="181"/>
        <v/>
      </c>
    </row>
    <row r="3405" spans="1:12" ht="15.75" x14ac:dyDescent="0.25">
      <c r="A3405">
        <f>IF(B3405="","",MAX(A$1:A3404)+1)</f>
        <v>1808</v>
      </c>
      <c r="B3405" t="str">
        <v>successful</v>
      </c>
      <c r="C3405">
        <v>17</v>
      </c>
      <c r="H3405" t="str">
        <f>IF(I3405="","",MAX(H$1:H3404)+1)</f>
        <v/>
      </c>
      <c r="I3405" t="str">
        <v/>
      </c>
      <c r="J3405" t="str">
        <v/>
      </c>
      <c r="K3405" s="12" t="str">
        <f t="shared" si="180"/>
        <v/>
      </c>
      <c r="L3405" t="str">
        <f t="shared" si="181"/>
        <v/>
      </c>
    </row>
    <row r="3406" spans="1:12" ht="15.75" x14ac:dyDescent="0.25">
      <c r="A3406">
        <f>IF(B3406="","",MAX(A$1:A3405)+1)</f>
        <v>1809</v>
      </c>
      <c r="B3406" t="str">
        <v>successful</v>
      </c>
      <c r="C3406">
        <v>3</v>
      </c>
      <c r="H3406" t="str">
        <f>IF(I3406="","",MAX(H$1:H3405)+1)</f>
        <v/>
      </c>
      <c r="I3406" t="str">
        <v/>
      </c>
      <c r="J3406" t="str">
        <v/>
      </c>
      <c r="K3406" s="12" t="str">
        <f t="shared" si="180"/>
        <v/>
      </c>
      <c r="L3406" t="str">
        <f t="shared" si="181"/>
        <v/>
      </c>
    </row>
    <row r="3407" spans="1:12" ht="15.75" x14ac:dyDescent="0.25">
      <c r="A3407">
        <f>IF(B3407="","",MAX(A$1:A3406)+1)</f>
        <v>1810</v>
      </c>
      <c r="B3407" t="str">
        <v>successful</v>
      </c>
      <c r="C3407">
        <v>17</v>
      </c>
      <c r="H3407" t="str">
        <f>IF(I3407="","",MAX(H$1:H3406)+1)</f>
        <v/>
      </c>
      <c r="I3407" t="str">
        <v/>
      </c>
      <c r="J3407" t="str">
        <v/>
      </c>
      <c r="K3407" s="12" t="str">
        <f t="shared" si="180"/>
        <v/>
      </c>
      <c r="L3407" t="str">
        <f t="shared" si="181"/>
        <v/>
      </c>
    </row>
    <row r="3408" spans="1:12" ht="15.75" x14ac:dyDescent="0.25">
      <c r="A3408">
        <f>IF(B3408="","",MAX(A$1:A3407)+1)</f>
        <v>1811</v>
      </c>
      <c r="B3408" t="str">
        <v>successful</v>
      </c>
      <c r="C3408">
        <v>91</v>
      </c>
      <c r="H3408" t="str">
        <f>IF(I3408="","",MAX(H$1:H3407)+1)</f>
        <v/>
      </c>
      <c r="I3408" t="str">
        <v/>
      </c>
      <c r="J3408" t="str">
        <v/>
      </c>
      <c r="K3408" s="12" t="str">
        <f t="shared" si="180"/>
        <v/>
      </c>
      <c r="L3408" t="str">
        <f t="shared" si="181"/>
        <v/>
      </c>
    </row>
    <row r="3409" spans="1:12" ht="15.75" x14ac:dyDescent="0.25">
      <c r="A3409">
        <f>IF(B3409="","",MAX(A$1:A3408)+1)</f>
        <v>1812</v>
      </c>
      <c r="B3409" t="str">
        <v>successful</v>
      </c>
      <c r="C3409">
        <v>67</v>
      </c>
      <c r="H3409" t="str">
        <f>IF(I3409="","",MAX(H$1:H3408)+1)</f>
        <v/>
      </c>
      <c r="I3409" t="str">
        <v/>
      </c>
      <c r="J3409" t="str">
        <v/>
      </c>
      <c r="K3409" s="12" t="str">
        <f t="shared" si="180"/>
        <v/>
      </c>
      <c r="L3409" t="str">
        <f t="shared" si="181"/>
        <v/>
      </c>
    </row>
    <row r="3410" spans="1:12" ht="15.75" x14ac:dyDescent="0.25">
      <c r="A3410">
        <f>IF(B3410="","",MAX(A$1:A3409)+1)</f>
        <v>1813</v>
      </c>
      <c r="B3410" t="str">
        <v>successful</v>
      </c>
      <c r="C3410">
        <v>18</v>
      </c>
      <c r="H3410" t="str">
        <f>IF(I3410="","",MAX(H$1:H3409)+1)</f>
        <v/>
      </c>
      <c r="I3410" t="str">
        <v/>
      </c>
      <c r="J3410" t="str">
        <v/>
      </c>
      <c r="K3410" s="12" t="str">
        <f t="shared" si="180"/>
        <v/>
      </c>
      <c r="L3410" t="str">
        <f t="shared" si="181"/>
        <v/>
      </c>
    </row>
    <row r="3411" spans="1:12" ht="15.75" x14ac:dyDescent="0.25">
      <c r="A3411">
        <f>IF(B3411="","",MAX(A$1:A3410)+1)</f>
        <v>1814</v>
      </c>
      <c r="B3411" t="str">
        <v>successful</v>
      </c>
      <c r="C3411">
        <v>21</v>
      </c>
      <c r="H3411" t="str">
        <f>IF(I3411="","",MAX(H$1:H3410)+1)</f>
        <v/>
      </c>
      <c r="I3411" t="str">
        <v/>
      </c>
      <c r="J3411" t="str">
        <v/>
      </c>
      <c r="K3411" s="12" t="str">
        <f t="shared" si="180"/>
        <v/>
      </c>
      <c r="L3411" t="str">
        <f t="shared" si="181"/>
        <v/>
      </c>
    </row>
    <row r="3412" spans="1:12" ht="15.75" x14ac:dyDescent="0.25">
      <c r="A3412">
        <f>IF(B3412="","",MAX(A$1:A3411)+1)</f>
        <v>1815</v>
      </c>
      <c r="B3412" t="str">
        <v>successful</v>
      </c>
      <c r="C3412">
        <v>40</v>
      </c>
      <c r="H3412" t="str">
        <f>IF(I3412="","",MAX(H$1:H3411)+1)</f>
        <v/>
      </c>
      <c r="I3412" t="str">
        <v/>
      </c>
      <c r="J3412" t="str">
        <v/>
      </c>
      <c r="K3412" s="12" t="str">
        <f t="shared" si="180"/>
        <v/>
      </c>
      <c r="L3412" t="str">
        <f t="shared" si="181"/>
        <v/>
      </c>
    </row>
    <row r="3413" spans="1:12" ht="15.75" x14ac:dyDescent="0.25">
      <c r="A3413">
        <f>IF(B3413="","",MAX(A$1:A3412)+1)</f>
        <v>1816</v>
      </c>
      <c r="B3413" t="str">
        <v>successful</v>
      </c>
      <c r="C3413">
        <v>78</v>
      </c>
      <c r="H3413" t="str">
        <f>IF(I3413="","",MAX(H$1:H3412)+1)</f>
        <v/>
      </c>
      <c r="I3413" t="str">
        <v/>
      </c>
      <c r="J3413" t="str">
        <v/>
      </c>
      <c r="K3413" s="12" t="str">
        <f t="shared" si="180"/>
        <v/>
      </c>
      <c r="L3413" t="str">
        <f t="shared" si="181"/>
        <v/>
      </c>
    </row>
    <row r="3414" spans="1:12" ht="15.75" x14ac:dyDescent="0.25">
      <c r="A3414">
        <f>IF(B3414="","",MAX(A$1:A3413)+1)</f>
        <v>1817</v>
      </c>
      <c r="B3414" t="str">
        <v>successful</v>
      </c>
      <c r="C3414">
        <v>26</v>
      </c>
      <c r="H3414" t="str">
        <f>IF(I3414="","",MAX(H$1:H3413)+1)</f>
        <v/>
      </c>
      <c r="I3414" t="str">
        <v/>
      </c>
      <c r="J3414" t="str">
        <v/>
      </c>
      <c r="K3414" s="12" t="str">
        <f t="shared" si="180"/>
        <v/>
      </c>
      <c r="L3414" t="str">
        <f t="shared" si="181"/>
        <v/>
      </c>
    </row>
    <row r="3415" spans="1:12" ht="15.75" x14ac:dyDescent="0.25">
      <c r="A3415">
        <f>IF(B3415="","",MAX(A$1:A3414)+1)</f>
        <v>1818</v>
      </c>
      <c r="B3415" t="str">
        <v>successful</v>
      </c>
      <c r="C3415">
        <v>14</v>
      </c>
      <c r="H3415" t="str">
        <f>IF(I3415="","",MAX(H$1:H3414)+1)</f>
        <v/>
      </c>
      <c r="I3415" t="str">
        <v/>
      </c>
      <c r="J3415" t="str">
        <v/>
      </c>
      <c r="K3415" s="12" t="str">
        <f t="shared" si="180"/>
        <v/>
      </c>
      <c r="L3415" t="str">
        <f t="shared" si="181"/>
        <v/>
      </c>
    </row>
    <row r="3416" spans="1:12" ht="15.75" x14ac:dyDescent="0.25">
      <c r="A3416">
        <f>IF(B3416="","",MAX(A$1:A3415)+1)</f>
        <v>1819</v>
      </c>
      <c r="B3416" t="str">
        <v>successful</v>
      </c>
      <c r="C3416">
        <v>44</v>
      </c>
      <c r="H3416" t="str">
        <f>IF(I3416="","",MAX(H$1:H3415)+1)</f>
        <v/>
      </c>
      <c r="I3416" t="str">
        <v/>
      </c>
      <c r="J3416" t="str">
        <v/>
      </c>
      <c r="K3416" s="12" t="str">
        <f t="shared" si="180"/>
        <v/>
      </c>
      <c r="L3416" t="str">
        <f t="shared" si="181"/>
        <v/>
      </c>
    </row>
    <row r="3417" spans="1:12" ht="15.75" x14ac:dyDescent="0.25">
      <c r="A3417">
        <f>IF(B3417="","",MAX(A$1:A3416)+1)</f>
        <v>1820</v>
      </c>
      <c r="B3417" t="str">
        <v>successful</v>
      </c>
      <c r="C3417">
        <v>9</v>
      </c>
      <c r="H3417" t="str">
        <f>IF(I3417="","",MAX(H$1:H3416)+1)</f>
        <v/>
      </c>
      <c r="I3417" t="str">
        <v/>
      </c>
      <c r="J3417" t="str">
        <v/>
      </c>
      <c r="K3417" s="12" t="str">
        <f t="shared" si="180"/>
        <v/>
      </c>
      <c r="L3417" t="str">
        <f t="shared" si="181"/>
        <v/>
      </c>
    </row>
    <row r="3418" spans="1:12" ht="15.75" x14ac:dyDescent="0.25">
      <c r="A3418">
        <f>IF(B3418="","",MAX(A$1:A3417)+1)</f>
        <v>1821</v>
      </c>
      <c r="B3418" t="str">
        <v>successful</v>
      </c>
      <c r="C3418">
        <v>30</v>
      </c>
      <c r="H3418" t="str">
        <f>IF(I3418="","",MAX(H$1:H3417)+1)</f>
        <v/>
      </c>
      <c r="I3418" t="str">
        <v/>
      </c>
      <c r="J3418" t="str">
        <v/>
      </c>
      <c r="K3418" s="12" t="str">
        <f t="shared" si="180"/>
        <v/>
      </c>
      <c r="L3418" t="str">
        <f t="shared" si="181"/>
        <v/>
      </c>
    </row>
    <row r="3419" spans="1:12" ht="15.75" x14ac:dyDescent="0.25">
      <c r="A3419">
        <f>IF(B3419="","",MAX(A$1:A3418)+1)</f>
        <v>1822</v>
      </c>
      <c r="B3419" t="str">
        <v>successful</v>
      </c>
      <c r="C3419">
        <v>45</v>
      </c>
      <c r="H3419" t="str">
        <f>IF(I3419="","",MAX(H$1:H3418)+1)</f>
        <v/>
      </c>
      <c r="I3419" t="str">
        <v/>
      </c>
      <c r="J3419" t="str">
        <v/>
      </c>
      <c r="K3419" s="12" t="str">
        <f t="shared" si="180"/>
        <v/>
      </c>
      <c r="L3419" t="str">
        <f t="shared" si="181"/>
        <v/>
      </c>
    </row>
    <row r="3420" spans="1:12" ht="15.75" x14ac:dyDescent="0.25">
      <c r="A3420">
        <f>IF(B3420="","",MAX(A$1:A3419)+1)</f>
        <v>1823</v>
      </c>
      <c r="B3420" t="str">
        <v>successful</v>
      </c>
      <c r="C3420">
        <v>56</v>
      </c>
      <c r="H3420" t="str">
        <f>IF(I3420="","",MAX(H$1:H3419)+1)</f>
        <v/>
      </c>
      <c r="I3420" t="str">
        <v/>
      </c>
      <c r="J3420" t="str">
        <v/>
      </c>
      <c r="K3420" s="12" t="str">
        <f t="shared" si="180"/>
        <v/>
      </c>
      <c r="L3420" t="str">
        <f t="shared" si="181"/>
        <v/>
      </c>
    </row>
    <row r="3421" spans="1:12" ht="15.75" x14ac:dyDescent="0.25">
      <c r="A3421">
        <f>IF(B3421="","",MAX(A$1:A3420)+1)</f>
        <v>1824</v>
      </c>
      <c r="B3421" t="str">
        <v>successful</v>
      </c>
      <c r="C3421">
        <v>46</v>
      </c>
      <c r="H3421" t="str">
        <f>IF(I3421="","",MAX(H$1:H3420)+1)</f>
        <v/>
      </c>
      <c r="I3421" t="str">
        <v/>
      </c>
      <c r="J3421" t="str">
        <v/>
      </c>
      <c r="K3421" s="12" t="str">
        <f t="shared" si="180"/>
        <v/>
      </c>
      <c r="L3421" t="str">
        <f t="shared" si="181"/>
        <v/>
      </c>
    </row>
    <row r="3422" spans="1:12" ht="15.75" x14ac:dyDescent="0.25">
      <c r="A3422">
        <f>IF(B3422="","",MAX(A$1:A3421)+1)</f>
        <v>1825</v>
      </c>
      <c r="B3422" t="str">
        <v>successful</v>
      </c>
      <c r="C3422">
        <v>34</v>
      </c>
      <c r="H3422" t="str">
        <f>IF(I3422="","",MAX(H$1:H3421)+1)</f>
        <v/>
      </c>
      <c r="I3422" t="str">
        <v/>
      </c>
      <c r="J3422" t="str">
        <v/>
      </c>
      <c r="K3422" s="12" t="str">
        <f t="shared" si="180"/>
        <v/>
      </c>
      <c r="L3422" t="str">
        <f t="shared" si="181"/>
        <v/>
      </c>
    </row>
    <row r="3423" spans="1:12" ht="15.75" x14ac:dyDescent="0.25">
      <c r="A3423">
        <f>IF(B3423="","",MAX(A$1:A3422)+1)</f>
        <v>1826</v>
      </c>
      <c r="B3423" t="str">
        <v>successful</v>
      </c>
      <c r="C3423">
        <v>98</v>
      </c>
      <c r="H3423" t="str">
        <f>IF(I3423="","",MAX(H$1:H3422)+1)</f>
        <v/>
      </c>
      <c r="I3423" t="str">
        <v/>
      </c>
      <c r="J3423" t="str">
        <v/>
      </c>
      <c r="K3423" s="12" t="str">
        <f t="shared" si="180"/>
        <v/>
      </c>
      <c r="L3423" t="str">
        <f t="shared" si="181"/>
        <v/>
      </c>
    </row>
    <row r="3424" spans="1:12" ht="15.75" x14ac:dyDescent="0.25">
      <c r="A3424">
        <f>IF(B3424="","",MAX(A$1:A3423)+1)</f>
        <v>1827</v>
      </c>
      <c r="B3424" t="str">
        <v>successful</v>
      </c>
      <c r="C3424">
        <v>46</v>
      </c>
      <c r="H3424" t="str">
        <f>IF(I3424="","",MAX(H$1:H3423)+1)</f>
        <v/>
      </c>
      <c r="I3424" t="str">
        <v/>
      </c>
      <c r="J3424" t="str">
        <v/>
      </c>
      <c r="K3424" s="12" t="str">
        <f t="shared" si="180"/>
        <v/>
      </c>
      <c r="L3424" t="str">
        <f t="shared" si="181"/>
        <v/>
      </c>
    </row>
    <row r="3425" spans="1:12" ht="15.75" x14ac:dyDescent="0.25">
      <c r="A3425">
        <f>IF(B3425="","",MAX(A$1:A3424)+1)</f>
        <v>1828</v>
      </c>
      <c r="B3425" t="str">
        <v>successful</v>
      </c>
      <c r="C3425">
        <v>10</v>
      </c>
      <c r="H3425" t="str">
        <f>IF(I3425="","",MAX(H$1:H3424)+1)</f>
        <v/>
      </c>
      <c r="I3425" t="str">
        <v/>
      </c>
      <c r="J3425" t="str">
        <v/>
      </c>
      <c r="K3425" s="12" t="str">
        <f t="shared" si="180"/>
        <v/>
      </c>
      <c r="L3425" t="str">
        <f t="shared" si="181"/>
        <v/>
      </c>
    </row>
    <row r="3426" spans="1:12" ht="15.75" x14ac:dyDescent="0.25">
      <c r="A3426">
        <f>IF(B3426="","",MAX(A$1:A3425)+1)</f>
        <v>1829</v>
      </c>
      <c r="B3426" t="str">
        <v>successful</v>
      </c>
      <c r="C3426">
        <v>76</v>
      </c>
      <c r="H3426" t="str">
        <f>IF(I3426="","",MAX(H$1:H3425)+1)</f>
        <v/>
      </c>
      <c r="I3426" t="str">
        <v/>
      </c>
      <c r="J3426" t="str">
        <v/>
      </c>
      <c r="K3426" s="12" t="str">
        <f t="shared" si="180"/>
        <v/>
      </c>
      <c r="L3426" t="str">
        <f t="shared" si="181"/>
        <v/>
      </c>
    </row>
    <row r="3427" spans="1:12" ht="15.75" x14ac:dyDescent="0.25">
      <c r="A3427">
        <f>IF(B3427="","",MAX(A$1:A3426)+1)</f>
        <v>1830</v>
      </c>
      <c r="B3427" t="str">
        <v>successful</v>
      </c>
      <c r="C3427">
        <v>104</v>
      </c>
      <c r="H3427" t="str">
        <f>IF(I3427="","",MAX(H$1:H3426)+1)</f>
        <v/>
      </c>
      <c r="I3427" t="str">
        <v/>
      </c>
      <c r="J3427" t="str">
        <v/>
      </c>
      <c r="K3427" s="12" t="str">
        <f t="shared" si="180"/>
        <v/>
      </c>
      <c r="L3427" t="str">
        <f t="shared" si="181"/>
        <v/>
      </c>
    </row>
    <row r="3428" spans="1:12" ht="15.75" x14ac:dyDescent="0.25">
      <c r="A3428">
        <f>IF(B3428="","",MAX(A$1:A3427)+1)</f>
        <v>1831</v>
      </c>
      <c r="B3428" t="str">
        <v>successful</v>
      </c>
      <c r="C3428">
        <v>87</v>
      </c>
      <c r="H3428" t="str">
        <f>IF(I3428="","",MAX(H$1:H3427)+1)</f>
        <v/>
      </c>
      <c r="I3428" t="str">
        <v/>
      </c>
      <c r="J3428" t="str">
        <v/>
      </c>
      <c r="K3428" s="12" t="str">
        <f t="shared" si="180"/>
        <v/>
      </c>
      <c r="L3428" t="str">
        <f t="shared" si="181"/>
        <v/>
      </c>
    </row>
    <row r="3429" spans="1:12" ht="15.75" x14ac:dyDescent="0.25">
      <c r="A3429">
        <f>IF(B3429="","",MAX(A$1:A3428)+1)</f>
        <v>1832</v>
      </c>
      <c r="B3429" t="str">
        <v>successful</v>
      </c>
      <c r="C3429">
        <v>29</v>
      </c>
      <c r="H3429" t="str">
        <f>IF(I3429="","",MAX(H$1:H3428)+1)</f>
        <v/>
      </c>
      <c r="I3429" t="str">
        <v/>
      </c>
      <c r="J3429" t="str">
        <v/>
      </c>
      <c r="K3429" s="12" t="str">
        <f t="shared" si="180"/>
        <v/>
      </c>
      <c r="L3429" t="str">
        <f t="shared" si="181"/>
        <v/>
      </c>
    </row>
    <row r="3430" spans="1:12" ht="15.75" x14ac:dyDescent="0.25">
      <c r="A3430">
        <f>IF(B3430="","",MAX(A$1:A3429)+1)</f>
        <v>1833</v>
      </c>
      <c r="B3430" t="str">
        <v>successful</v>
      </c>
      <c r="C3430">
        <v>51</v>
      </c>
      <c r="H3430" t="str">
        <f>IF(I3430="","",MAX(H$1:H3429)+1)</f>
        <v/>
      </c>
      <c r="I3430" t="str">
        <v/>
      </c>
      <c r="J3430" t="str">
        <v/>
      </c>
      <c r="K3430" s="12" t="str">
        <f t="shared" si="180"/>
        <v/>
      </c>
      <c r="L3430" t="str">
        <f t="shared" si="181"/>
        <v/>
      </c>
    </row>
    <row r="3431" spans="1:12" ht="15.75" x14ac:dyDescent="0.25">
      <c r="A3431">
        <f>IF(B3431="","",MAX(A$1:A3430)+1)</f>
        <v>1834</v>
      </c>
      <c r="B3431" t="str">
        <v>successful</v>
      </c>
      <c r="C3431">
        <v>12</v>
      </c>
      <c r="H3431" t="str">
        <f>IF(I3431="","",MAX(H$1:H3430)+1)</f>
        <v/>
      </c>
      <c r="I3431" t="str">
        <v/>
      </c>
      <c r="J3431" t="str">
        <v/>
      </c>
      <c r="K3431" s="12" t="str">
        <f t="shared" si="180"/>
        <v/>
      </c>
      <c r="L3431" t="str">
        <f t="shared" si="181"/>
        <v/>
      </c>
    </row>
    <row r="3432" spans="1:12" ht="15.75" x14ac:dyDescent="0.25">
      <c r="A3432">
        <f>IF(B3432="","",MAX(A$1:A3431)+1)</f>
        <v>1835</v>
      </c>
      <c r="B3432" t="str">
        <v>successful</v>
      </c>
      <c r="C3432">
        <v>72</v>
      </c>
      <c r="H3432" t="str">
        <f>IF(I3432="","",MAX(H$1:H3431)+1)</f>
        <v/>
      </c>
      <c r="I3432" t="str">
        <v/>
      </c>
      <c r="J3432" t="str">
        <v/>
      </c>
      <c r="K3432" s="12" t="str">
        <f t="shared" si="180"/>
        <v/>
      </c>
      <c r="L3432" t="str">
        <f t="shared" si="181"/>
        <v/>
      </c>
    </row>
    <row r="3433" spans="1:12" ht="15.75" x14ac:dyDescent="0.25">
      <c r="A3433">
        <f>IF(B3433="","",MAX(A$1:A3432)+1)</f>
        <v>1836</v>
      </c>
      <c r="B3433" t="str">
        <v>successful</v>
      </c>
      <c r="C3433">
        <v>21</v>
      </c>
      <c r="H3433" t="str">
        <f>IF(I3433="","",MAX(H$1:H3432)+1)</f>
        <v/>
      </c>
      <c r="I3433" t="str">
        <v/>
      </c>
      <c r="J3433" t="str">
        <v/>
      </c>
      <c r="K3433" s="12" t="str">
        <f t="shared" si="180"/>
        <v/>
      </c>
      <c r="L3433" t="str">
        <f t="shared" si="181"/>
        <v/>
      </c>
    </row>
    <row r="3434" spans="1:12" ht="15.75" x14ac:dyDescent="0.25">
      <c r="A3434">
        <f>IF(B3434="","",MAX(A$1:A3433)+1)</f>
        <v>1837</v>
      </c>
      <c r="B3434" t="str">
        <v>successful</v>
      </c>
      <c r="C3434">
        <v>42</v>
      </c>
      <c r="H3434" t="str">
        <f>IF(I3434="","",MAX(H$1:H3433)+1)</f>
        <v/>
      </c>
      <c r="I3434" t="str">
        <v/>
      </c>
      <c r="J3434" t="str">
        <v/>
      </c>
      <c r="K3434" s="12" t="str">
        <f t="shared" si="180"/>
        <v/>
      </c>
      <c r="L3434" t="str">
        <f t="shared" si="181"/>
        <v/>
      </c>
    </row>
    <row r="3435" spans="1:12" ht="15.75" x14ac:dyDescent="0.25">
      <c r="A3435">
        <f>IF(B3435="","",MAX(A$1:A3434)+1)</f>
        <v>1838</v>
      </c>
      <c r="B3435" t="str">
        <v>successful</v>
      </c>
      <c r="C3435">
        <v>71</v>
      </c>
      <c r="H3435" t="str">
        <f>IF(I3435="","",MAX(H$1:H3434)+1)</f>
        <v/>
      </c>
      <c r="I3435" t="str">
        <v/>
      </c>
      <c r="J3435" t="str">
        <v/>
      </c>
      <c r="K3435" s="12" t="str">
        <f t="shared" si="180"/>
        <v/>
      </c>
      <c r="L3435" t="str">
        <f t="shared" si="181"/>
        <v/>
      </c>
    </row>
    <row r="3436" spans="1:12" ht="15.75" x14ac:dyDescent="0.25">
      <c r="A3436">
        <f>IF(B3436="","",MAX(A$1:A3435)+1)</f>
        <v>1839</v>
      </c>
      <c r="B3436" t="str">
        <v>successful</v>
      </c>
      <c r="C3436">
        <v>168</v>
      </c>
      <c r="H3436" t="str">
        <f>IF(I3436="","",MAX(H$1:H3435)+1)</f>
        <v/>
      </c>
      <c r="I3436" t="str">
        <v/>
      </c>
      <c r="J3436" t="str">
        <v/>
      </c>
      <c r="K3436" s="12" t="str">
        <f t="shared" si="180"/>
        <v/>
      </c>
      <c r="L3436" t="str">
        <f t="shared" si="181"/>
        <v/>
      </c>
    </row>
    <row r="3437" spans="1:12" ht="15.75" x14ac:dyDescent="0.25">
      <c r="A3437">
        <f>IF(B3437="","",MAX(A$1:A3436)+1)</f>
        <v>1840</v>
      </c>
      <c r="B3437" t="str">
        <v>successful</v>
      </c>
      <c r="C3437">
        <v>19</v>
      </c>
      <c r="H3437" t="str">
        <f>IF(I3437="","",MAX(H$1:H3436)+1)</f>
        <v/>
      </c>
      <c r="I3437" t="str">
        <v/>
      </c>
      <c r="J3437" t="str">
        <v/>
      </c>
      <c r="K3437" s="12" t="str">
        <f t="shared" si="180"/>
        <v/>
      </c>
      <c r="L3437" t="str">
        <f t="shared" si="181"/>
        <v/>
      </c>
    </row>
    <row r="3438" spans="1:12" ht="15.75" x14ac:dyDescent="0.25">
      <c r="A3438">
        <f>IF(B3438="","",MAX(A$1:A3437)+1)</f>
        <v>1841</v>
      </c>
      <c r="B3438" t="str">
        <v>successful</v>
      </c>
      <c r="C3438">
        <v>37</v>
      </c>
      <c r="H3438" t="str">
        <f>IF(I3438="","",MAX(H$1:H3437)+1)</f>
        <v/>
      </c>
      <c r="I3438" t="str">
        <v/>
      </c>
      <c r="J3438" t="str">
        <v/>
      </c>
      <c r="K3438" s="12" t="str">
        <f t="shared" si="180"/>
        <v/>
      </c>
      <c r="L3438" t="str">
        <f t="shared" si="181"/>
        <v/>
      </c>
    </row>
    <row r="3439" spans="1:12" ht="15.75" x14ac:dyDescent="0.25">
      <c r="A3439">
        <f>IF(B3439="","",MAX(A$1:A3438)+1)</f>
        <v>1842</v>
      </c>
      <c r="B3439" t="str">
        <v>successful</v>
      </c>
      <c r="C3439">
        <v>36</v>
      </c>
      <c r="H3439" t="str">
        <f>IF(I3439="","",MAX(H$1:H3438)+1)</f>
        <v/>
      </c>
      <c r="I3439" t="str">
        <v/>
      </c>
      <c r="J3439" t="str">
        <v/>
      </c>
      <c r="K3439" s="12" t="str">
        <f t="shared" si="180"/>
        <v/>
      </c>
      <c r="L3439" t="str">
        <f t="shared" si="181"/>
        <v/>
      </c>
    </row>
    <row r="3440" spans="1:12" ht="15.75" x14ac:dyDescent="0.25">
      <c r="A3440">
        <f>IF(B3440="","",MAX(A$1:A3439)+1)</f>
        <v>1843</v>
      </c>
      <c r="B3440" t="str">
        <v>successful</v>
      </c>
      <c r="C3440">
        <v>14</v>
      </c>
      <c r="H3440" t="str">
        <f>IF(I3440="","",MAX(H$1:H3439)+1)</f>
        <v/>
      </c>
      <c r="I3440" t="str">
        <v/>
      </c>
      <c r="J3440" t="str">
        <v/>
      </c>
      <c r="K3440" s="12" t="str">
        <f t="shared" si="180"/>
        <v/>
      </c>
      <c r="L3440" t="str">
        <f t="shared" si="181"/>
        <v/>
      </c>
    </row>
    <row r="3441" spans="1:12" ht="15.75" x14ac:dyDescent="0.25">
      <c r="A3441">
        <f>IF(B3441="","",MAX(A$1:A3440)+1)</f>
        <v>1844</v>
      </c>
      <c r="B3441" t="str">
        <v>successful</v>
      </c>
      <c r="C3441">
        <v>18</v>
      </c>
      <c r="H3441" t="str">
        <f>IF(I3441="","",MAX(H$1:H3440)+1)</f>
        <v/>
      </c>
      <c r="I3441" t="str">
        <v/>
      </c>
      <c r="J3441" t="str">
        <v/>
      </c>
      <c r="K3441" s="12" t="str">
        <f t="shared" si="180"/>
        <v/>
      </c>
      <c r="L3441" t="str">
        <f t="shared" si="181"/>
        <v/>
      </c>
    </row>
    <row r="3442" spans="1:12" ht="15.75" x14ac:dyDescent="0.25">
      <c r="A3442">
        <f>IF(B3442="","",MAX(A$1:A3441)+1)</f>
        <v>1845</v>
      </c>
      <c r="B3442" t="str">
        <v>successful</v>
      </c>
      <c r="C3442">
        <v>82</v>
      </c>
      <c r="H3442" t="str">
        <f>IF(I3442="","",MAX(H$1:H3441)+1)</f>
        <v/>
      </c>
      <c r="I3442" t="str">
        <v/>
      </c>
      <c r="J3442" t="str">
        <v/>
      </c>
      <c r="K3442" s="12" t="str">
        <f t="shared" si="180"/>
        <v/>
      </c>
      <c r="L3442" t="str">
        <f t="shared" si="181"/>
        <v/>
      </c>
    </row>
    <row r="3443" spans="1:12" ht="15.75" x14ac:dyDescent="0.25">
      <c r="A3443">
        <f>IF(B3443="","",MAX(A$1:A3442)+1)</f>
        <v>1846</v>
      </c>
      <c r="B3443" t="str">
        <v>successful</v>
      </c>
      <c r="C3443">
        <v>43</v>
      </c>
      <c r="H3443" t="str">
        <f>IF(I3443="","",MAX(H$1:H3442)+1)</f>
        <v/>
      </c>
      <c r="I3443" t="str">
        <v/>
      </c>
      <c r="J3443" t="str">
        <v/>
      </c>
      <c r="K3443" s="12" t="str">
        <f t="shared" si="180"/>
        <v/>
      </c>
      <c r="L3443" t="str">
        <f t="shared" si="181"/>
        <v/>
      </c>
    </row>
    <row r="3444" spans="1:12" ht="15.75" x14ac:dyDescent="0.25">
      <c r="A3444">
        <f>IF(B3444="","",MAX(A$1:A3443)+1)</f>
        <v>1847</v>
      </c>
      <c r="B3444" t="str">
        <v>successful</v>
      </c>
      <c r="C3444">
        <v>8</v>
      </c>
      <c r="H3444" t="str">
        <f>IF(I3444="","",MAX(H$1:H3443)+1)</f>
        <v/>
      </c>
      <c r="I3444" t="str">
        <v/>
      </c>
      <c r="J3444" t="str">
        <v/>
      </c>
      <c r="K3444" s="12" t="str">
        <f t="shared" si="180"/>
        <v/>
      </c>
      <c r="L3444" t="str">
        <f t="shared" si="181"/>
        <v/>
      </c>
    </row>
    <row r="3445" spans="1:12" ht="15.75" x14ac:dyDescent="0.25">
      <c r="A3445">
        <f>IF(B3445="","",MAX(A$1:A3444)+1)</f>
        <v>1848</v>
      </c>
      <c r="B3445" t="str">
        <v>successful</v>
      </c>
      <c r="C3445">
        <v>45</v>
      </c>
      <c r="H3445" t="str">
        <f>IF(I3445="","",MAX(H$1:H3444)+1)</f>
        <v/>
      </c>
      <c r="I3445" t="str">
        <v/>
      </c>
      <c r="J3445" t="str">
        <v/>
      </c>
      <c r="K3445" s="12" t="str">
        <f t="shared" si="180"/>
        <v/>
      </c>
      <c r="L3445" t="str">
        <f t="shared" si="181"/>
        <v/>
      </c>
    </row>
    <row r="3446" spans="1:12" ht="15.75" x14ac:dyDescent="0.25">
      <c r="A3446">
        <f>IF(B3446="","",MAX(A$1:A3445)+1)</f>
        <v>1849</v>
      </c>
      <c r="B3446" t="str">
        <v>successful</v>
      </c>
      <c r="C3446">
        <v>20</v>
      </c>
      <c r="H3446" t="str">
        <f>IF(I3446="","",MAX(H$1:H3445)+1)</f>
        <v/>
      </c>
      <c r="I3446" t="str">
        <v/>
      </c>
      <c r="J3446" t="str">
        <v/>
      </c>
      <c r="K3446" s="12" t="str">
        <f t="shared" si="180"/>
        <v/>
      </c>
      <c r="L3446" t="str">
        <f t="shared" si="181"/>
        <v/>
      </c>
    </row>
    <row r="3447" spans="1:12" ht="15.75" x14ac:dyDescent="0.25">
      <c r="A3447">
        <f>IF(B3447="","",MAX(A$1:A3446)+1)</f>
        <v>1850</v>
      </c>
      <c r="B3447" t="str">
        <v>successful</v>
      </c>
      <c r="C3447">
        <v>31</v>
      </c>
      <c r="H3447" t="str">
        <f>IF(I3447="","",MAX(H$1:H3446)+1)</f>
        <v/>
      </c>
      <c r="I3447" t="str">
        <v/>
      </c>
      <c r="J3447" t="str">
        <v/>
      </c>
      <c r="K3447" s="12" t="str">
        <f t="shared" si="180"/>
        <v/>
      </c>
      <c r="L3447" t="str">
        <f t="shared" si="181"/>
        <v/>
      </c>
    </row>
    <row r="3448" spans="1:12" ht="15.75" x14ac:dyDescent="0.25">
      <c r="A3448">
        <f>IF(B3448="","",MAX(A$1:A3447)+1)</f>
        <v>1851</v>
      </c>
      <c r="B3448" t="str">
        <v>successful</v>
      </c>
      <c r="C3448">
        <v>25</v>
      </c>
      <c r="H3448" t="str">
        <f>IF(I3448="","",MAX(H$1:H3447)+1)</f>
        <v/>
      </c>
      <c r="I3448" t="str">
        <v/>
      </c>
      <c r="J3448" t="str">
        <v/>
      </c>
      <c r="K3448" s="12" t="str">
        <f t="shared" si="180"/>
        <v/>
      </c>
      <c r="L3448" t="str">
        <f t="shared" si="181"/>
        <v/>
      </c>
    </row>
    <row r="3449" spans="1:12" ht="15.75" x14ac:dyDescent="0.25">
      <c r="A3449">
        <f>IF(B3449="","",MAX(A$1:A3448)+1)</f>
        <v>1852</v>
      </c>
      <c r="B3449" t="str">
        <v>successful</v>
      </c>
      <c r="C3449">
        <v>14</v>
      </c>
      <c r="H3449" t="str">
        <f>IF(I3449="","",MAX(H$1:H3448)+1)</f>
        <v/>
      </c>
      <c r="I3449" t="str">
        <v/>
      </c>
      <c r="J3449" t="str">
        <v/>
      </c>
      <c r="K3449" s="12" t="str">
        <f t="shared" si="180"/>
        <v/>
      </c>
      <c r="L3449" t="str">
        <f t="shared" si="181"/>
        <v/>
      </c>
    </row>
    <row r="3450" spans="1:12" ht="15.75" x14ac:dyDescent="0.25">
      <c r="A3450">
        <f>IF(B3450="","",MAX(A$1:A3449)+1)</f>
        <v>1853</v>
      </c>
      <c r="B3450" t="str">
        <v>successful</v>
      </c>
      <c r="C3450">
        <v>45</v>
      </c>
      <c r="H3450" t="str">
        <f>IF(I3450="","",MAX(H$1:H3449)+1)</f>
        <v/>
      </c>
      <c r="I3450" t="str">
        <v/>
      </c>
      <c r="J3450" t="str">
        <v/>
      </c>
      <c r="K3450" s="12" t="str">
        <f t="shared" si="180"/>
        <v/>
      </c>
      <c r="L3450" t="str">
        <f t="shared" si="181"/>
        <v/>
      </c>
    </row>
    <row r="3451" spans="1:12" ht="15.75" x14ac:dyDescent="0.25">
      <c r="A3451">
        <f>IF(B3451="","",MAX(A$1:A3450)+1)</f>
        <v>1854</v>
      </c>
      <c r="B3451" t="str">
        <v>successful</v>
      </c>
      <c r="C3451">
        <v>20</v>
      </c>
      <c r="H3451" t="str">
        <f>IF(I3451="","",MAX(H$1:H3450)+1)</f>
        <v/>
      </c>
      <c r="I3451" t="str">
        <v/>
      </c>
      <c r="J3451" t="str">
        <v/>
      </c>
      <c r="K3451" s="12" t="str">
        <f t="shared" si="180"/>
        <v/>
      </c>
      <c r="L3451" t="str">
        <f t="shared" si="181"/>
        <v/>
      </c>
    </row>
    <row r="3452" spans="1:12" ht="15.75" x14ac:dyDescent="0.25">
      <c r="A3452">
        <f>IF(B3452="","",MAX(A$1:A3451)+1)</f>
        <v>1855</v>
      </c>
      <c r="B3452" t="str">
        <v>successful</v>
      </c>
      <c r="C3452">
        <v>39</v>
      </c>
      <c r="H3452" t="str">
        <f>IF(I3452="","",MAX(H$1:H3451)+1)</f>
        <v/>
      </c>
      <c r="I3452" t="str">
        <v/>
      </c>
      <c r="J3452" t="str">
        <v/>
      </c>
      <c r="K3452" s="12" t="str">
        <f t="shared" si="180"/>
        <v/>
      </c>
      <c r="L3452" t="str">
        <f t="shared" si="181"/>
        <v/>
      </c>
    </row>
    <row r="3453" spans="1:12" ht="15.75" x14ac:dyDescent="0.25">
      <c r="A3453">
        <f>IF(B3453="","",MAX(A$1:A3452)+1)</f>
        <v>1856</v>
      </c>
      <c r="B3453" t="str">
        <v>successful</v>
      </c>
      <c r="C3453">
        <v>16</v>
      </c>
      <c r="H3453" t="str">
        <f>IF(I3453="","",MAX(H$1:H3452)+1)</f>
        <v/>
      </c>
      <c r="I3453" t="str">
        <v/>
      </c>
      <c r="J3453" t="str">
        <v/>
      </c>
      <c r="K3453" s="12" t="str">
        <f t="shared" si="180"/>
        <v/>
      </c>
      <c r="L3453" t="str">
        <f t="shared" si="181"/>
        <v/>
      </c>
    </row>
    <row r="3454" spans="1:12" ht="15.75" x14ac:dyDescent="0.25">
      <c r="A3454">
        <f>IF(B3454="","",MAX(A$1:A3453)+1)</f>
        <v>1857</v>
      </c>
      <c r="B3454" t="str">
        <v>successful</v>
      </c>
      <c r="C3454">
        <v>37</v>
      </c>
      <c r="H3454" t="str">
        <f>IF(I3454="","",MAX(H$1:H3453)+1)</f>
        <v/>
      </c>
      <c r="I3454" t="str">
        <v/>
      </c>
      <c r="J3454" t="str">
        <v/>
      </c>
      <c r="K3454" s="12" t="str">
        <f t="shared" si="180"/>
        <v/>
      </c>
      <c r="L3454" t="str">
        <f t="shared" si="181"/>
        <v/>
      </c>
    </row>
    <row r="3455" spans="1:12" ht="15.75" x14ac:dyDescent="0.25">
      <c r="A3455">
        <f>IF(B3455="","",MAX(A$1:A3454)+1)</f>
        <v>1858</v>
      </c>
      <c r="B3455" t="str">
        <v>successful</v>
      </c>
      <c r="C3455">
        <v>14</v>
      </c>
      <c r="H3455" t="str">
        <f>IF(I3455="","",MAX(H$1:H3454)+1)</f>
        <v/>
      </c>
      <c r="I3455" t="str">
        <v/>
      </c>
      <c r="J3455" t="str">
        <v/>
      </c>
      <c r="K3455" s="12" t="str">
        <f t="shared" si="180"/>
        <v/>
      </c>
      <c r="L3455" t="str">
        <f t="shared" si="181"/>
        <v/>
      </c>
    </row>
    <row r="3456" spans="1:12" ht="15.75" x14ac:dyDescent="0.25">
      <c r="A3456">
        <f>IF(B3456="","",MAX(A$1:A3455)+1)</f>
        <v>1859</v>
      </c>
      <c r="B3456" t="str">
        <v>successful</v>
      </c>
      <c r="C3456">
        <v>21</v>
      </c>
      <c r="H3456" t="str">
        <f>IF(I3456="","",MAX(H$1:H3455)+1)</f>
        <v/>
      </c>
      <c r="I3456" t="str">
        <v/>
      </c>
      <c r="J3456" t="str">
        <v/>
      </c>
      <c r="K3456" s="12" t="str">
        <f t="shared" si="180"/>
        <v/>
      </c>
      <c r="L3456" t="str">
        <f t="shared" si="181"/>
        <v/>
      </c>
    </row>
    <row r="3457" spans="1:12" ht="15.75" x14ac:dyDescent="0.25">
      <c r="A3457">
        <f>IF(B3457="","",MAX(A$1:A3456)+1)</f>
        <v>1860</v>
      </c>
      <c r="B3457" t="str">
        <v>successful</v>
      </c>
      <c r="C3457">
        <v>69</v>
      </c>
      <c r="H3457" t="str">
        <f>IF(I3457="","",MAX(H$1:H3456)+1)</f>
        <v/>
      </c>
      <c r="I3457" t="str">
        <v/>
      </c>
      <c r="J3457" t="str">
        <v/>
      </c>
      <c r="K3457" s="12" t="str">
        <f t="shared" si="180"/>
        <v/>
      </c>
      <c r="L3457" t="str">
        <f t="shared" si="181"/>
        <v/>
      </c>
    </row>
    <row r="3458" spans="1:12" ht="15.75" x14ac:dyDescent="0.25">
      <c r="A3458">
        <f>IF(B3458="","",MAX(A$1:A3457)+1)</f>
        <v>1861</v>
      </c>
      <c r="B3458" t="str">
        <v>successful</v>
      </c>
      <c r="C3458">
        <v>16</v>
      </c>
      <c r="H3458" t="str">
        <f>IF(I3458="","",MAX(H$1:H3457)+1)</f>
        <v/>
      </c>
      <c r="I3458" t="str">
        <v/>
      </c>
      <c r="J3458" t="str">
        <v/>
      </c>
      <c r="K3458" s="12" t="str">
        <f t="shared" si="180"/>
        <v/>
      </c>
      <c r="L3458" t="str">
        <f t="shared" si="181"/>
        <v/>
      </c>
    </row>
    <row r="3459" spans="1:12" ht="15.75" x14ac:dyDescent="0.25">
      <c r="A3459">
        <f>IF(B3459="","",MAX(A$1:A3458)+1)</f>
        <v>1862</v>
      </c>
      <c r="B3459" t="str">
        <v>successful</v>
      </c>
      <c r="C3459">
        <v>55</v>
      </c>
      <c r="H3459" t="str">
        <f>IF(I3459="","",MAX(H$1:H3458)+1)</f>
        <v/>
      </c>
      <c r="I3459" t="str">
        <v/>
      </c>
      <c r="J3459" t="str">
        <v/>
      </c>
      <c r="K3459" s="12" t="str">
        <f t="shared" ref="K3459:K3522" si="182">IFERROR(INDEX($I$2:$I$4155,MATCH(ROW()-ROW($K$1),$H$2:$H$4155,0)),"")</f>
        <v/>
      </c>
      <c r="L3459" t="str">
        <f t="shared" ref="L3459:L3522" si="183">IFERROR(INDEX($J$2:$J$4155,MATCH(ROW()-ROW($L$1),$H$2:$H$4155,0)),"")</f>
        <v/>
      </c>
    </row>
    <row r="3460" spans="1:12" ht="15.75" x14ac:dyDescent="0.25">
      <c r="A3460">
        <f>IF(B3460="","",MAX(A$1:A3459)+1)</f>
        <v>1863</v>
      </c>
      <c r="B3460" t="str">
        <v>successful</v>
      </c>
      <c r="C3460">
        <v>27</v>
      </c>
      <c r="H3460" t="str">
        <f>IF(I3460="","",MAX(H$1:H3459)+1)</f>
        <v/>
      </c>
      <c r="I3460" t="str">
        <v/>
      </c>
      <c r="J3460" t="str">
        <v/>
      </c>
      <c r="K3460" s="12" t="str">
        <f t="shared" si="182"/>
        <v/>
      </c>
      <c r="L3460" t="str">
        <f t="shared" si="183"/>
        <v/>
      </c>
    </row>
    <row r="3461" spans="1:12" ht="15.75" x14ac:dyDescent="0.25">
      <c r="A3461">
        <f>IF(B3461="","",MAX(A$1:A3460)+1)</f>
        <v>1864</v>
      </c>
      <c r="B3461" t="str">
        <v>successful</v>
      </c>
      <c r="C3461">
        <v>36</v>
      </c>
      <c r="H3461" t="str">
        <f>IF(I3461="","",MAX(H$1:H3460)+1)</f>
        <v/>
      </c>
      <c r="I3461" t="str">
        <v/>
      </c>
      <c r="J3461" t="str">
        <v/>
      </c>
      <c r="K3461" s="12" t="str">
        <f t="shared" si="182"/>
        <v/>
      </c>
      <c r="L3461" t="str">
        <f t="shared" si="183"/>
        <v/>
      </c>
    </row>
    <row r="3462" spans="1:12" ht="15.75" x14ac:dyDescent="0.25">
      <c r="A3462">
        <f>IF(B3462="","",MAX(A$1:A3461)+1)</f>
        <v>1865</v>
      </c>
      <c r="B3462" t="str">
        <v>successful</v>
      </c>
      <c r="C3462">
        <v>19</v>
      </c>
      <c r="H3462" t="str">
        <f>IF(I3462="","",MAX(H$1:H3461)+1)</f>
        <v/>
      </c>
      <c r="I3462" t="str">
        <v/>
      </c>
      <c r="J3462" t="str">
        <v/>
      </c>
      <c r="K3462" s="12" t="str">
        <f t="shared" si="182"/>
        <v/>
      </c>
      <c r="L3462" t="str">
        <f t="shared" si="183"/>
        <v/>
      </c>
    </row>
    <row r="3463" spans="1:12" ht="15.75" x14ac:dyDescent="0.25">
      <c r="A3463">
        <f>IF(B3463="","",MAX(A$1:A3462)+1)</f>
        <v>1866</v>
      </c>
      <c r="B3463" t="str">
        <v>successful</v>
      </c>
      <c r="C3463">
        <v>12</v>
      </c>
      <c r="H3463" t="str">
        <f>IF(I3463="","",MAX(H$1:H3462)+1)</f>
        <v/>
      </c>
      <c r="I3463" t="str">
        <v/>
      </c>
      <c r="J3463" t="str">
        <v/>
      </c>
      <c r="K3463" s="12" t="str">
        <f t="shared" si="182"/>
        <v/>
      </c>
      <c r="L3463" t="str">
        <f t="shared" si="183"/>
        <v/>
      </c>
    </row>
    <row r="3464" spans="1:12" ht="15.75" x14ac:dyDescent="0.25">
      <c r="A3464">
        <f>IF(B3464="","",MAX(A$1:A3463)+1)</f>
        <v>1867</v>
      </c>
      <c r="B3464" t="str">
        <v>successful</v>
      </c>
      <c r="C3464">
        <v>17</v>
      </c>
      <c r="H3464" t="str">
        <f>IF(I3464="","",MAX(H$1:H3463)+1)</f>
        <v/>
      </c>
      <c r="I3464" t="str">
        <v/>
      </c>
      <c r="J3464" t="str">
        <v/>
      </c>
      <c r="K3464" s="12" t="str">
        <f t="shared" si="182"/>
        <v/>
      </c>
      <c r="L3464" t="str">
        <f t="shared" si="183"/>
        <v/>
      </c>
    </row>
    <row r="3465" spans="1:12" ht="15.75" x14ac:dyDescent="0.25">
      <c r="A3465">
        <f>IF(B3465="","",MAX(A$1:A3464)+1)</f>
        <v>1868</v>
      </c>
      <c r="B3465" t="str">
        <v>successful</v>
      </c>
      <c r="C3465">
        <v>114</v>
      </c>
      <c r="H3465" t="str">
        <f>IF(I3465="","",MAX(H$1:H3464)+1)</f>
        <v/>
      </c>
      <c r="I3465" t="str">
        <v/>
      </c>
      <c r="J3465" t="str">
        <v/>
      </c>
      <c r="K3465" s="12" t="str">
        <f t="shared" si="182"/>
        <v/>
      </c>
      <c r="L3465" t="str">
        <f t="shared" si="183"/>
        <v/>
      </c>
    </row>
    <row r="3466" spans="1:12" ht="15.75" x14ac:dyDescent="0.25">
      <c r="A3466">
        <f>IF(B3466="","",MAX(A$1:A3465)+1)</f>
        <v>1869</v>
      </c>
      <c r="B3466" t="str">
        <v>successful</v>
      </c>
      <c r="C3466">
        <v>93</v>
      </c>
      <c r="H3466" t="str">
        <f>IF(I3466="","",MAX(H$1:H3465)+1)</f>
        <v/>
      </c>
      <c r="I3466" t="str">
        <v/>
      </c>
      <c r="J3466" t="str">
        <v/>
      </c>
      <c r="K3466" s="12" t="str">
        <f t="shared" si="182"/>
        <v/>
      </c>
      <c r="L3466" t="str">
        <f t="shared" si="183"/>
        <v/>
      </c>
    </row>
    <row r="3467" spans="1:12" ht="15.75" x14ac:dyDescent="0.25">
      <c r="A3467">
        <f>IF(B3467="","",MAX(A$1:A3466)+1)</f>
        <v>1870</v>
      </c>
      <c r="B3467" t="str">
        <v>successful</v>
      </c>
      <c r="C3467">
        <v>36</v>
      </c>
      <c r="H3467" t="str">
        <f>IF(I3467="","",MAX(H$1:H3466)+1)</f>
        <v/>
      </c>
      <c r="I3467" t="str">
        <v/>
      </c>
      <c r="J3467" t="str">
        <v/>
      </c>
      <c r="K3467" s="12" t="str">
        <f t="shared" si="182"/>
        <v/>
      </c>
      <c r="L3467" t="str">
        <f t="shared" si="183"/>
        <v/>
      </c>
    </row>
    <row r="3468" spans="1:12" ht="15.75" x14ac:dyDescent="0.25">
      <c r="A3468">
        <f>IF(B3468="","",MAX(A$1:A3467)+1)</f>
        <v>1871</v>
      </c>
      <c r="B3468" t="str">
        <v>successful</v>
      </c>
      <c r="C3468">
        <v>61</v>
      </c>
      <c r="H3468" t="str">
        <f>IF(I3468="","",MAX(H$1:H3467)+1)</f>
        <v/>
      </c>
      <c r="I3468" t="str">
        <v/>
      </c>
      <c r="J3468" t="str">
        <v/>
      </c>
      <c r="K3468" s="12" t="str">
        <f t="shared" si="182"/>
        <v/>
      </c>
      <c r="L3468" t="str">
        <f t="shared" si="183"/>
        <v/>
      </c>
    </row>
    <row r="3469" spans="1:12" ht="15.75" x14ac:dyDescent="0.25">
      <c r="A3469">
        <f>IF(B3469="","",MAX(A$1:A3468)+1)</f>
        <v>1872</v>
      </c>
      <c r="B3469" t="str">
        <v>successful</v>
      </c>
      <c r="C3469">
        <v>47</v>
      </c>
      <c r="H3469" t="str">
        <f>IF(I3469="","",MAX(H$1:H3468)+1)</f>
        <v/>
      </c>
      <c r="I3469" t="str">
        <v/>
      </c>
      <c r="J3469" t="str">
        <v/>
      </c>
      <c r="K3469" s="12" t="str">
        <f t="shared" si="182"/>
        <v/>
      </c>
      <c r="L3469" t="str">
        <f t="shared" si="183"/>
        <v/>
      </c>
    </row>
    <row r="3470" spans="1:12" ht="15.75" x14ac:dyDescent="0.25">
      <c r="A3470">
        <f>IF(B3470="","",MAX(A$1:A3469)+1)</f>
        <v>1873</v>
      </c>
      <c r="B3470" t="str">
        <v>successful</v>
      </c>
      <c r="C3470">
        <v>17</v>
      </c>
      <c r="H3470" t="str">
        <f>IF(I3470="","",MAX(H$1:H3469)+1)</f>
        <v/>
      </c>
      <c r="I3470" t="str">
        <v/>
      </c>
      <c r="J3470" t="str">
        <v/>
      </c>
      <c r="K3470" s="12" t="str">
        <f t="shared" si="182"/>
        <v/>
      </c>
      <c r="L3470" t="str">
        <f t="shared" si="183"/>
        <v/>
      </c>
    </row>
    <row r="3471" spans="1:12" ht="15.75" x14ac:dyDescent="0.25">
      <c r="A3471">
        <f>IF(B3471="","",MAX(A$1:A3470)+1)</f>
        <v>1874</v>
      </c>
      <c r="B3471" t="str">
        <v>successful</v>
      </c>
      <c r="C3471">
        <v>63</v>
      </c>
      <c r="H3471" t="str">
        <f>IF(I3471="","",MAX(H$1:H3470)+1)</f>
        <v/>
      </c>
      <c r="I3471" t="str">
        <v/>
      </c>
      <c r="J3471" t="str">
        <v/>
      </c>
      <c r="K3471" s="12" t="str">
        <f t="shared" si="182"/>
        <v/>
      </c>
      <c r="L3471" t="str">
        <f t="shared" si="183"/>
        <v/>
      </c>
    </row>
    <row r="3472" spans="1:12" ht="15.75" x14ac:dyDescent="0.25">
      <c r="A3472">
        <f>IF(B3472="","",MAX(A$1:A3471)+1)</f>
        <v>1875</v>
      </c>
      <c r="B3472" t="str">
        <v>successful</v>
      </c>
      <c r="C3472">
        <v>9</v>
      </c>
      <c r="H3472" t="str">
        <f>IF(I3472="","",MAX(H$1:H3471)+1)</f>
        <v/>
      </c>
      <c r="I3472" t="str">
        <v/>
      </c>
      <c r="J3472" t="str">
        <v/>
      </c>
      <c r="K3472" s="12" t="str">
        <f t="shared" si="182"/>
        <v/>
      </c>
      <c r="L3472" t="str">
        <f t="shared" si="183"/>
        <v/>
      </c>
    </row>
    <row r="3473" spans="1:12" ht="15.75" x14ac:dyDescent="0.25">
      <c r="A3473">
        <f>IF(B3473="","",MAX(A$1:A3472)+1)</f>
        <v>1876</v>
      </c>
      <c r="B3473" t="str">
        <v>successful</v>
      </c>
      <c r="C3473">
        <v>30</v>
      </c>
      <c r="H3473" t="str">
        <f>IF(I3473="","",MAX(H$1:H3472)+1)</f>
        <v/>
      </c>
      <c r="I3473" t="str">
        <v/>
      </c>
      <c r="J3473" t="str">
        <v/>
      </c>
      <c r="K3473" s="12" t="str">
        <f t="shared" si="182"/>
        <v/>
      </c>
      <c r="L3473" t="str">
        <f t="shared" si="183"/>
        <v/>
      </c>
    </row>
    <row r="3474" spans="1:12" ht="15.75" x14ac:dyDescent="0.25">
      <c r="A3474">
        <f>IF(B3474="","",MAX(A$1:A3473)+1)</f>
        <v>1877</v>
      </c>
      <c r="B3474" t="str">
        <v>successful</v>
      </c>
      <c r="C3474">
        <v>23</v>
      </c>
      <c r="H3474" t="str">
        <f>IF(I3474="","",MAX(H$1:H3473)+1)</f>
        <v/>
      </c>
      <c r="I3474" t="str">
        <v/>
      </c>
      <c r="J3474" t="str">
        <v/>
      </c>
      <c r="K3474" s="12" t="str">
        <f t="shared" si="182"/>
        <v/>
      </c>
      <c r="L3474" t="str">
        <f t="shared" si="183"/>
        <v/>
      </c>
    </row>
    <row r="3475" spans="1:12" ht="15.75" x14ac:dyDescent="0.25">
      <c r="A3475">
        <f>IF(B3475="","",MAX(A$1:A3474)+1)</f>
        <v>1878</v>
      </c>
      <c r="B3475" t="str">
        <v>successful</v>
      </c>
      <c r="C3475">
        <v>33</v>
      </c>
      <c r="H3475" t="str">
        <f>IF(I3475="","",MAX(H$1:H3474)+1)</f>
        <v/>
      </c>
      <c r="I3475" t="str">
        <v/>
      </c>
      <c r="J3475" t="str">
        <v/>
      </c>
      <c r="K3475" s="12" t="str">
        <f t="shared" si="182"/>
        <v/>
      </c>
      <c r="L3475" t="str">
        <f t="shared" si="183"/>
        <v/>
      </c>
    </row>
    <row r="3476" spans="1:12" ht="15.75" x14ac:dyDescent="0.25">
      <c r="A3476">
        <f>IF(B3476="","",MAX(A$1:A3475)+1)</f>
        <v>1879</v>
      </c>
      <c r="B3476" t="str">
        <v>successful</v>
      </c>
      <c r="C3476">
        <v>39</v>
      </c>
      <c r="H3476" t="str">
        <f>IF(I3476="","",MAX(H$1:H3475)+1)</f>
        <v/>
      </c>
      <c r="I3476" t="str">
        <v/>
      </c>
      <c r="J3476" t="str">
        <v/>
      </c>
      <c r="K3476" s="12" t="str">
        <f t="shared" si="182"/>
        <v/>
      </c>
      <c r="L3476" t="str">
        <f t="shared" si="183"/>
        <v/>
      </c>
    </row>
    <row r="3477" spans="1:12" ht="15.75" x14ac:dyDescent="0.25">
      <c r="A3477">
        <f>IF(B3477="","",MAX(A$1:A3476)+1)</f>
        <v>1880</v>
      </c>
      <c r="B3477" t="str">
        <v>successful</v>
      </c>
      <c r="C3477">
        <v>17</v>
      </c>
      <c r="H3477" t="str">
        <f>IF(I3477="","",MAX(H$1:H3476)+1)</f>
        <v/>
      </c>
      <c r="I3477" t="str">
        <v/>
      </c>
      <c r="J3477" t="str">
        <v/>
      </c>
      <c r="K3477" s="12" t="str">
        <f t="shared" si="182"/>
        <v/>
      </c>
      <c r="L3477" t="str">
        <f t="shared" si="183"/>
        <v/>
      </c>
    </row>
    <row r="3478" spans="1:12" ht="15.75" x14ac:dyDescent="0.25">
      <c r="A3478">
        <f>IF(B3478="","",MAX(A$1:A3477)+1)</f>
        <v>1881</v>
      </c>
      <c r="B3478" t="str">
        <v>successful</v>
      </c>
      <c r="C3478">
        <v>6</v>
      </c>
      <c r="H3478" t="str">
        <f>IF(I3478="","",MAX(H$1:H3477)+1)</f>
        <v/>
      </c>
      <c r="I3478" t="str">
        <v/>
      </c>
      <c r="J3478" t="str">
        <v/>
      </c>
      <c r="K3478" s="12" t="str">
        <f t="shared" si="182"/>
        <v/>
      </c>
      <c r="L3478" t="str">
        <f t="shared" si="183"/>
        <v/>
      </c>
    </row>
    <row r="3479" spans="1:12" ht="15.75" x14ac:dyDescent="0.25">
      <c r="A3479">
        <f>IF(B3479="","",MAX(A$1:A3478)+1)</f>
        <v>1882</v>
      </c>
      <c r="B3479" t="str">
        <v>successful</v>
      </c>
      <c r="C3479">
        <v>39</v>
      </c>
      <c r="H3479" t="str">
        <f>IF(I3479="","",MAX(H$1:H3478)+1)</f>
        <v/>
      </c>
      <c r="I3479" t="str">
        <v/>
      </c>
      <c r="J3479" t="str">
        <v/>
      </c>
      <c r="K3479" s="12" t="str">
        <f t="shared" si="182"/>
        <v/>
      </c>
      <c r="L3479" t="str">
        <f t="shared" si="183"/>
        <v/>
      </c>
    </row>
    <row r="3480" spans="1:12" ht="15.75" x14ac:dyDescent="0.25">
      <c r="A3480">
        <f>IF(B3480="","",MAX(A$1:A3479)+1)</f>
        <v>1883</v>
      </c>
      <c r="B3480" t="str">
        <v>successful</v>
      </c>
      <c r="C3480">
        <v>57</v>
      </c>
      <c r="H3480" t="str">
        <f>IF(I3480="","",MAX(H$1:H3479)+1)</f>
        <v/>
      </c>
      <c r="I3480" t="str">
        <v/>
      </c>
      <c r="J3480" t="str">
        <v/>
      </c>
      <c r="K3480" s="12" t="str">
        <f t="shared" si="182"/>
        <v/>
      </c>
      <c r="L3480" t="str">
        <f t="shared" si="183"/>
        <v/>
      </c>
    </row>
    <row r="3481" spans="1:12" ht="15.75" x14ac:dyDescent="0.25">
      <c r="A3481">
        <f>IF(B3481="","",MAX(A$1:A3480)+1)</f>
        <v>1884</v>
      </c>
      <c r="B3481" t="str">
        <v>successful</v>
      </c>
      <c r="C3481">
        <v>56</v>
      </c>
      <c r="H3481" t="str">
        <f>IF(I3481="","",MAX(H$1:H3480)+1)</f>
        <v/>
      </c>
      <c r="I3481" t="str">
        <v/>
      </c>
      <c r="J3481" t="str">
        <v/>
      </c>
      <c r="K3481" s="12" t="str">
        <f t="shared" si="182"/>
        <v/>
      </c>
      <c r="L3481" t="str">
        <f t="shared" si="183"/>
        <v/>
      </c>
    </row>
    <row r="3482" spans="1:12" ht="15.75" x14ac:dyDescent="0.25">
      <c r="A3482">
        <f>IF(B3482="","",MAX(A$1:A3481)+1)</f>
        <v>1885</v>
      </c>
      <c r="B3482" t="str">
        <v>successful</v>
      </c>
      <c r="C3482">
        <v>13</v>
      </c>
      <c r="H3482" t="str">
        <f>IF(I3482="","",MAX(H$1:H3481)+1)</f>
        <v/>
      </c>
      <c r="I3482" t="str">
        <v/>
      </c>
      <c r="J3482" t="str">
        <v/>
      </c>
      <c r="K3482" s="12" t="str">
        <f t="shared" si="182"/>
        <v/>
      </c>
      <c r="L3482" t="str">
        <f t="shared" si="183"/>
        <v/>
      </c>
    </row>
    <row r="3483" spans="1:12" ht="15.75" x14ac:dyDescent="0.25">
      <c r="A3483">
        <f>IF(B3483="","",MAX(A$1:A3482)+1)</f>
        <v>1886</v>
      </c>
      <c r="B3483" t="str">
        <v>successful</v>
      </c>
      <c r="C3483">
        <v>95</v>
      </c>
      <c r="H3483" t="str">
        <f>IF(I3483="","",MAX(H$1:H3482)+1)</f>
        <v/>
      </c>
      <c r="I3483" t="str">
        <v/>
      </c>
      <c r="J3483" t="str">
        <v/>
      </c>
      <c r="K3483" s="12" t="str">
        <f t="shared" si="182"/>
        <v/>
      </c>
      <c r="L3483" t="str">
        <f t="shared" si="183"/>
        <v/>
      </c>
    </row>
    <row r="3484" spans="1:12" ht="15.75" x14ac:dyDescent="0.25">
      <c r="A3484">
        <f>IF(B3484="","",MAX(A$1:A3483)+1)</f>
        <v>1887</v>
      </c>
      <c r="B3484" t="str">
        <v>successful</v>
      </c>
      <c r="C3484">
        <v>80</v>
      </c>
      <c r="H3484" t="str">
        <f>IF(I3484="","",MAX(H$1:H3483)+1)</f>
        <v/>
      </c>
      <c r="I3484" t="str">
        <v/>
      </c>
      <c r="J3484" t="str">
        <v/>
      </c>
      <c r="K3484" s="12" t="str">
        <f t="shared" si="182"/>
        <v/>
      </c>
      <c r="L3484" t="str">
        <f t="shared" si="183"/>
        <v/>
      </c>
    </row>
    <row r="3485" spans="1:12" ht="15.75" x14ac:dyDescent="0.25">
      <c r="A3485">
        <f>IF(B3485="","",MAX(A$1:A3484)+1)</f>
        <v>1888</v>
      </c>
      <c r="B3485" t="str">
        <v>successful</v>
      </c>
      <c r="C3485">
        <v>133</v>
      </c>
      <c r="H3485" t="str">
        <f>IF(I3485="","",MAX(H$1:H3484)+1)</f>
        <v/>
      </c>
      <c r="I3485" t="str">
        <v/>
      </c>
      <c r="J3485" t="str">
        <v/>
      </c>
      <c r="K3485" s="12" t="str">
        <f t="shared" si="182"/>
        <v/>
      </c>
      <c r="L3485" t="str">
        <f t="shared" si="183"/>
        <v/>
      </c>
    </row>
    <row r="3486" spans="1:12" ht="15.75" x14ac:dyDescent="0.25">
      <c r="A3486">
        <f>IF(B3486="","",MAX(A$1:A3485)+1)</f>
        <v>1889</v>
      </c>
      <c r="B3486" t="str">
        <v>successful</v>
      </c>
      <c r="C3486">
        <v>44</v>
      </c>
      <c r="H3486" t="str">
        <f>IF(I3486="","",MAX(H$1:H3485)+1)</f>
        <v/>
      </c>
      <c r="I3486" t="str">
        <v/>
      </c>
      <c r="J3486" t="str">
        <v/>
      </c>
      <c r="K3486" s="12" t="str">
        <f t="shared" si="182"/>
        <v/>
      </c>
      <c r="L3486" t="str">
        <f t="shared" si="183"/>
        <v/>
      </c>
    </row>
    <row r="3487" spans="1:12" ht="15.75" x14ac:dyDescent="0.25">
      <c r="A3487">
        <f>IF(B3487="","",MAX(A$1:A3486)+1)</f>
        <v>1890</v>
      </c>
      <c r="B3487" t="str">
        <v>successful</v>
      </c>
      <c r="C3487">
        <v>30</v>
      </c>
      <c r="H3487" t="str">
        <f>IF(I3487="","",MAX(H$1:H3486)+1)</f>
        <v/>
      </c>
      <c r="I3487" t="str">
        <v/>
      </c>
      <c r="J3487" t="str">
        <v/>
      </c>
      <c r="K3487" s="12" t="str">
        <f t="shared" si="182"/>
        <v/>
      </c>
      <c r="L3487" t="str">
        <f t="shared" si="183"/>
        <v/>
      </c>
    </row>
    <row r="3488" spans="1:12" ht="15.75" x14ac:dyDescent="0.25">
      <c r="A3488">
        <f>IF(B3488="","",MAX(A$1:A3487)+1)</f>
        <v>1891</v>
      </c>
      <c r="B3488" t="str">
        <v>successful</v>
      </c>
      <c r="C3488">
        <v>56</v>
      </c>
      <c r="H3488" t="str">
        <f>IF(I3488="","",MAX(H$1:H3487)+1)</f>
        <v/>
      </c>
      <c r="I3488" t="str">
        <v/>
      </c>
      <c r="J3488" t="str">
        <v/>
      </c>
      <c r="K3488" s="12" t="str">
        <f t="shared" si="182"/>
        <v/>
      </c>
      <c r="L3488" t="str">
        <f t="shared" si="183"/>
        <v/>
      </c>
    </row>
    <row r="3489" spans="1:12" ht="15.75" x14ac:dyDescent="0.25">
      <c r="A3489">
        <f>IF(B3489="","",MAX(A$1:A3488)+1)</f>
        <v>1892</v>
      </c>
      <c r="B3489" t="str">
        <v>successful</v>
      </c>
      <c r="C3489">
        <v>66</v>
      </c>
      <c r="H3489" t="str">
        <f>IF(I3489="","",MAX(H$1:H3488)+1)</f>
        <v/>
      </c>
      <c r="I3489" t="str">
        <v/>
      </c>
      <c r="J3489" t="str">
        <v/>
      </c>
      <c r="K3489" s="12" t="str">
        <f t="shared" si="182"/>
        <v/>
      </c>
      <c r="L3489" t="str">
        <f t="shared" si="183"/>
        <v/>
      </c>
    </row>
    <row r="3490" spans="1:12" ht="15.75" x14ac:dyDescent="0.25">
      <c r="A3490">
        <f>IF(B3490="","",MAX(A$1:A3489)+1)</f>
        <v>1893</v>
      </c>
      <c r="B3490" t="str">
        <v>successful</v>
      </c>
      <c r="C3490">
        <v>29</v>
      </c>
      <c r="H3490" t="str">
        <f>IF(I3490="","",MAX(H$1:H3489)+1)</f>
        <v/>
      </c>
      <c r="I3490" t="str">
        <v/>
      </c>
      <c r="J3490" t="str">
        <v/>
      </c>
      <c r="K3490" s="12" t="str">
        <f t="shared" si="182"/>
        <v/>
      </c>
      <c r="L3490" t="str">
        <f t="shared" si="183"/>
        <v/>
      </c>
    </row>
    <row r="3491" spans="1:12" ht="15.75" x14ac:dyDescent="0.25">
      <c r="A3491">
        <f>IF(B3491="","",MAX(A$1:A3490)+1)</f>
        <v>1894</v>
      </c>
      <c r="B3491" t="str">
        <v>successful</v>
      </c>
      <c r="C3491">
        <v>72</v>
      </c>
      <c r="H3491" t="str">
        <f>IF(I3491="","",MAX(H$1:H3490)+1)</f>
        <v/>
      </c>
      <c r="I3491" t="str">
        <v/>
      </c>
      <c r="J3491" t="str">
        <v/>
      </c>
      <c r="K3491" s="12" t="str">
        <f t="shared" si="182"/>
        <v/>
      </c>
      <c r="L3491" t="str">
        <f t="shared" si="183"/>
        <v/>
      </c>
    </row>
    <row r="3492" spans="1:12" ht="15.75" x14ac:dyDescent="0.25">
      <c r="A3492">
        <f>IF(B3492="","",MAX(A$1:A3491)+1)</f>
        <v>1895</v>
      </c>
      <c r="B3492" t="str">
        <v>successful</v>
      </c>
      <c r="C3492">
        <v>27</v>
      </c>
      <c r="H3492" t="str">
        <f>IF(I3492="","",MAX(H$1:H3491)+1)</f>
        <v/>
      </c>
      <c r="I3492" t="str">
        <v/>
      </c>
      <c r="J3492" t="str">
        <v/>
      </c>
      <c r="K3492" s="12" t="str">
        <f t="shared" si="182"/>
        <v/>
      </c>
      <c r="L3492" t="str">
        <f t="shared" si="183"/>
        <v/>
      </c>
    </row>
    <row r="3493" spans="1:12" ht="15.75" x14ac:dyDescent="0.25">
      <c r="A3493">
        <f>IF(B3493="","",MAX(A$1:A3492)+1)</f>
        <v>1896</v>
      </c>
      <c r="B3493" t="str">
        <v>successful</v>
      </c>
      <c r="C3493">
        <v>10</v>
      </c>
      <c r="H3493" t="str">
        <f>IF(I3493="","",MAX(H$1:H3492)+1)</f>
        <v/>
      </c>
      <c r="I3493" t="str">
        <v/>
      </c>
      <c r="J3493" t="str">
        <v/>
      </c>
      <c r="K3493" s="12" t="str">
        <f t="shared" si="182"/>
        <v/>
      </c>
      <c r="L3493" t="str">
        <f t="shared" si="183"/>
        <v/>
      </c>
    </row>
    <row r="3494" spans="1:12" ht="15.75" x14ac:dyDescent="0.25">
      <c r="A3494">
        <f>IF(B3494="","",MAX(A$1:A3493)+1)</f>
        <v>1897</v>
      </c>
      <c r="B3494" t="str">
        <v>successful</v>
      </c>
      <c r="C3494">
        <v>35</v>
      </c>
      <c r="H3494" t="str">
        <f>IF(I3494="","",MAX(H$1:H3493)+1)</f>
        <v/>
      </c>
      <c r="I3494" t="str">
        <v/>
      </c>
      <c r="J3494" t="str">
        <v/>
      </c>
      <c r="K3494" s="12" t="str">
        <f t="shared" si="182"/>
        <v/>
      </c>
      <c r="L3494" t="str">
        <f t="shared" si="183"/>
        <v/>
      </c>
    </row>
    <row r="3495" spans="1:12" ht="15.75" x14ac:dyDescent="0.25">
      <c r="A3495">
        <f>IF(B3495="","",MAX(A$1:A3494)+1)</f>
        <v>1898</v>
      </c>
      <c r="B3495" t="str">
        <v>successful</v>
      </c>
      <c r="C3495">
        <v>29</v>
      </c>
      <c r="H3495" t="str">
        <f>IF(I3495="","",MAX(H$1:H3494)+1)</f>
        <v/>
      </c>
      <c r="I3495" t="str">
        <v/>
      </c>
      <c r="J3495" t="str">
        <v/>
      </c>
      <c r="K3495" s="12" t="str">
        <f t="shared" si="182"/>
        <v/>
      </c>
      <c r="L3495" t="str">
        <f t="shared" si="183"/>
        <v/>
      </c>
    </row>
    <row r="3496" spans="1:12" ht="15.75" x14ac:dyDescent="0.25">
      <c r="A3496">
        <f>IF(B3496="","",MAX(A$1:A3495)+1)</f>
        <v>1899</v>
      </c>
      <c r="B3496" t="str">
        <v>successful</v>
      </c>
      <c r="C3496">
        <v>13</v>
      </c>
      <c r="H3496" t="str">
        <f>IF(I3496="","",MAX(H$1:H3495)+1)</f>
        <v/>
      </c>
      <c r="I3496" t="str">
        <v/>
      </c>
      <c r="J3496" t="str">
        <v/>
      </c>
      <c r="K3496" s="12" t="str">
        <f t="shared" si="182"/>
        <v/>
      </c>
      <c r="L3496" t="str">
        <f t="shared" si="183"/>
        <v/>
      </c>
    </row>
    <row r="3497" spans="1:12" ht="15.75" x14ac:dyDescent="0.25">
      <c r="A3497">
        <f>IF(B3497="","",MAX(A$1:A3496)+1)</f>
        <v>1900</v>
      </c>
      <c r="B3497" t="str">
        <v>successful</v>
      </c>
      <c r="C3497">
        <v>72</v>
      </c>
      <c r="H3497" t="str">
        <f>IF(I3497="","",MAX(H$1:H3496)+1)</f>
        <v/>
      </c>
      <c r="I3497" t="str">
        <v/>
      </c>
      <c r="J3497" t="str">
        <v/>
      </c>
      <c r="K3497" s="12" t="str">
        <f t="shared" si="182"/>
        <v/>
      </c>
      <c r="L3497" t="str">
        <f t="shared" si="183"/>
        <v/>
      </c>
    </row>
    <row r="3498" spans="1:12" ht="15.75" x14ac:dyDescent="0.25">
      <c r="A3498">
        <f>IF(B3498="","",MAX(A$1:A3497)+1)</f>
        <v>1901</v>
      </c>
      <c r="B3498" t="str">
        <v>successful</v>
      </c>
      <c r="C3498">
        <v>78</v>
      </c>
      <c r="H3498" t="str">
        <f>IF(I3498="","",MAX(H$1:H3497)+1)</f>
        <v/>
      </c>
      <c r="I3498" t="str">
        <v/>
      </c>
      <c r="J3498" t="str">
        <v/>
      </c>
      <c r="K3498" s="12" t="str">
        <f t="shared" si="182"/>
        <v/>
      </c>
      <c r="L3498" t="str">
        <f t="shared" si="183"/>
        <v/>
      </c>
    </row>
    <row r="3499" spans="1:12" ht="15.75" x14ac:dyDescent="0.25">
      <c r="A3499">
        <f>IF(B3499="","",MAX(A$1:A3498)+1)</f>
        <v>1902</v>
      </c>
      <c r="B3499" t="str">
        <v>successful</v>
      </c>
      <c r="C3499">
        <v>49</v>
      </c>
      <c r="H3499" t="str">
        <f>IF(I3499="","",MAX(H$1:H3498)+1)</f>
        <v/>
      </c>
      <c r="I3499" t="str">
        <v/>
      </c>
      <c r="J3499" t="str">
        <v/>
      </c>
      <c r="K3499" s="12" t="str">
        <f t="shared" si="182"/>
        <v/>
      </c>
      <c r="L3499" t="str">
        <f t="shared" si="183"/>
        <v/>
      </c>
    </row>
    <row r="3500" spans="1:12" ht="15.75" x14ac:dyDescent="0.25">
      <c r="A3500">
        <f>IF(B3500="","",MAX(A$1:A3499)+1)</f>
        <v>1903</v>
      </c>
      <c r="B3500" t="str">
        <v>successful</v>
      </c>
      <c r="C3500">
        <v>42</v>
      </c>
      <c r="H3500" t="str">
        <f>IF(I3500="","",MAX(H$1:H3499)+1)</f>
        <v/>
      </c>
      <c r="I3500" t="str">
        <v/>
      </c>
      <c r="J3500" t="str">
        <v/>
      </c>
      <c r="K3500" s="12" t="str">
        <f t="shared" si="182"/>
        <v/>
      </c>
      <c r="L3500" t="str">
        <f t="shared" si="183"/>
        <v/>
      </c>
    </row>
    <row r="3501" spans="1:12" ht="15.75" x14ac:dyDescent="0.25">
      <c r="A3501">
        <f>IF(B3501="","",MAX(A$1:A3500)+1)</f>
        <v>1904</v>
      </c>
      <c r="B3501" t="str">
        <v>successful</v>
      </c>
      <c r="C3501">
        <v>35</v>
      </c>
      <c r="H3501" t="str">
        <f>IF(I3501="","",MAX(H$1:H3500)+1)</f>
        <v/>
      </c>
      <c r="I3501" t="str">
        <v/>
      </c>
      <c r="J3501" t="str">
        <v/>
      </c>
      <c r="K3501" s="12" t="str">
        <f t="shared" si="182"/>
        <v/>
      </c>
      <c r="L3501" t="str">
        <f t="shared" si="183"/>
        <v/>
      </c>
    </row>
    <row r="3502" spans="1:12" ht="15.75" x14ac:dyDescent="0.25">
      <c r="A3502">
        <f>IF(B3502="","",MAX(A$1:A3501)+1)</f>
        <v>1905</v>
      </c>
      <c r="B3502" t="str">
        <v>successful</v>
      </c>
      <c r="C3502">
        <v>42</v>
      </c>
      <c r="H3502" t="str">
        <f>IF(I3502="","",MAX(H$1:H3501)+1)</f>
        <v/>
      </c>
      <c r="I3502" t="str">
        <v/>
      </c>
      <c r="J3502" t="str">
        <v/>
      </c>
      <c r="K3502" s="12" t="str">
        <f t="shared" si="182"/>
        <v/>
      </c>
      <c r="L3502" t="str">
        <f t="shared" si="183"/>
        <v/>
      </c>
    </row>
    <row r="3503" spans="1:12" ht="15.75" x14ac:dyDescent="0.25">
      <c r="A3503">
        <f>IF(B3503="","",MAX(A$1:A3502)+1)</f>
        <v>1906</v>
      </c>
      <c r="B3503" t="str">
        <v>successful</v>
      </c>
      <c r="C3503">
        <v>42</v>
      </c>
      <c r="H3503" t="str">
        <f>IF(I3503="","",MAX(H$1:H3502)+1)</f>
        <v/>
      </c>
      <c r="I3503" t="str">
        <v/>
      </c>
      <c r="J3503" t="str">
        <v/>
      </c>
      <c r="K3503" s="12" t="str">
        <f t="shared" si="182"/>
        <v/>
      </c>
      <c r="L3503" t="str">
        <f t="shared" si="183"/>
        <v/>
      </c>
    </row>
    <row r="3504" spans="1:12" ht="15.75" x14ac:dyDescent="0.25">
      <c r="A3504">
        <f>IF(B3504="","",MAX(A$1:A3503)+1)</f>
        <v>1907</v>
      </c>
      <c r="B3504" t="str">
        <v>successful</v>
      </c>
      <c r="C3504">
        <v>31</v>
      </c>
      <c r="H3504" t="str">
        <f>IF(I3504="","",MAX(H$1:H3503)+1)</f>
        <v/>
      </c>
      <c r="I3504" t="str">
        <v/>
      </c>
      <c r="J3504" t="str">
        <v/>
      </c>
      <c r="K3504" s="12" t="str">
        <f t="shared" si="182"/>
        <v/>
      </c>
      <c r="L3504" t="str">
        <f t="shared" si="183"/>
        <v/>
      </c>
    </row>
    <row r="3505" spans="1:12" ht="15.75" x14ac:dyDescent="0.25">
      <c r="A3505">
        <f>IF(B3505="","",MAX(A$1:A3504)+1)</f>
        <v>1908</v>
      </c>
      <c r="B3505" t="str">
        <v>successful</v>
      </c>
      <c r="C3505">
        <v>38</v>
      </c>
      <c r="H3505" t="str">
        <f>IF(I3505="","",MAX(H$1:H3504)+1)</f>
        <v/>
      </c>
      <c r="I3505" t="str">
        <v/>
      </c>
      <c r="J3505" t="str">
        <v/>
      </c>
      <c r="K3505" s="12" t="str">
        <f t="shared" si="182"/>
        <v/>
      </c>
      <c r="L3505" t="str">
        <f t="shared" si="183"/>
        <v/>
      </c>
    </row>
    <row r="3506" spans="1:12" ht="15.75" x14ac:dyDescent="0.25">
      <c r="A3506">
        <f>IF(B3506="","",MAX(A$1:A3505)+1)</f>
        <v>1909</v>
      </c>
      <c r="B3506" t="str">
        <v>successful</v>
      </c>
      <c r="C3506">
        <v>8</v>
      </c>
      <c r="H3506" t="str">
        <f>IF(I3506="","",MAX(H$1:H3505)+1)</f>
        <v/>
      </c>
      <c r="I3506" t="str">
        <v/>
      </c>
      <c r="J3506" t="str">
        <v/>
      </c>
      <c r="K3506" s="12" t="str">
        <f t="shared" si="182"/>
        <v/>
      </c>
      <c r="L3506" t="str">
        <f t="shared" si="183"/>
        <v/>
      </c>
    </row>
    <row r="3507" spans="1:12" ht="15.75" x14ac:dyDescent="0.25">
      <c r="A3507">
        <f>IF(B3507="","",MAX(A$1:A3506)+1)</f>
        <v>1910</v>
      </c>
      <c r="B3507" t="str">
        <v>successful</v>
      </c>
      <c r="C3507">
        <v>39</v>
      </c>
      <c r="H3507" t="str">
        <f>IF(I3507="","",MAX(H$1:H3506)+1)</f>
        <v/>
      </c>
      <c r="I3507" t="str">
        <v/>
      </c>
      <c r="J3507" t="str">
        <v/>
      </c>
      <c r="K3507" s="12" t="str">
        <f t="shared" si="182"/>
        <v/>
      </c>
      <c r="L3507" t="str">
        <f t="shared" si="183"/>
        <v/>
      </c>
    </row>
    <row r="3508" spans="1:12" ht="15.75" x14ac:dyDescent="0.25">
      <c r="A3508">
        <f>IF(B3508="","",MAX(A$1:A3507)+1)</f>
        <v>1911</v>
      </c>
      <c r="B3508" t="str">
        <v>successful</v>
      </c>
      <c r="C3508">
        <v>29</v>
      </c>
      <c r="H3508" t="str">
        <f>IF(I3508="","",MAX(H$1:H3507)+1)</f>
        <v/>
      </c>
      <c r="I3508" t="str">
        <v/>
      </c>
      <c r="J3508" t="str">
        <v/>
      </c>
      <c r="K3508" s="12" t="str">
        <f t="shared" si="182"/>
        <v/>
      </c>
      <c r="L3508" t="str">
        <f t="shared" si="183"/>
        <v/>
      </c>
    </row>
    <row r="3509" spans="1:12" ht="15.75" x14ac:dyDescent="0.25">
      <c r="A3509">
        <f>IF(B3509="","",MAX(A$1:A3508)+1)</f>
        <v>1912</v>
      </c>
      <c r="B3509" t="str">
        <v>successful</v>
      </c>
      <c r="C3509">
        <v>72</v>
      </c>
      <c r="H3509" t="str">
        <f>IF(I3509="","",MAX(H$1:H3508)+1)</f>
        <v/>
      </c>
      <c r="I3509" t="str">
        <v/>
      </c>
      <c r="J3509" t="str">
        <v/>
      </c>
      <c r="K3509" s="12" t="str">
        <f t="shared" si="182"/>
        <v/>
      </c>
      <c r="L3509" t="str">
        <f t="shared" si="183"/>
        <v/>
      </c>
    </row>
    <row r="3510" spans="1:12" ht="15.75" x14ac:dyDescent="0.25">
      <c r="A3510">
        <f>IF(B3510="","",MAX(A$1:A3509)+1)</f>
        <v>1913</v>
      </c>
      <c r="B3510" t="str">
        <v>successful</v>
      </c>
      <c r="C3510">
        <v>15</v>
      </c>
      <c r="H3510" t="str">
        <f>IF(I3510="","",MAX(H$1:H3509)+1)</f>
        <v/>
      </c>
      <c r="I3510" t="str">
        <v/>
      </c>
      <c r="J3510" t="str">
        <v/>
      </c>
      <c r="K3510" s="12" t="str">
        <f t="shared" si="182"/>
        <v/>
      </c>
      <c r="L3510" t="str">
        <f t="shared" si="183"/>
        <v/>
      </c>
    </row>
    <row r="3511" spans="1:12" ht="15.75" x14ac:dyDescent="0.25">
      <c r="A3511">
        <f>IF(B3511="","",MAX(A$1:A3510)+1)</f>
        <v>1914</v>
      </c>
      <c r="B3511" t="str">
        <v>successful</v>
      </c>
      <c r="C3511">
        <v>33</v>
      </c>
      <c r="H3511" t="str">
        <f>IF(I3511="","",MAX(H$1:H3510)+1)</f>
        <v/>
      </c>
      <c r="I3511" t="str">
        <v/>
      </c>
      <c r="J3511" t="str">
        <v/>
      </c>
      <c r="K3511" s="12" t="str">
        <f t="shared" si="182"/>
        <v/>
      </c>
      <c r="L3511" t="str">
        <f t="shared" si="183"/>
        <v/>
      </c>
    </row>
    <row r="3512" spans="1:12" ht="15.75" x14ac:dyDescent="0.25">
      <c r="A3512">
        <f>IF(B3512="","",MAX(A$1:A3511)+1)</f>
        <v>1915</v>
      </c>
      <c r="B3512" t="str">
        <v>successful</v>
      </c>
      <c r="C3512">
        <v>15</v>
      </c>
      <c r="H3512" t="str">
        <f>IF(I3512="","",MAX(H$1:H3511)+1)</f>
        <v/>
      </c>
      <c r="I3512" t="str">
        <v/>
      </c>
      <c r="J3512" t="str">
        <v/>
      </c>
      <c r="K3512" s="12" t="str">
        <f t="shared" si="182"/>
        <v/>
      </c>
      <c r="L3512" t="str">
        <f t="shared" si="183"/>
        <v/>
      </c>
    </row>
    <row r="3513" spans="1:12" ht="15.75" x14ac:dyDescent="0.25">
      <c r="A3513">
        <f>IF(B3513="","",MAX(A$1:A3512)+1)</f>
        <v>1916</v>
      </c>
      <c r="B3513" t="str">
        <v>successful</v>
      </c>
      <c r="C3513">
        <v>19</v>
      </c>
      <c r="H3513" t="str">
        <f>IF(I3513="","",MAX(H$1:H3512)+1)</f>
        <v/>
      </c>
      <c r="I3513" t="str">
        <v/>
      </c>
      <c r="J3513" t="str">
        <v/>
      </c>
      <c r="K3513" s="12" t="str">
        <f t="shared" si="182"/>
        <v/>
      </c>
      <c r="L3513" t="str">
        <f t="shared" si="183"/>
        <v/>
      </c>
    </row>
    <row r="3514" spans="1:12" ht="15.75" x14ac:dyDescent="0.25">
      <c r="A3514">
        <f>IF(B3514="","",MAX(A$1:A3513)+1)</f>
        <v>1917</v>
      </c>
      <c r="B3514" t="str">
        <v>successful</v>
      </c>
      <c r="C3514">
        <v>17</v>
      </c>
      <c r="H3514" t="str">
        <f>IF(I3514="","",MAX(H$1:H3513)+1)</f>
        <v/>
      </c>
      <c r="I3514" t="str">
        <v/>
      </c>
      <c r="J3514" t="str">
        <v/>
      </c>
      <c r="K3514" s="12" t="str">
        <f t="shared" si="182"/>
        <v/>
      </c>
      <c r="L3514" t="str">
        <f t="shared" si="183"/>
        <v/>
      </c>
    </row>
    <row r="3515" spans="1:12" ht="15.75" x14ac:dyDescent="0.25">
      <c r="A3515">
        <f>IF(B3515="","",MAX(A$1:A3514)+1)</f>
        <v>1918</v>
      </c>
      <c r="B3515" t="str">
        <v>successful</v>
      </c>
      <c r="C3515">
        <v>44</v>
      </c>
      <c r="H3515" t="str">
        <f>IF(I3515="","",MAX(H$1:H3514)+1)</f>
        <v/>
      </c>
      <c r="I3515" t="str">
        <v/>
      </c>
      <c r="J3515" t="str">
        <v/>
      </c>
      <c r="K3515" s="12" t="str">
        <f t="shared" si="182"/>
        <v/>
      </c>
      <c r="L3515" t="str">
        <f t="shared" si="183"/>
        <v/>
      </c>
    </row>
    <row r="3516" spans="1:12" ht="15.75" x14ac:dyDescent="0.25">
      <c r="A3516">
        <f>IF(B3516="","",MAX(A$1:A3515)+1)</f>
        <v>1919</v>
      </c>
      <c r="B3516" t="str">
        <v>successful</v>
      </c>
      <c r="C3516">
        <v>10</v>
      </c>
      <c r="H3516" t="str">
        <f>IF(I3516="","",MAX(H$1:H3515)+1)</f>
        <v/>
      </c>
      <c r="I3516" t="str">
        <v/>
      </c>
      <c r="J3516" t="str">
        <v/>
      </c>
      <c r="K3516" s="12" t="str">
        <f t="shared" si="182"/>
        <v/>
      </c>
      <c r="L3516" t="str">
        <f t="shared" si="183"/>
        <v/>
      </c>
    </row>
    <row r="3517" spans="1:12" ht="15.75" x14ac:dyDescent="0.25">
      <c r="A3517">
        <f>IF(B3517="","",MAX(A$1:A3516)+1)</f>
        <v>1920</v>
      </c>
      <c r="B3517" t="str">
        <v>successful</v>
      </c>
      <c r="C3517">
        <v>46</v>
      </c>
      <c r="H3517" t="str">
        <f>IF(I3517="","",MAX(H$1:H3516)+1)</f>
        <v/>
      </c>
      <c r="I3517" t="str">
        <v/>
      </c>
      <c r="J3517" t="str">
        <v/>
      </c>
      <c r="K3517" s="12" t="str">
        <f t="shared" si="182"/>
        <v/>
      </c>
      <c r="L3517" t="str">
        <f t="shared" si="183"/>
        <v/>
      </c>
    </row>
    <row r="3518" spans="1:12" ht="15.75" x14ac:dyDescent="0.25">
      <c r="A3518">
        <f>IF(B3518="","",MAX(A$1:A3517)+1)</f>
        <v>1921</v>
      </c>
      <c r="B3518" t="str">
        <v>successful</v>
      </c>
      <c r="C3518">
        <v>11</v>
      </c>
      <c r="H3518" t="str">
        <f>IF(I3518="","",MAX(H$1:H3517)+1)</f>
        <v/>
      </c>
      <c r="I3518" t="str">
        <v/>
      </c>
      <c r="J3518" t="str">
        <v/>
      </c>
      <c r="K3518" s="12" t="str">
        <f t="shared" si="182"/>
        <v/>
      </c>
      <c r="L3518" t="str">
        <f t="shared" si="183"/>
        <v/>
      </c>
    </row>
    <row r="3519" spans="1:12" ht="15.75" x14ac:dyDescent="0.25">
      <c r="A3519">
        <f>IF(B3519="","",MAX(A$1:A3518)+1)</f>
        <v>1922</v>
      </c>
      <c r="B3519" t="str">
        <v>successful</v>
      </c>
      <c r="C3519">
        <v>13</v>
      </c>
      <c r="H3519" t="str">
        <f>IF(I3519="","",MAX(H$1:H3518)+1)</f>
        <v/>
      </c>
      <c r="I3519" t="str">
        <v/>
      </c>
      <c r="J3519" t="str">
        <v/>
      </c>
      <c r="K3519" s="12" t="str">
        <f t="shared" si="182"/>
        <v/>
      </c>
      <c r="L3519" t="str">
        <f t="shared" si="183"/>
        <v/>
      </c>
    </row>
    <row r="3520" spans="1:12" ht="15.75" x14ac:dyDescent="0.25">
      <c r="A3520">
        <f>IF(B3520="","",MAX(A$1:A3519)+1)</f>
        <v>1923</v>
      </c>
      <c r="B3520" t="str">
        <v>successful</v>
      </c>
      <c r="C3520">
        <v>33</v>
      </c>
      <c r="H3520" t="str">
        <f>IF(I3520="","",MAX(H$1:H3519)+1)</f>
        <v/>
      </c>
      <c r="I3520" t="str">
        <v/>
      </c>
      <c r="J3520" t="str">
        <v/>
      </c>
      <c r="K3520" s="12" t="str">
        <f t="shared" si="182"/>
        <v/>
      </c>
      <c r="L3520" t="str">
        <f t="shared" si="183"/>
        <v/>
      </c>
    </row>
    <row r="3521" spans="1:12" ht="15.75" x14ac:dyDescent="0.25">
      <c r="A3521">
        <f>IF(B3521="","",MAX(A$1:A3520)+1)</f>
        <v>1924</v>
      </c>
      <c r="B3521" t="str">
        <v>successful</v>
      </c>
      <c r="C3521">
        <v>28</v>
      </c>
      <c r="H3521" t="str">
        <f>IF(I3521="","",MAX(H$1:H3520)+1)</f>
        <v/>
      </c>
      <c r="I3521" t="str">
        <v/>
      </c>
      <c r="J3521" t="str">
        <v/>
      </c>
      <c r="K3521" s="12" t="str">
        <f t="shared" si="182"/>
        <v/>
      </c>
      <c r="L3521" t="str">
        <f t="shared" si="183"/>
        <v/>
      </c>
    </row>
    <row r="3522" spans="1:12" ht="15.75" x14ac:dyDescent="0.25">
      <c r="A3522">
        <f>IF(B3522="","",MAX(A$1:A3521)+1)</f>
        <v>1925</v>
      </c>
      <c r="B3522" t="str">
        <v>successful</v>
      </c>
      <c r="C3522">
        <v>21</v>
      </c>
      <c r="H3522" t="str">
        <f>IF(I3522="","",MAX(H$1:H3521)+1)</f>
        <v/>
      </c>
      <c r="I3522" t="str">
        <v/>
      </c>
      <c r="J3522" t="str">
        <v/>
      </c>
      <c r="K3522" s="12" t="str">
        <f t="shared" si="182"/>
        <v/>
      </c>
      <c r="L3522" t="str">
        <f t="shared" si="183"/>
        <v/>
      </c>
    </row>
    <row r="3523" spans="1:12" ht="15.75" x14ac:dyDescent="0.25">
      <c r="A3523">
        <f>IF(B3523="","",MAX(A$1:A3522)+1)</f>
        <v>1926</v>
      </c>
      <c r="B3523" t="str">
        <v>successful</v>
      </c>
      <c r="C3523">
        <v>13</v>
      </c>
      <c r="H3523" t="str">
        <f>IF(I3523="","",MAX(H$1:H3522)+1)</f>
        <v/>
      </c>
      <c r="I3523" t="str">
        <v/>
      </c>
      <c r="J3523" t="str">
        <v/>
      </c>
      <c r="K3523" s="12" t="str">
        <f t="shared" ref="K3523:K3586" si="184">IFERROR(INDEX($I$2:$I$4155,MATCH(ROW()-ROW($K$1),$H$2:$H$4155,0)),"")</f>
        <v/>
      </c>
      <c r="L3523" t="str">
        <f t="shared" ref="L3523:L3586" si="185">IFERROR(INDEX($J$2:$J$4155,MATCH(ROW()-ROW($L$1),$H$2:$H$4155,0)),"")</f>
        <v/>
      </c>
    </row>
    <row r="3524" spans="1:12" ht="15.75" x14ac:dyDescent="0.25">
      <c r="A3524">
        <f>IF(B3524="","",MAX(A$1:A3523)+1)</f>
        <v>1927</v>
      </c>
      <c r="B3524" t="str">
        <v>successful</v>
      </c>
      <c r="C3524">
        <v>34</v>
      </c>
      <c r="H3524" t="str">
        <f>IF(I3524="","",MAX(H$1:H3523)+1)</f>
        <v/>
      </c>
      <c r="I3524" t="str">
        <v/>
      </c>
      <c r="J3524" t="str">
        <v/>
      </c>
      <c r="K3524" s="12" t="str">
        <f t="shared" si="184"/>
        <v/>
      </c>
      <c r="L3524" t="str">
        <f t="shared" si="185"/>
        <v/>
      </c>
    </row>
    <row r="3525" spans="1:12" ht="15.75" x14ac:dyDescent="0.25">
      <c r="A3525">
        <f>IF(B3525="","",MAX(A$1:A3524)+1)</f>
        <v>1928</v>
      </c>
      <c r="B3525" t="str">
        <v>successful</v>
      </c>
      <c r="C3525">
        <v>80</v>
      </c>
      <c r="H3525" t="str">
        <f>IF(I3525="","",MAX(H$1:H3524)+1)</f>
        <v/>
      </c>
      <c r="I3525" t="str">
        <v/>
      </c>
      <c r="J3525" t="str">
        <v/>
      </c>
      <c r="K3525" s="12" t="str">
        <f t="shared" si="184"/>
        <v/>
      </c>
      <c r="L3525" t="str">
        <f t="shared" si="185"/>
        <v/>
      </c>
    </row>
    <row r="3526" spans="1:12" ht="15.75" x14ac:dyDescent="0.25">
      <c r="A3526">
        <f>IF(B3526="","",MAX(A$1:A3525)+1)</f>
        <v>1929</v>
      </c>
      <c r="B3526" t="str">
        <v>successful</v>
      </c>
      <c r="C3526">
        <v>74</v>
      </c>
      <c r="H3526" t="str">
        <f>IF(I3526="","",MAX(H$1:H3525)+1)</f>
        <v/>
      </c>
      <c r="I3526" t="str">
        <v/>
      </c>
      <c r="J3526" t="str">
        <v/>
      </c>
      <c r="K3526" s="12" t="str">
        <f t="shared" si="184"/>
        <v/>
      </c>
      <c r="L3526" t="str">
        <f t="shared" si="185"/>
        <v/>
      </c>
    </row>
    <row r="3527" spans="1:12" ht="15.75" x14ac:dyDescent="0.25">
      <c r="A3527">
        <f>IF(B3527="","",MAX(A$1:A3526)+1)</f>
        <v>1930</v>
      </c>
      <c r="B3527" t="str">
        <v>successful</v>
      </c>
      <c r="C3527">
        <v>7</v>
      </c>
      <c r="H3527" t="str">
        <f>IF(I3527="","",MAX(H$1:H3526)+1)</f>
        <v/>
      </c>
      <c r="I3527" t="str">
        <v/>
      </c>
      <c r="J3527" t="str">
        <v/>
      </c>
      <c r="K3527" s="12" t="str">
        <f t="shared" si="184"/>
        <v/>
      </c>
      <c r="L3527" t="str">
        <f t="shared" si="185"/>
        <v/>
      </c>
    </row>
    <row r="3528" spans="1:12" ht="15.75" x14ac:dyDescent="0.25">
      <c r="A3528">
        <f>IF(B3528="","",MAX(A$1:A3527)+1)</f>
        <v>1931</v>
      </c>
      <c r="B3528" t="str">
        <v>successful</v>
      </c>
      <c r="C3528">
        <v>34</v>
      </c>
      <c r="H3528" t="str">
        <f>IF(I3528="","",MAX(H$1:H3527)+1)</f>
        <v/>
      </c>
      <c r="I3528" t="str">
        <v/>
      </c>
      <c r="J3528" t="str">
        <v/>
      </c>
      <c r="K3528" s="12" t="str">
        <f t="shared" si="184"/>
        <v/>
      </c>
      <c r="L3528" t="str">
        <f t="shared" si="185"/>
        <v/>
      </c>
    </row>
    <row r="3529" spans="1:12" ht="15.75" x14ac:dyDescent="0.25">
      <c r="A3529">
        <f>IF(B3529="","",MAX(A$1:A3528)+1)</f>
        <v>1932</v>
      </c>
      <c r="B3529" t="str">
        <v>successful</v>
      </c>
      <c r="C3529">
        <v>86</v>
      </c>
      <c r="H3529" t="str">
        <f>IF(I3529="","",MAX(H$1:H3528)+1)</f>
        <v/>
      </c>
      <c r="I3529" t="str">
        <v/>
      </c>
      <c r="J3529" t="str">
        <v/>
      </c>
      <c r="K3529" s="12" t="str">
        <f t="shared" si="184"/>
        <v/>
      </c>
      <c r="L3529" t="str">
        <f t="shared" si="185"/>
        <v/>
      </c>
    </row>
    <row r="3530" spans="1:12" ht="15.75" x14ac:dyDescent="0.25">
      <c r="A3530">
        <f>IF(B3530="","",MAX(A$1:A3529)+1)</f>
        <v>1933</v>
      </c>
      <c r="B3530" t="str">
        <v>successful</v>
      </c>
      <c r="C3530">
        <v>37</v>
      </c>
      <c r="H3530" t="str">
        <f>IF(I3530="","",MAX(H$1:H3529)+1)</f>
        <v/>
      </c>
      <c r="I3530" t="str">
        <v/>
      </c>
      <c r="J3530" t="str">
        <v/>
      </c>
      <c r="K3530" s="12" t="str">
        <f t="shared" si="184"/>
        <v/>
      </c>
      <c r="L3530" t="str">
        <f t="shared" si="185"/>
        <v/>
      </c>
    </row>
    <row r="3531" spans="1:12" ht="15.75" x14ac:dyDescent="0.25">
      <c r="A3531">
        <f>IF(B3531="","",MAX(A$1:A3530)+1)</f>
        <v>1934</v>
      </c>
      <c r="B3531" t="str">
        <v>successful</v>
      </c>
      <c r="C3531">
        <v>18</v>
      </c>
      <c r="H3531" t="str">
        <f>IF(I3531="","",MAX(H$1:H3530)+1)</f>
        <v/>
      </c>
      <c r="I3531" t="str">
        <v/>
      </c>
      <c r="J3531" t="str">
        <v/>
      </c>
      <c r="K3531" s="12" t="str">
        <f t="shared" si="184"/>
        <v/>
      </c>
      <c r="L3531" t="str">
        <f t="shared" si="185"/>
        <v/>
      </c>
    </row>
    <row r="3532" spans="1:12" ht="15.75" x14ac:dyDescent="0.25">
      <c r="A3532">
        <f>IF(B3532="","",MAX(A$1:A3531)+1)</f>
        <v>1935</v>
      </c>
      <c r="B3532" t="str">
        <v>successful</v>
      </c>
      <c r="C3532">
        <v>22</v>
      </c>
      <c r="H3532" t="str">
        <f>IF(I3532="","",MAX(H$1:H3531)+1)</f>
        <v/>
      </c>
      <c r="I3532" t="str">
        <v/>
      </c>
      <c r="J3532" t="str">
        <v/>
      </c>
      <c r="K3532" s="12" t="str">
        <f t="shared" si="184"/>
        <v/>
      </c>
      <c r="L3532" t="str">
        <f t="shared" si="185"/>
        <v/>
      </c>
    </row>
    <row r="3533" spans="1:12" ht="15.75" x14ac:dyDescent="0.25">
      <c r="A3533">
        <f>IF(B3533="","",MAX(A$1:A3532)+1)</f>
        <v>1936</v>
      </c>
      <c r="B3533" t="str">
        <v>successful</v>
      </c>
      <c r="C3533">
        <v>26</v>
      </c>
      <c r="H3533" t="str">
        <f>IF(I3533="","",MAX(H$1:H3532)+1)</f>
        <v/>
      </c>
      <c r="I3533" t="str">
        <v/>
      </c>
      <c r="J3533" t="str">
        <v/>
      </c>
      <c r="K3533" s="12" t="str">
        <f t="shared" si="184"/>
        <v/>
      </c>
      <c r="L3533" t="str">
        <f t="shared" si="185"/>
        <v/>
      </c>
    </row>
    <row r="3534" spans="1:12" ht="15.75" x14ac:dyDescent="0.25">
      <c r="A3534">
        <f>IF(B3534="","",MAX(A$1:A3533)+1)</f>
        <v>1937</v>
      </c>
      <c r="B3534" t="str">
        <v>successful</v>
      </c>
      <c r="C3534">
        <v>27</v>
      </c>
      <c r="H3534" t="str">
        <f>IF(I3534="","",MAX(H$1:H3533)+1)</f>
        <v/>
      </c>
      <c r="I3534" t="str">
        <v/>
      </c>
      <c r="J3534" t="str">
        <v/>
      </c>
      <c r="K3534" s="12" t="str">
        <f t="shared" si="184"/>
        <v/>
      </c>
      <c r="L3534" t="str">
        <f t="shared" si="185"/>
        <v/>
      </c>
    </row>
    <row r="3535" spans="1:12" ht="15.75" x14ac:dyDescent="0.25">
      <c r="A3535">
        <f>IF(B3535="","",MAX(A$1:A3534)+1)</f>
        <v>1938</v>
      </c>
      <c r="B3535" t="str">
        <v>successful</v>
      </c>
      <c r="C3535">
        <v>8</v>
      </c>
      <c r="H3535" t="str">
        <f>IF(I3535="","",MAX(H$1:H3534)+1)</f>
        <v/>
      </c>
      <c r="I3535" t="str">
        <v/>
      </c>
      <c r="J3535" t="str">
        <v/>
      </c>
      <c r="K3535" s="12" t="str">
        <f t="shared" si="184"/>
        <v/>
      </c>
      <c r="L3535" t="str">
        <f t="shared" si="185"/>
        <v/>
      </c>
    </row>
    <row r="3536" spans="1:12" ht="15.75" x14ac:dyDescent="0.25">
      <c r="A3536">
        <f>IF(B3536="","",MAX(A$1:A3535)+1)</f>
        <v>1939</v>
      </c>
      <c r="B3536" t="str">
        <v>successful</v>
      </c>
      <c r="C3536">
        <v>204</v>
      </c>
      <c r="H3536" t="str">
        <f>IF(I3536="","",MAX(H$1:H3535)+1)</f>
        <v/>
      </c>
      <c r="I3536" t="str">
        <v/>
      </c>
      <c r="J3536" t="str">
        <v/>
      </c>
      <c r="K3536" s="12" t="str">
        <f t="shared" si="184"/>
        <v/>
      </c>
      <c r="L3536" t="str">
        <f t="shared" si="185"/>
        <v/>
      </c>
    </row>
    <row r="3537" spans="1:12" ht="15.75" x14ac:dyDescent="0.25">
      <c r="A3537">
        <f>IF(B3537="","",MAX(A$1:A3536)+1)</f>
        <v>1940</v>
      </c>
      <c r="B3537" t="str">
        <v>successful</v>
      </c>
      <c r="C3537">
        <v>46</v>
      </c>
      <c r="H3537" t="str">
        <f>IF(I3537="","",MAX(H$1:H3536)+1)</f>
        <v/>
      </c>
      <c r="I3537" t="str">
        <v/>
      </c>
      <c r="J3537" t="str">
        <v/>
      </c>
      <c r="K3537" s="12" t="str">
        <f t="shared" si="184"/>
        <v/>
      </c>
      <c r="L3537" t="str">
        <f t="shared" si="185"/>
        <v/>
      </c>
    </row>
    <row r="3538" spans="1:12" ht="15.75" x14ac:dyDescent="0.25">
      <c r="A3538">
        <f>IF(B3538="","",MAX(A$1:A3537)+1)</f>
        <v>1941</v>
      </c>
      <c r="B3538" t="str">
        <v>successful</v>
      </c>
      <c r="C3538">
        <v>17</v>
      </c>
      <c r="H3538" t="str">
        <f>IF(I3538="","",MAX(H$1:H3537)+1)</f>
        <v/>
      </c>
      <c r="I3538" t="str">
        <v/>
      </c>
      <c r="J3538" t="str">
        <v/>
      </c>
      <c r="K3538" s="12" t="str">
        <f t="shared" si="184"/>
        <v/>
      </c>
      <c r="L3538" t="str">
        <f t="shared" si="185"/>
        <v/>
      </c>
    </row>
    <row r="3539" spans="1:12" ht="15.75" x14ac:dyDescent="0.25">
      <c r="A3539">
        <f>IF(B3539="","",MAX(A$1:A3538)+1)</f>
        <v>1942</v>
      </c>
      <c r="B3539" t="str">
        <v>successful</v>
      </c>
      <c r="C3539">
        <v>28</v>
      </c>
      <c r="H3539" t="str">
        <f>IF(I3539="","",MAX(H$1:H3538)+1)</f>
        <v/>
      </c>
      <c r="I3539" t="str">
        <v/>
      </c>
      <c r="J3539" t="str">
        <v/>
      </c>
      <c r="K3539" s="12" t="str">
        <f t="shared" si="184"/>
        <v/>
      </c>
      <c r="L3539" t="str">
        <f t="shared" si="185"/>
        <v/>
      </c>
    </row>
    <row r="3540" spans="1:12" ht="15.75" x14ac:dyDescent="0.25">
      <c r="A3540">
        <f>IF(B3540="","",MAX(A$1:A3539)+1)</f>
        <v>1943</v>
      </c>
      <c r="B3540" t="str">
        <v>successful</v>
      </c>
      <c r="C3540">
        <v>83</v>
      </c>
      <c r="H3540" t="str">
        <f>IF(I3540="","",MAX(H$1:H3539)+1)</f>
        <v/>
      </c>
      <c r="I3540" t="str">
        <v/>
      </c>
      <c r="J3540" t="str">
        <v/>
      </c>
      <c r="K3540" s="12" t="str">
        <f t="shared" si="184"/>
        <v/>
      </c>
      <c r="L3540" t="str">
        <f t="shared" si="185"/>
        <v/>
      </c>
    </row>
    <row r="3541" spans="1:12" ht="15.75" x14ac:dyDescent="0.25">
      <c r="A3541">
        <f>IF(B3541="","",MAX(A$1:A3540)+1)</f>
        <v>1944</v>
      </c>
      <c r="B3541" t="str">
        <v>successful</v>
      </c>
      <c r="C3541">
        <v>13</v>
      </c>
      <c r="H3541" t="str">
        <f>IF(I3541="","",MAX(H$1:H3540)+1)</f>
        <v/>
      </c>
      <c r="I3541" t="str">
        <v/>
      </c>
      <c r="J3541" t="str">
        <v/>
      </c>
      <c r="K3541" s="12" t="str">
        <f t="shared" si="184"/>
        <v/>
      </c>
      <c r="L3541" t="str">
        <f t="shared" si="185"/>
        <v/>
      </c>
    </row>
    <row r="3542" spans="1:12" ht="15.75" x14ac:dyDescent="0.25">
      <c r="A3542">
        <f>IF(B3542="","",MAX(A$1:A3541)+1)</f>
        <v>1945</v>
      </c>
      <c r="B3542" t="str">
        <v>successful</v>
      </c>
      <c r="C3542">
        <v>8</v>
      </c>
      <c r="H3542" t="str">
        <f>IF(I3542="","",MAX(H$1:H3541)+1)</f>
        <v/>
      </c>
      <c r="I3542" t="str">
        <v/>
      </c>
      <c r="J3542" t="str">
        <v/>
      </c>
      <c r="K3542" s="12" t="str">
        <f t="shared" si="184"/>
        <v/>
      </c>
      <c r="L3542" t="str">
        <f t="shared" si="185"/>
        <v/>
      </c>
    </row>
    <row r="3543" spans="1:12" ht="15.75" x14ac:dyDescent="0.25">
      <c r="A3543">
        <f>IF(B3543="","",MAX(A$1:A3542)+1)</f>
        <v>1946</v>
      </c>
      <c r="B3543" t="str">
        <v>successful</v>
      </c>
      <c r="C3543">
        <v>32</v>
      </c>
      <c r="H3543" t="str">
        <f>IF(I3543="","",MAX(H$1:H3542)+1)</f>
        <v/>
      </c>
      <c r="I3543" t="str">
        <v/>
      </c>
      <c r="J3543" t="str">
        <v/>
      </c>
      <c r="K3543" s="12" t="str">
        <f t="shared" si="184"/>
        <v/>
      </c>
      <c r="L3543" t="str">
        <f t="shared" si="185"/>
        <v/>
      </c>
    </row>
    <row r="3544" spans="1:12" ht="15.75" x14ac:dyDescent="0.25">
      <c r="A3544">
        <f>IF(B3544="","",MAX(A$1:A3543)+1)</f>
        <v>1947</v>
      </c>
      <c r="B3544" t="str">
        <v>successful</v>
      </c>
      <c r="C3544">
        <v>85</v>
      </c>
      <c r="H3544" t="str">
        <f>IF(I3544="","",MAX(H$1:H3543)+1)</f>
        <v/>
      </c>
      <c r="I3544" t="str">
        <v/>
      </c>
      <c r="J3544" t="str">
        <v/>
      </c>
      <c r="K3544" s="12" t="str">
        <f t="shared" si="184"/>
        <v/>
      </c>
      <c r="L3544" t="str">
        <f t="shared" si="185"/>
        <v/>
      </c>
    </row>
    <row r="3545" spans="1:12" ht="15.75" x14ac:dyDescent="0.25">
      <c r="A3545">
        <f>IF(B3545="","",MAX(A$1:A3544)+1)</f>
        <v>1948</v>
      </c>
      <c r="B3545" t="str">
        <v>successful</v>
      </c>
      <c r="C3545">
        <v>29</v>
      </c>
      <c r="H3545" t="str">
        <f>IF(I3545="","",MAX(H$1:H3544)+1)</f>
        <v/>
      </c>
      <c r="I3545" t="str">
        <v/>
      </c>
      <c r="J3545" t="str">
        <v/>
      </c>
      <c r="K3545" s="12" t="str">
        <f t="shared" si="184"/>
        <v/>
      </c>
      <c r="L3545" t="str">
        <f t="shared" si="185"/>
        <v/>
      </c>
    </row>
    <row r="3546" spans="1:12" ht="15.75" x14ac:dyDescent="0.25">
      <c r="A3546">
        <f>IF(B3546="","",MAX(A$1:A3545)+1)</f>
        <v>1949</v>
      </c>
      <c r="B3546" t="str">
        <v>successful</v>
      </c>
      <c r="C3546">
        <v>24</v>
      </c>
      <c r="H3546" t="str">
        <f>IF(I3546="","",MAX(H$1:H3545)+1)</f>
        <v/>
      </c>
      <c r="I3546" t="str">
        <v/>
      </c>
      <c r="J3546" t="str">
        <v/>
      </c>
      <c r="K3546" s="12" t="str">
        <f t="shared" si="184"/>
        <v/>
      </c>
      <c r="L3546" t="str">
        <f t="shared" si="185"/>
        <v/>
      </c>
    </row>
    <row r="3547" spans="1:12" ht="15.75" x14ac:dyDescent="0.25">
      <c r="A3547">
        <f>IF(B3547="","",MAX(A$1:A3546)+1)</f>
        <v>1950</v>
      </c>
      <c r="B3547" t="str">
        <v>successful</v>
      </c>
      <c r="C3547">
        <v>8</v>
      </c>
      <c r="H3547" t="str">
        <f>IF(I3547="","",MAX(H$1:H3546)+1)</f>
        <v/>
      </c>
      <c r="I3547" t="str">
        <v/>
      </c>
      <c r="J3547" t="str">
        <v/>
      </c>
      <c r="K3547" s="12" t="str">
        <f t="shared" si="184"/>
        <v/>
      </c>
      <c r="L3547" t="str">
        <f t="shared" si="185"/>
        <v/>
      </c>
    </row>
    <row r="3548" spans="1:12" ht="15.75" x14ac:dyDescent="0.25">
      <c r="A3548">
        <f>IF(B3548="","",MAX(A$1:A3547)+1)</f>
        <v>1951</v>
      </c>
      <c r="B3548" t="str">
        <v>successful</v>
      </c>
      <c r="C3548">
        <v>19</v>
      </c>
      <c r="H3548" t="str">
        <f>IF(I3548="","",MAX(H$1:H3547)+1)</f>
        <v/>
      </c>
      <c r="I3548" t="str">
        <v/>
      </c>
      <c r="J3548" t="str">
        <v/>
      </c>
      <c r="K3548" s="12" t="str">
        <f t="shared" si="184"/>
        <v/>
      </c>
      <c r="L3548" t="str">
        <f t="shared" si="185"/>
        <v/>
      </c>
    </row>
    <row r="3549" spans="1:12" ht="15.75" x14ac:dyDescent="0.25">
      <c r="A3549">
        <f>IF(B3549="","",MAX(A$1:A3548)+1)</f>
        <v>1952</v>
      </c>
      <c r="B3549" t="str">
        <v>successful</v>
      </c>
      <c r="C3549">
        <v>336</v>
      </c>
      <c r="H3549" t="str">
        <f>IF(I3549="","",MAX(H$1:H3548)+1)</f>
        <v/>
      </c>
      <c r="I3549" t="str">
        <v/>
      </c>
      <c r="J3549" t="str">
        <v/>
      </c>
      <c r="K3549" s="12" t="str">
        <f t="shared" si="184"/>
        <v/>
      </c>
      <c r="L3549" t="str">
        <f t="shared" si="185"/>
        <v/>
      </c>
    </row>
    <row r="3550" spans="1:12" ht="15.75" x14ac:dyDescent="0.25">
      <c r="A3550">
        <f>IF(B3550="","",MAX(A$1:A3549)+1)</f>
        <v>1953</v>
      </c>
      <c r="B3550" t="str">
        <v>successful</v>
      </c>
      <c r="C3550">
        <v>13</v>
      </c>
      <c r="H3550" t="str">
        <f>IF(I3550="","",MAX(H$1:H3549)+1)</f>
        <v/>
      </c>
      <c r="I3550" t="str">
        <v/>
      </c>
      <c r="J3550" t="str">
        <v/>
      </c>
      <c r="K3550" s="12" t="str">
        <f t="shared" si="184"/>
        <v/>
      </c>
      <c r="L3550" t="str">
        <f t="shared" si="185"/>
        <v/>
      </c>
    </row>
    <row r="3551" spans="1:12" ht="15.75" x14ac:dyDescent="0.25">
      <c r="A3551">
        <f>IF(B3551="","",MAX(A$1:A3550)+1)</f>
        <v>1954</v>
      </c>
      <c r="B3551" t="str">
        <v>successful</v>
      </c>
      <c r="C3551">
        <v>42</v>
      </c>
      <c r="H3551" t="str">
        <f>IF(I3551="","",MAX(H$1:H3550)+1)</f>
        <v/>
      </c>
      <c r="I3551" t="str">
        <v/>
      </c>
      <c r="J3551" t="str">
        <v/>
      </c>
      <c r="K3551" s="12" t="str">
        <f t="shared" si="184"/>
        <v/>
      </c>
      <c r="L3551" t="str">
        <f t="shared" si="185"/>
        <v/>
      </c>
    </row>
    <row r="3552" spans="1:12" ht="15.75" x14ac:dyDescent="0.25">
      <c r="A3552">
        <f>IF(B3552="","",MAX(A$1:A3551)+1)</f>
        <v>1955</v>
      </c>
      <c r="B3552" t="str">
        <v>successful</v>
      </c>
      <c r="C3552">
        <v>64</v>
      </c>
      <c r="H3552" t="str">
        <f>IF(I3552="","",MAX(H$1:H3551)+1)</f>
        <v/>
      </c>
      <c r="I3552" t="str">
        <v/>
      </c>
      <c r="J3552" t="str">
        <v/>
      </c>
      <c r="K3552" s="12" t="str">
        <f t="shared" si="184"/>
        <v/>
      </c>
      <c r="L3552" t="str">
        <f t="shared" si="185"/>
        <v/>
      </c>
    </row>
    <row r="3553" spans="1:12" ht="15.75" x14ac:dyDescent="0.25">
      <c r="A3553">
        <f>IF(B3553="","",MAX(A$1:A3552)+1)</f>
        <v>1956</v>
      </c>
      <c r="B3553" t="str">
        <v>successful</v>
      </c>
      <c r="C3553">
        <v>25</v>
      </c>
      <c r="H3553" t="str">
        <f>IF(I3553="","",MAX(H$1:H3552)+1)</f>
        <v/>
      </c>
      <c r="I3553" t="str">
        <v/>
      </c>
      <c r="J3553" t="str">
        <v/>
      </c>
      <c r="K3553" s="12" t="str">
        <f t="shared" si="184"/>
        <v/>
      </c>
      <c r="L3553" t="str">
        <f t="shared" si="185"/>
        <v/>
      </c>
    </row>
    <row r="3554" spans="1:12" ht="15.75" x14ac:dyDescent="0.25">
      <c r="A3554">
        <f>IF(B3554="","",MAX(A$1:A3553)+1)</f>
        <v>1957</v>
      </c>
      <c r="B3554" t="str">
        <v>successful</v>
      </c>
      <c r="C3554">
        <v>20</v>
      </c>
      <c r="H3554" t="str">
        <f>IF(I3554="","",MAX(H$1:H3553)+1)</f>
        <v/>
      </c>
      <c r="I3554" t="str">
        <v/>
      </c>
      <c r="J3554" t="str">
        <v/>
      </c>
      <c r="K3554" s="12" t="str">
        <f t="shared" si="184"/>
        <v/>
      </c>
      <c r="L3554" t="str">
        <f t="shared" si="185"/>
        <v/>
      </c>
    </row>
    <row r="3555" spans="1:12" ht="15.75" x14ac:dyDescent="0.25">
      <c r="A3555">
        <f>IF(B3555="","",MAX(A$1:A3554)+1)</f>
        <v>1958</v>
      </c>
      <c r="B3555" t="str">
        <v>successful</v>
      </c>
      <c r="C3555">
        <v>104</v>
      </c>
      <c r="H3555" t="str">
        <f>IF(I3555="","",MAX(H$1:H3554)+1)</f>
        <v/>
      </c>
      <c r="I3555" t="str">
        <v/>
      </c>
      <c r="J3555" t="str">
        <v/>
      </c>
      <c r="K3555" s="12" t="str">
        <f t="shared" si="184"/>
        <v/>
      </c>
      <c r="L3555" t="str">
        <f t="shared" si="185"/>
        <v/>
      </c>
    </row>
    <row r="3556" spans="1:12" ht="15.75" x14ac:dyDescent="0.25">
      <c r="A3556">
        <f>IF(B3556="","",MAX(A$1:A3555)+1)</f>
        <v>1959</v>
      </c>
      <c r="B3556" t="str">
        <v>successful</v>
      </c>
      <c r="C3556">
        <v>53</v>
      </c>
      <c r="H3556" t="str">
        <f>IF(I3556="","",MAX(H$1:H3555)+1)</f>
        <v/>
      </c>
      <c r="I3556" t="str">
        <v/>
      </c>
      <c r="J3556" t="str">
        <v/>
      </c>
      <c r="K3556" s="12" t="str">
        <f t="shared" si="184"/>
        <v/>
      </c>
      <c r="L3556" t="str">
        <f t="shared" si="185"/>
        <v/>
      </c>
    </row>
    <row r="3557" spans="1:12" ht="15.75" x14ac:dyDescent="0.25">
      <c r="A3557">
        <f>IF(B3557="","",MAX(A$1:A3556)+1)</f>
        <v>1960</v>
      </c>
      <c r="B3557" t="str">
        <v>successful</v>
      </c>
      <c r="C3557">
        <v>14</v>
      </c>
      <c r="H3557" t="str">
        <f>IF(I3557="","",MAX(H$1:H3556)+1)</f>
        <v/>
      </c>
      <c r="I3557" t="str">
        <v/>
      </c>
      <c r="J3557" t="str">
        <v/>
      </c>
      <c r="K3557" s="12" t="str">
        <f t="shared" si="184"/>
        <v/>
      </c>
      <c r="L3557" t="str">
        <f t="shared" si="185"/>
        <v/>
      </c>
    </row>
    <row r="3558" spans="1:12" ht="15.75" x14ac:dyDescent="0.25">
      <c r="A3558">
        <f>IF(B3558="","",MAX(A$1:A3557)+1)</f>
        <v>1961</v>
      </c>
      <c r="B3558" t="str">
        <v>successful</v>
      </c>
      <c r="C3558">
        <v>20</v>
      </c>
      <c r="H3558" t="str">
        <f>IF(I3558="","",MAX(H$1:H3557)+1)</f>
        <v/>
      </c>
      <c r="I3558" t="str">
        <v/>
      </c>
      <c r="J3558" t="str">
        <v/>
      </c>
      <c r="K3558" s="12" t="str">
        <f t="shared" si="184"/>
        <v/>
      </c>
      <c r="L3558" t="str">
        <f t="shared" si="185"/>
        <v/>
      </c>
    </row>
    <row r="3559" spans="1:12" ht="15.75" x14ac:dyDescent="0.25">
      <c r="A3559">
        <f>IF(B3559="","",MAX(A$1:A3558)+1)</f>
        <v>1962</v>
      </c>
      <c r="B3559" t="str">
        <v>successful</v>
      </c>
      <c r="C3559">
        <v>558</v>
      </c>
      <c r="H3559" t="str">
        <f>IF(I3559="","",MAX(H$1:H3558)+1)</f>
        <v/>
      </c>
      <c r="I3559" t="str">
        <v/>
      </c>
      <c r="J3559" t="str">
        <v/>
      </c>
      <c r="K3559" s="12" t="str">
        <f t="shared" si="184"/>
        <v/>
      </c>
      <c r="L3559" t="str">
        <f t="shared" si="185"/>
        <v/>
      </c>
    </row>
    <row r="3560" spans="1:12" ht="15.75" x14ac:dyDescent="0.25">
      <c r="A3560">
        <f>IF(B3560="","",MAX(A$1:A3559)+1)</f>
        <v>1963</v>
      </c>
      <c r="B3560" t="str">
        <v>successful</v>
      </c>
      <c r="C3560">
        <v>22</v>
      </c>
      <c r="H3560" t="str">
        <f>IF(I3560="","",MAX(H$1:H3559)+1)</f>
        <v/>
      </c>
      <c r="I3560" t="str">
        <v/>
      </c>
      <c r="J3560" t="str">
        <v/>
      </c>
      <c r="K3560" s="12" t="str">
        <f t="shared" si="184"/>
        <v/>
      </c>
      <c r="L3560" t="str">
        <f t="shared" si="185"/>
        <v/>
      </c>
    </row>
    <row r="3561" spans="1:12" ht="15.75" x14ac:dyDescent="0.25">
      <c r="A3561">
        <f>IF(B3561="","",MAX(A$1:A3560)+1)</f>
        <v>1964</v>
      </c>
      <c r="B3561" t="str">
        <v>successful</v>
      </c>
      <c r="C3561">
        <v>24</v>
      </c>
      <c r="H3561" t="str">
        <f>IF(I3561="","",MAX(H$1:H3560)+1)</f>
        <v/>
      </c>
      <c r="I3561" t="str">
        <v/>
      </c>
      <c r="J3561" t="str">
        <v/>
      </c>
      <c r="K3561" s="12" t="str">
        <f t="shared" si="184"/>
        <v/>
      </c>
      <c r="L3561" t="str">
        <f t="shared" si="185"/>
        <v/>
      </c>
    </row>
    <row r="3562" spans="1:12" ht="15.75" x14ac:dyDescent="0.25">
      <c r="A3562">
        <f>IF(B3562="","",MAX(A$1:A3561)+1)</f>
        <v>1965</v>
      </c>
      <c r="B3562" t="str">
        <v>successful</v>
      </c>
      <c r="C3562">
        <v>74</v>
      </c>
      <c r="H3562" t="str">
        <f>IF(I3562="","",MAX(H$1:H3561)+1)</f>
        <v/>
      </c>
      <c r="I3562" t="str">
        <v/>
      </c>
      <c r="J3562" t="str">
        <v/>
      </c>
      <c r="K3562" s="12" t="str">
        <f t="shared" si="184"/>
        <v/>
      </c>
      <c r="L3562" t="str">
        <f t="shared" si="185"/>
        <v/>
      </c>
    </row>
    <row r="3563" spans="1:12" ht="15.75" x14ac:dyDescent="0.25">
      <c r="A3563">
        <f>IF(B3563="","",MAX(A$1:A3562)+1)</f>
        <v>1966</v>
      </c>
      <c r="B3563" t="str">
        <v>successful</v>
      </c>
      <c r="C3563">
        <v>54</v>
      </c>
      <c r="H3563" t="str">
        <f>IF(I3563="","",MAX(H$1:H3562)+1)</f>
        <v/>
      </c>
      <c r="I3563" t="str">
        <v/>
      </c>
      <c r="J3563" t="str">
        <v/>
      </c>
      <c r="K3563" s="12" t="str">
        <f t="shared" si="184"/>
        <v/>
      </c>
      <c r="L3563" t="str">
        <f t="shared" si="185"/>
        <v/>
      </c>
    </row>
    <row r="3564" spans="1:12" ht="15.75" x14ac:dyDescent="0.25">
      <c r="A3564">
        <f>IF(B3564="","",MAX(A$1:A3563)+1)</f>
        <v>1967</v>
      </c>
      <c r="B3564" t="str">
        <v>successful</v>
      </c>
      <c r="C3564">
        <v>31</v>
      </c>
      <c r="H3564" t="str">
        <f>IF(I3564="","",MAX(H$1:H3563)+1)</f>
        <v/>
      </c>
      <c r="I3564" t="str">
        <v/>
      </c>
      <c r="J3564" t="str">
        <v/>
      </c>
      <c r="K3564" s="12" t="str">
        <f t="shared" si="184"/>
        <v/>
      </c>
      <c r="L3564" t="str">
        <f t="shared" si="185"/>
        <v/>
      </c>
    </row>
    <row r="3565" spans="1:12" ht="15.75" x14ac:dyDescent="0.25">
      <c r="A3565">
        <f>IF(B3565="","",MAX(A$1:A3564)+1)</f>
        <v>1968</v>
      </c>
      <c r="B3565" t="str">
        <v>successful</v>
      </c>
      <c r="C3565">
        <v>25</v>
      </c>
      <c r="H3565" t="str">
        <f>IF(I3565="","",MAX(H$1:H3564)+1)</f>
        <v/>
      </c>
      <c r="I3565" t="str">
        <v/>
      </c>
      <c r="J3565" t="str">
        <v/>
      </c>
      <c r="K3565" s="12" t="str">
        <f t="shared" si="184"/>
        <v/>
      </c>
      <c r="L3565" t="str">
        <f t="shared" si="185"/>
        <v/>
      </c>
    </row>
    <row r="3566" spans="1:12" ht="15.75" x14ac:dyDescent="0.25">
      <c r="A3566">
        <f>IF(B3566="","",MAX(A$1:A3565)+1)</f>
        <v>1969</v>
      </c>
      <c r="B3566" t="str">
        <v>successful</v>
      </c>
      <c r="C3566">
        <v>17</v>
      </c>
      <c r="H3566" t="str">
        <f>IF(I3566="","",MAX(H$1:H3565)+1)</f>
        <v/>
      </c>
      <c r="I3566" t="str">
        <v/>
      </c>
      <c r="J3566" t="str">
        <v/>
      </c>
      <c r="K3566" s="12" t="str">
        <f t="shared" si="184"/>
        <v/>
      </c>
      <c r="L3566" t="str">
        <f t="shared" si="185"/>
        <v/>
      </c>
    </row>
    <row r="3567" spans="1:12" ht="15.75" x14ac:dyDescent="0.25">
      <c r="A3567">
        <f>IF(B3567="","",MAX(A$1:A3566)+1)</f>
        <v>1970</v>
      </c>
      <c r="B3567" t="str">
        <v>successful</v>
      </c>
      <c r="C3567">
        <v>12</v>
      </c>
      <c r="H3567" t="str">
        <f>IF(I3567="","",MAX(H$1:H3566)+1)</f>
        <v/>
      </c>
      <c r="I3567" t="str">
        <v/>
      </c>
      <c r="J3567" t="str">
        <v/>
      </c>
      <c r="K3567" s="12" t="str">
        <f t="shared" si="184"/>
        <v/>
      </c>
      <c r="L3567" t="str">
        <f t="shared" si="185"/>
        <v/>
      </c>
    </row>
    <row r="3568" spans="1:12" ht="15.75" x14ac:dyDescent="0.25">
      <c r="A3568">
        <f>IF(B3568="","",MAX(A$1:A3567)+1)</f>
        <v>1971</v>
      </c>
      <c r="B3568" t="str">
        <v>successful</v>
      </c>
      <c r="C3568">
        <v>38</v>
      </c>
      <c r="H3568" t="str">
        <f>IF(I3568="","",MAX(H$1:H3567)+1)</f>
        <v/>
      </c>
      <c r="I3568" t="str">
        <v/>
      </c>
      <c r="J3568" t="str">
        <v/>
      </c>
      <c r="K3568" s="12" t="str">
        <f t="shared" si="184"/>
        <v/>
      </c>
      <c r="L3568" t="str">
        <f t="shared" si="185"/>
        <v/>
      </c>
    </row>
    <row r="3569" spans="1:12" ht="15.75" x14ac:dyDescent="0.25">
      <c r="A3569">
        <f>IF(B3569="","",MAX(A$1:A3568)+1)</f>
        <v>1972</v>
      </c>
      <c r="B3569" t="str">
        <v>successful</v>
      </c>
      <c r="C3569">
        <v>41</v>
      </c>
      <c r="H3569" t="str">
        <f>IF(I3569="","",MAX(H$1:H3568)+1)</f>
        <v/>
      </c>
      <c r="I3569" t="str">
        <v/>
      </c>
      <c r="J3569" t="str">
        <v/>
      </c>
      <c r="K3569" s="12" t="str">
        <f t="shared" si="184"/>
        <v/>
      </c>
      <c r="L3569" t="str">
        <f t="shared" si="185"/>
        <v/>
      </c>
    </row>
    <row r="3570" spans="1:12" ht="15.75" x14ac:dyDescent="0.25">
      <c r="A3570">
        <f>IF(B3570="","",MAX(A$1:A3569)+1)</f>
        <v>1973</v>
      </c>
      <c r="B3570" t="str">
        <v>successful</v>
      </c>
      <c r="C3570">
        <v>19</v>
      </c>
      <c r="H3570" t="str">
        <f>IF(I3570="","",MAX(H$1:H3569)+1)</f>
        <v/>
      </c>
      <c r="I3570" t="str">
        <v/>
      </c>
      <c r="J3570" t="str">
        <v/>
      </c>
      <c r="K3570" s="12" t="str">
        <f t="shared" si="184"/>
        <v/>
      </c>
      <c r="L3570" t="str">
        <f t="shared" si="185"/>
        <v/>
      </c>
    </row>
    <row r="3571" spans="1:12" ht="15.75" x14ac:dyDescent="0.25">
      <c r="A3571">
        <f>IF(B3571="","",MAX(A$1:A3570)+1)</f>
        <v>1974</v>
      </c>
      <c r="B3571" t="str">
        <v>successful</v>
      </c>
      <c r="C3571">
        <v>41</v>
      </c>
      <c r="H3571" t="str">
        <f>IF(I3571="","",MAX(H$1:H3570)+1)</f>
        <v/>
      </c>
      <c r="I3571" t="str">
        <v/>
      </c>
      <c r="J3571" t="str">
        <v/>
      </c>
      <c r="K3571" s="12" t="str">
        <f t="shared" si="184"/>
        <v/>
      </c>
      <c r="L3571" t="str">
        <f t="shared" si="185"/>
        <v/>
      </c>
    </row>
    <row r="3572" spans="1:12" ht="15.75" x14ac:dyDescent="0.25">
      <c r="A3572">
        <f>IF(B3572="","",MAX(A$1:A3571)+1)</f>
        <v>1975</v>
      </c>
      <c r="B3572" t="str">
        <v>successful</v>
      </c>
      <c r="C3572">
        <v>26</v>
      </c>
      <c r="H3572" t="str">
        <f>IF(I3572="","",MAX(H$1:H3571)+1)</f>
        <v/>
      </c>
      <c r="I3572" t="str">
        <v/>
      </c>
      <c r="J3572" t="str">
        <v/>
      </c>
      <c r="K3572" s="12" t="str">
        <f t="shared" si="184"/>
        <v/>
      </c>
      <c r="L3572" t="str">
        <f t="shared" si="185"/>
        <v/>
      </c>
    </row>
    <row r="3573" spans="1:12" ht="15.75" x14ac:dyDescent="0.25">
      <c r="A3573">
        <f>IF(B3573="","",MAX(A$1:A3572)+1)</f>
        <v>1976</v>
      </c>
      <c r="B3573" t="str">
        <v>successful</v>
      </c>
      <c r="C3573">
        <v>25</v>
      </c>
      <c r="H3573" t="str">
        <f>IF(I3573="","",MAX(H$1:H3572)+1)</f>
        <v/>
      </c>
      <c r="I3573" t="str">
        <v/>
      </c>
      <c r="J3573" t="str">
        <v/>
      </c>
      <c r="K3573" s="12" t="str">
        <f t="shared" si="184"/>
        <v/>
      </c>
      <c r="L3573" t="str">
        <f t="shared" si="185"/>
        <v/>
      </c>
    </row>
    <row r="3574" spans="1:12" ht="15.75" x14ac:dyDescent="0.25">
      <c r="A3574">
        <f>IF(B3574="","",MAX(A$1:A3573)+1)</f>
        <v>1977</v>
      </c>
      <c r="B3574" t="str">
        <v>successful</v>
      </c>
      <c r="C3574">
        <v>9</v>
      </c>
      <c r="H3574" t="str">
        <f>IF(I3574="","",MAX(H$1:H3573)+1)</f>
        <v/>
      </c>
      <c r="I3574" t="str">
        <v/>
      </c>
      <c r="J3574" t="str">
        <v/>
      </c>
      <c r="K3574" s="12" t="str">
        <f t="shared" si="184"/>
        <v/>
      </c>
      <c r="L3574" t="str">
        <f t="shared" si="185"/>
        <v/>
      </c>
    </row>
    <row r="3575" spans="1:12" ht="15.75" x14ac:dyDescent="0.25">
      <c r="A3575">
        <f>IF(B3575="","",MAX(A$1:A3574)+1)</f>
        <v>1978</v>
      </c>
      <c r="B3575" t="str">
        <v>successful</v>
      </c>
      <c r="C3575">
        <v>78</v>
      </c>
      <c r="H3575" t="str">
        <f>IF(I3575="","",MAX(H$1:H3574)+1)</f>
        <v/>
      </c>
      <c r="I3575" t="str">
        <v/>
      </c>
      <c r="J3575" t="str">
        <v/>
      </c>
      <c r="K3575" s="12" t="str">
        <f t="shared" si="184"/>
        <v/>
      </c>
      <c r="L3575" t="str">
        <f t="shared" si="185"/>
        <v/>
      </c>
    </row>
    <row r="3576" spans="1:12" ht="15.75" x14ac:dyDescent="0.25">
      <c r="A3576">
        <f>IF(B3576="","",MAX(A$1:A3575)+1)</f>
        <v>1979</v>
      </c>
      <c r="B3576" t="str">
        <v>successful</v>
      </c>
      <c r="C3576">
        <v>45</v>
      </c>
      <c r="H3576" t="str">
        <f>IF(I3576="","",MAX(H$1:H3575)+1)</f>
        <v/>
      </c>
      <c r="I3576" t="str">
        <v/>
      </c>
      <c r="J3576" t="str">
        <v/>
      </c>
      <c r="K3576" s="12" t="str">
        <f t="shared" si="184"/>
        <v/>
      </c>
      <c r="L3576" t="str">
        <f t="shared" si="185"/>
        <v/>
      </c>
    </row>
    <row r="3577" spans="1:12" ht="15.75" x14ac:dyDescent="0.25">
      <c r="A3577">
        <f>IF(B3577="","",MAX(A$1:A3576)+1)</f>
        <v>1980</v>
      </c>
      <c r="B3577" t="str">
        <v>successful</v>
      </c>
      <c r="C3577">
        <v>102</v>
      </c>
      <c r="H3577" t="str">
        <f>IF(I3577="","",MAX(H$1:H3576)+1)</f>
        <v/>
      </c>
      <c r="I3577" t="str">
        <v/>
      </c>
      <c r="J3577" t="str">
        <v/>
      </c>
      <c r="K3577" s="12" t="str">
        <f t="shared" si="184"/>
        <v/>
      </c>
      <c r="L3577" t="str">
        <f t="shared" si="185"/>
        <v/>
      </c>
    </row>
    <row r="3578" spans="1:12" ht="15.75" x14ac:dyDescent="0.25">
      <c r="A3578">
        <f>IF(B3578="","",MAX(A$1:A3577)+1)</f>
        <v>1981</v>
      </c>
      <c r="B3578" t="str">
        <v>successful</v>
      </c>
      <c r="C3578">
        <v>5</v>
      </c>
      <c r="H3578" t="str">
        <f>IF(I3578="","",MAX(H$1:H3577)+1)</f>
        <v/>
      </c>
      <c r="I3578" t="str">
        <v/>
      </c>
      <c r="J3578" t="str">
        <v/>
      </c>
      <c r="K3578" s="12" t="str">
        <f t="shared" si="184"/>
        <v/>
      </c>
      <c r="L3578" t="str">
        <f t="shared" si="185"/>
        <v/>
      </c>
    </row>
    <row r="3579" spans="1:12" ht="15.75" x14ac:dyDescent="0.25">
      <c r="A3579">
        <f>IF(B3579="","",MAX(A$1:A3578)+1)</f>
        <v>1982</v>
      </c>
      <c r="B3579" t="str">
        <v>successful</v>
      </c>
      <c r="C3579">
        <v>27</v>
      </c>
      <c r="H3579" t="str">
        <f>IF(I3579="","",MAX(H$1:H3578)+1)</f>
        <v/>
      </c>
      <c r="I3579" t="str">
        <v/>
      </c>
      <c r="J3579" t="str">
        <v/>
      </c>
      <c r="K3579" s="12" t="str">
        <f t="shared" si="184"/>
        <v/>
      </c>
      <c r="L3579" t="str">
        <f t="shared" si="185"/>
        <v/>
      </c>
    </row>
    <row r="3580" spans="1:12" ht="15.75" x14ac:dyDescent="0.25">
      <c r="A3580">
        <f>IF(B3580="","",MAX(A$1:A3579)+1)</f>
        <v>1983</v>
      </c>
      <c r="B3580" t="str">
        <v>successful</v>
      </c>
      <c r="C3580">
        <v>37</v>
      </c>
      <c r="H3580" t="str">
        <f>IF(I3580="","",MAX(H$1:H3579)+1)</f>
        <v/>
      </c>
      <c r="I3580" t="str">
        <v/>
      </c>
      <c r="J3580" t="str">
        <v/>
      </c>
      <c r="K3580" s="12" t="str">
        <f t="shared" si="184"/>
        <v/>
      </c>
      <c r="L3580" t="str">
        <f t="shared" si="185"/>
        <v/>
      </c>
    </row>
    <row r="3581" spans="1:12" ht="15.75" x14ac:dyDescent="0.25">
      <c r="A3581">
        <f>IF(B3581="","",MAX(A$1:A3580)+1)</f>
        <v>1984</v>
      </c>
      <c r="B3581" t="str">
        <v>successful</v>
      </c>
      <c r="C3581">
        <v>14</v>
      </c>
      <c r="H3581" t="str">
        <f>IF(I3581="","",MAX(H$1:H3580)+1)</f>
        <v/>
      </c>
      <c r="I3581" t="str">
        <v/>
      </c>
      <c r="J3581" t="str">
        <v/>
      </c>
      <c r="K3581" s="12" t="str">
        <f t="shared" si="184"/>
        <v/>
      </c>
      <c r="L3581" t="str">
        <f t="shared" si="185"/>
        <v/>
      </c>
    </row>
    <row r="3582" spans="1:12" ht="15.75" x14ac:dyDescent="0.25">
      <c r="A3582">
        <f>IF(B3582="","",MAX(A$1:A3581)+1)</f>
        <v>1985</v>
      </c>
      <c r="B3582" t="str">
        <v>successful</v>
      </c>
      <c r="C3582">
        <v>27</v>
      </c>
      <c r="H3582" t="str">
        <f>IF(I3582="","",MAX(H$1:H3581)+1)</f>
        <v/>
      </c>
      <c r="I3582" t="str">
        <v/>
      </c>
      <c r="J3582" t="str">
        <v/>
      </c>
      <c r="K3582" s="12" t="str">
        <f t="shared" si="184"/>
        <v/>
      </c>
      <c r="L3582" t="str">
        <f t="shared" si="185"/>
        <v/>
      </c>
    </row>
    <row r="3583" spans="1:12" ht="15.75" x14ac:dyDescent="0.25">
      <c r="A3583">
        <f>IF(B3583="","",MAX(A$1:A3582)+1)</f>
        <v>1986</v>
      </c>
      <c r="B3583" t="str">
        <v>successful</v>
      </c>
      <c r="C3583">
        <v>45</v>
      </c>
      <c r="H3583" t="str">
        <f>IF(I3583="","",MAX(H$1:H3582)+1)</f>
        <v/>
      </c>
      <c r="I3583" t="str">
        <v/>
      </c>
      <c r="J3583" t="str">
        <v/>
      </c>
      <c r="K3583" s="12" t="str">
        <f t="shared" si="184"/>
        <v/>
      </c>
      <c r="L3583" t="str">
        <f t="shared" si="185"/>
        <v/>
      </c>
    </row>
    <row r="3584" spans="1:12" ht="15.75" x14ac:dyDescent="0.25">
      <c r="A3584">
        <f>IF(B3584="","",MAX(A$1:A3583)+1)</f>
        <v>1987</v>
      </c>
      <c r="B3584" t="str">
        <v>successful</v>
      </c>
      <c r="C3584">
        <v>49</v>
      </c>
      <c r="H3584" t="str">
        <f>IF(I3584="","",MAX(H$1:H3583)+1)</f>
        <v/>
      </c>
      <c r="I3584" t="str">
        <v/>
      </c>
      <c r="J3584" t="str">
        <v/>
      </c>
      <c r="K3584" s="12" t="str">
        <f t="shared" si="184"/>
        <v/>
      </c>
      <c r="L3584" t="str">
        <f t="shared" si="185"/>
        <v/>
      </c>
    </row>
    <row r="3585" spans="1:12" ht="15.75" x14ac:dyDescent="0.25">
      <c r="A3585">
        <f>IF(B3585="","",MAX(A$1:A3584)+1)</f>
        <v>1988</v>
      </c>
      <c r="B3585" t="str">
        <v>successful</v>
      </c>
      <c r="C3585">
        <v>24</v>
      </c>
      <c r="H3585" t="str">
        <f>IF(I3585="","",MAX(H$1:H3584)+1)</f>
        <v/>
      </c>
      <c r="I3585" t="str">
        <v/>
      </c>
      <c r="J3585" t="str">
        <v/>
      </c>
      <c r="K3585" s="12" t="str">
        <f t="shared" si="184"/>
        <v/>
      </c>
      <c r="L3585" t="str">
        <f t="shared" si="185"/>
        <v/>
      </c>
    </row>
    <row r="3586" spans="1:12" ht="15.75" x14ac:dyDescent="0.25">
      <c r="A3586">
        <f>IF(B3586="","",MAX(A$1:A3585)+1)</f>
        <v>1989</v>
      </c>
      <c r="B3586" t="str">
        <v>successful</v>
      </c>
      <c r="C3586">
        <v>112</v>
      </c>
      <c r="H3586" t="str">
        <f>IF(I3586="","",MAX(H$1:H3585)+1)</f>
        <v/>
      </c>
      <c r="I3586" t="str">
        <v/>
      </c>
      <c r="J3586" t="str">
        <v/>
      </c>
      <c r="K3586" s="12" t="str">
        <f t="shared" si="184"/>
        <v/>
      </c>
      <c r="L3586" t="str">
        <f t="shared" si="185"/>
        <v/>
      </c>
    </row>
    <row r="3587" spans="1:12" ht="15.75" x14ac:dyDescent="0.25">
      <c r="A3587">
        <f>IF(B3587="","",MAX(A$1:A3586)+1)</f>
        <v>1990</v>
      </c>
      <c r="B3587" t="str">
        <v>successful</v>
      </c>
      <c r="C3587">
        <v>23</v>
      </c>
      <c r="H3587" t="str">
        <f>IF(I3587="","",MAX(H$1:H3586)+1)</f>
        <v/>
      </c>
      <c r="I3587" t="str">
        <v/>
      </c>
      <c r="J3587" t="str">
        <v/>
      </c>
      <c r="K3587" s="12" t="str">
        <f t="shared" ref="K3587:K3650" si="186">IFERROR(INDEX($I$2:$I$4155,MATCH(ROW()-ROW($K$1),$H$2:$H$4155,0)),"")</f>
        <v/>
      </c>
      <c r="L3587" t="str">
        <f t="shared" ref="L3587:L3650" si="187">IFERROR(INDEX($J$2:$J$4155,MATCH(ROW()-ROW($L$1),$H$2:$H$4155,0)),"")</f>
        <v/>
      </c>
    </row>
    <row r="3588" spans="1:12" ht="15.75" x14ac:dyDescent="0.25">
      <c r="A3588">
        <f>IF(B3588="","",MAX(A$1:A3587)+1)</f>
        <v>1991</v>
      </c>
      <c r="B3588" t="str">
        <v>successful</v>
      </c>
      <c r="C3588">
        <v>54</v>
      </c>
      <c r="H3588" t="str">
        <f>IF(I3588="","",MAX(H$1:H3587)+1)</f>
        <v/>
      </c>
      <c r="I3588" t="str">
        <v/>
      </c>
      <c r="J3588" t="str">
        <v/>
      </c>
      <c r="K3588" s="12" t="str">
        <f t="shared" si="186"/>
        <v/>
      </c>
      <c r="L3588" t="str">
        <f t="shared" si="187"/>
        <v/>
      </c>
    </row>
    <row r="3589" spans="1:12" ht="15.75" x14ac:dyDescent="0.25">
      <c r="A3589">
        <f>IF(B3589="","",MAX(A$1:A3588)+1)</f>
        <v>1992</v>
      </c>
      <c r="B3589" t="str">
        <v>successful</v>
      </c>
      <c r="C3589">
        <v>28</v>
      </c>
      <c r="H3589" t="str">
        <f>IF(I3589="","",MAX(H$1:H3588)+1)</f>
        <v/>
      </c>
      <c r="I3589" t="str">
        <v/>
      </c>
      <c r="J3589" t="str">
        <v/>
      </c>
      <c r="K3589" s="12" t="str">
        <f t="shared" si="186"/>
        <v/>
      </c>
      <c r="L3589" t="str">
        <f t="shared" si="187"/>
        <v/>
      </c>
    </row>
    <row r="3590" spans="1:12" ht="15.75" x14ac:dyDescent="0.25">
      <c r="A3590">
        <f>IF(B3590="","",MAX(A$1:A3589)+1)</f>
        <v>1993</v>
      </c>
      <c r="B3590" t="str">
        <v>successful</v>
      </c>
      <c r="C3590">
        <v>11</v>
      </c>
      <c r="H3590" t="str">
        <f>IF(I3590="","",MAX(H$1:H3589)+1)</f>
        <v/>
      </c>
      <c r="I3590" t="str">
        <v/>
      </c>
      <c r="J3590" t="str">
        <v/>
      </c>
      <c r="K3590" s="12" t="str">
        <f t="shared" si="186"/>
        <v/>
      </c>
      <c r="L3590" t="str">
        <f t="shared" si="187"/>
        <v/>
      </c>
    </row>
    <row r="3591" spans="1:12" ht="15.75" x14ac:dyDescent="0.25">
      <c r="A3591">
        <f>IF(B3591="","",MAX(A$1:A3590)+1)</f>
        <v>1994</v>
      </c>
      <c r="B3591" t="str">
        <v>successful</v>
      </c>
      <c r="C3591">
        <v>62</v>
      </c>
      <c r="H3591" t="str">
        <f>IF(I3591="","",MAX(H$1:H3590)+1)</f>
        <v/>
      </c>
      <c r="I3591" t="str">
        <v/>
      </c>
      <c r="J3591" t="str">
        <v/>
      </c>
      <c r="K3591" s="12" t="str">
        <f t="shared" si="186"/>
        <v/>
      </c>
      <c r="L3591" t="str">
        <f t="shared" si="187"/>
        <v/>
      </c>
    </row>
    <row r="3592" spans="1:12" ht="15.75" x14ac:dyDescent="0.25">
      <c r="A3592">
        <f>IF(B3592="","",MAX(A$1:A3591)+1)</f>
        <v>1995</v>
      </c>
      <c r="B3592" t="str">
        <v>successful</v>
      </c>
      <c r="C3592">
        <v>73</v>
      </c>
      <c r="H3592" t="str">
        <f>IF(I3592="","",MAX(H$1:H3591)+1)</f>
        <v/>
      </c>
      <c r="I3592" t="str">
        <v/>
      </c>
      <c r="J3592" t="str">
        <v/>
      </c>
      <c r="K3592" s="12" t="str">
        <f t="shared" si="186"/>
        <v/>
      </c>
      <c r="L3592" t="str">
        <f t="shared" si="187"/>
        <v/>
      </c>
    </row>
    <row r="3593" spans="1:12" ht="15.75" x14ac:dyDescent="0.25">
      <c r="A3593">
        <f>IF(B3593="","",MAX(A$1:A3592)+1)</f>
        <v>1996</v>
      </c>
      <c r="B3593" t="str">
        <v>successful</v>
      </c>
      <c r="C3593">
        <v>18</v>
      </c>
      <c r="H3593" t="str">
        <f>IF(I3593="","",MAX(H$1:H3592)+1)</f>
        <v/>
      </c>
      <c r="I3593" t="str">
        <v/>
      </c>
      <c r="J3593" t="str">
        <v/>
      </c>
      <c r="K3593" s="12" t="str">
        <f t="shared" si="186"/>
        <v/>
      </c>
      <c r="L3593" t="str">
        <f t="shared" si="187"/>
        <v/>
      </c>
    </row>
    <row r="3594" spans="1:12" ht="15.75" x14ac:dyDescent="0.25">
      <c r="A3594">
        <f>IF(B3594="","",MAX(A$1:A3593)+1)</f>
        <v>1997</v>
      </c>
      <c r="B3594" t="str">
        <v>successful</v>
      </c>
      <c r="C3594">
        <v>35</v>
      </c>
      <c r="H3594" t="str">
        <f>IF(I3594="","",MAX(H$1:H3593)+1)</f>
        <v/>
      </c>
      <c r="I3594" t="str">
        <v/>
      </c>
      <c r="J3594" t="str">
        <v/>
      </c>
      <c r="K3594" s="12" t="str">
        <f t="shared" si="186"/>
        <v/>
      </c>
      <c r="L3594" t="str">
        <f t="shared" si="187"/>
        <v/>
      </c>
    </row>
    <row r="3595" spans="1:12" ht="15.75" x14ac:dyDescent="0.25">
      <c r="A3595">
        <f>IF(B3595="","",MAX(A$1:A3594)+1)</f>
        <v>1998</v>
      </c>
      <c r="B3595" t="str">
        <v>successful</v>
      </c>
      <c r="C3595">
        <v>43</v>
      </c>
      <c r="H3595" t="str">
        <f>IF(I3595="","",MAX(H$1:H3594)+1)</f>
        <v/>
      </c>
      <c r="I3595" t="str">
        <v/>
      </c>
      <c r="J3595" t="str">
        <v/>
      </c>
      <c r="K3595" s="12" t="str">
        <f t="shared" si="186"/>
        <v/>
      </c>
      <c r="L3595" t="str">
        <f t="shared" si="187"/>
        <v/>
      </c>
    </row>
    <row r="3596" spans="1:12" ht="15.75" x14ac:dyDescent="0.25">
      <c r="A3596">
        <f>IF(B3596="","",MAX(A$1:A3595)+1)</f>
        <v>1999</v>
      </c>
      <c r="B3596" t="str">
        <v>successful</v>
      </c>
      <c r="C3596">
        <v>36</v>
      </c>
      <c r="H3596" t="str">
        <f>IF(I3596="","",MAX(H$1:H3595)+1)</f>
        <v/>
      </c>
      <c r="I3596" t="str">
        <v/>
      </c>
      <c r="J3596" t="str">
        <v/>
      </c>
      <c r="K3596" s="12" t="str">
        <f t="shared" si="186"/>
        <v/>
      </c>
      <c r="L3596" t="str">
        <f t="shared" si="187"/>
        <v/>
      </c>
    </row>
    <row r="3597" spans="1:12" ht="15.75" x14ac:dyDescent="0.25">
      <c r="A3597">
        <f>IF(B3597="","",MAX(A$1:A3596)+1)</f>
        <v>2000</v>
      </c>
      <c r="B3597" t="str">
        <v>successful</v>
      </c>
      <c r="C3597">
        <v>62</v>
      </c>
      <c r="H3597" t="str">
        <f>IF(I3597="","",MAX(H$1:H3596)+1)</f>
        <v/>
      </c>
      <c r="I3597" t="str">
        <v/>
      </c>
      <c r="J3597" t="str">
        <v/>
      </c>
      <c r="K3597" s="12" t="str">
        <f t="shared" si="186"/>
        <v/>
      </c>
      <c r="L3597" t="str">
        <f t="shared" si="187"/>
        <v/>
      </c>
    </row>
    <row r="3598" spans="1:12" ht="15.75" x14ac:dyDescent="0.25">
      <c r="A3598">
        <f>IF(B3598="","",MAX(A$1:A3597)+1)</f>
        <v>2001</v>
      </c>
      <c r="B3598" t="str">
        <v>successful</v>
      </c>
      <c r="C3598">
        <v>15</v>
      </c>
      <c r="H3598" t="str">
        <f>IF(I3598="","",MAX(H$1:H3597)+1)</f>
        <v/>
      </c>
      <c r="I3598" t="str">
        <v/>
      </c>
      <c r="J3598" t="str">
        <v/>
      </c>
      <c r="K3598" s="12" t="str">
        <f t="shared" si="186"/>
        <v/>
      </c>
      <c r="L3598" t="str">
        <f t="shared" si="187"/>
        <v/>
      </c>
    </row>
    <row r="3599" spans="1:12" ht="15.75" x14ac:dyDescent="0.25">
      <c r="A3599">
        <f>IF(B3599="","",MAX(A$1:A3598)+1)</f>
        <v>2002</v>
      </c>
      <c r="B3599" t="str">
        <v>successful</v>
      </c>
      <c r="C3599">
        <v>33</v>
      </c>
      <c r="H3599" t="str">
        <f>IF(I3599="","",MAX(H$1:H3598)+1)</f>
        <v/>
      </c>
      <c r="I3599" t="str">
        <v/>
      </c>
      <c r="J3599" t="str">
        <v/>
      </c>
      <c r="K3599" s="12" t="str">
        <f t="shared" si="186"/>
        <v/>
      </c>
      <c r="L3599" t="str">
        <f t="shared" si="187"/>
        <v/>
      </c>
    </row>
    <row r="3600" spans="1:12" ht="15.75" x14ac:dyDescent="0.25">
      <c r="A3600">
        <f>IF(B3600="","",MAX(A$1:A3599)+1)</f>
        <v>2003</v>
      </c>
      <c r="B3600" t="str">
        <v>successful</v>
      </c>
      <c r="C3600">
        <v>27</v>
      </c>
      <c r="H3600" t="str">
        <f>IF(I3600="","",MAX(H$1:H3599)+1)</f>
        <v/>
      </c>
      <c r="I3600" t="str">
        <v/>
      </c>
      <c r="J3600" t="str">
        <v/>
      </c>
      <c r="K3600" s="12" t="str">
        <f t="shared" si="186"/>
        <v/>
      </c>
      <c r="L3600" t="str">
        <f t="shared" si="187"/>
        <v/>
      </c>
    </row>
    <row r="3601" spans="1:12" ht="15.75" x14ac:dyDescent="0.25">
      <c r="A3601">
        <f>IF(B3601="","",MAX(A$1:A3600)+1)</f>
        <v>2004</v>
      </c>
      <c r="B3601" t="str">
        <v>successful</v>
      </c>
      <c r="C3601">
        <v>17</v>
      </c>
      <c r="H3601" t="str">
        <f>IF(I3601="","",MAX(H$1:H3600)+1)</f>
        <v/>
      </c>
      <c r="I3601" t="str">
        <v/>
      </c>
      <c r="J3601" t="str">
        <v/>
      </c>
      <c r="K3601" s="12" t="str">
        <f t="shared" si="186"/>
        <v/>
      </c>
      <c r="L3601" t="str">
        <f t="shared" si="187"/>
        <v/>
      </c>
    </row>
    <row r="3602" spans="1:12" ht="15.75" x14ac:dyDescent="0.25">
      <c r="A3602">
        <f>IF(B3602="","",MAX(A$1:A3601)+1)</f>
        <v>2005</v>
      </c>
      <c r="B3602" t="str">
        <v>successful</v>
      </c>
      <c r="C3602">
        <v>4</v>
      </c>
      <c r="H3602" t="str">
        <f>IF(I3602="","",MAX(H$1:H3601)+1)</f>
        <v/>
      </c>
      <c r="I3602" t="str">
        <v/>
      </c>
      <c r="J3602" t="str">
        <v/>
      </c>
      <c r="K3602" s="12" t="str">
        <f t="shared" si="186"/>
        <v/>
      </c>
      <c r="L3602" t="str">
        <f t="shared" si="187"/>
        <v/>
      </c>
    </row>
    <row r="3603" spans="1:12" ht="15.75" x14ac:dyDescent="0.25">
      <c r="A3603">
        <f>IF(B3603="","",MAX(A$1:A3602)+1)</f>
        <v>2006</v>
      </c>
      <c r="B3603" t="str">
        <v>successful</v>
      </c>
      <c r="C3603">
        <v>53</v>
      </c>
      <c r="H3603" t="str">
        <f>IF(I3603="","",MAX(H$1:H3602)+1)</f>
        <v/>
      </c>
      <c r="I3603" t="str">
        <v/>
      </c>
      <c r="J3603" t="str">
        <v/>
      </c>
      <c r="K3603" s="12" t="str">
        <f t="shared" si="186"/>
        <v/>
      </c>
      <c r="L3603" t="str">
        <f t="shared" si="187"/>
        <v/>
      </c>
    </row>
    <row r="3604" spans="1:12" ht="15.75" x14ac:dyDescent="0.25">
      <c r="A3604">
        <f>IF(B3604="","",MAX(A$1:A3603)+1)</f>
        <v>2007</v>
      </c>
      <c r="B3604" t="str">
        <v>successful</v>
      </c>
      <c r="C3604">
        <v>49</v>
      </c>
      <c r="H3604" t="str">
        <f>IF(I3604="","",MAX(H$1:H3603)+1)</f>
        <v/>
      </c>
      <c r="I3604" t="str">
        <v/>
      </c>
      <c r="J3604" t="str">
        <v/>
      </c>
      <c r="K3604" s="12" t="str">
        <f t="shared" si="186"/>
        <v/>
      </c>
      <c r="L3604" t="str">
        <f t="shared" si="187"/>
        <v/>
      </c>
    </row>
    <row r="3605" spans="1:12" ht="15.75" x14ac:dyDescent="0.25">
      <c r="A3605">
        <f>IF(B3605="","",MAX(A$1:A3604)+1)</f>
        <v>2008</v>
      </c>
      <c r="B3605" t="str">
        <v>successful</v>
      </c>
      <c r="C3605">
        <v>57</v>
      </c>
      <c r="H3605" t="str">
        <f>IF(I3605="","",MAX(H$1:H3604)+1)</f>
        <v/>
      </c>
      <c r="I3605" t="str">
        <v/>
      </c>
      <c r="J3605" t="str">
        <v/>
      </c>
      <c r="K3605" s="12" t="str">
        <f t="shared" si="186"/>
        <v/>
      </c>
      <c r="L3605" t="str">
        <f t="shared" si="187"/>
        <v/>
      </c>
    </row>
    <row r="3606" spans="1:12" ht="15.75" x14ac:dyDescent="0.25">
      <c r="A3606">
        <f>IF(B3606="","",MAX(A$1:A3605)+1)</f>
        <v>2009</v>
      </c>
      <c r="B3606" t="str">
        <v>successful</v>
      </c>
      <c r="C3606">
        <v>69</v>
      </c>
      <c r="H3606" t="str">
        <f>IF(I3606="","",MAX(H$1:H3605)+1)</f>
        <v/>
      </c>
      <c r="I3606" t="str">
        <v/>
      </c>
      <c r="J3606" t="str">
        <v/>
      </c>
      <c r="K3606" s="12" t="str">
        <f t="shared" si="186"/>
        <v/>
      </c>
      <c r="L3606" t="str">
        <f t="shared" si="187"/>
        <v/>
      </c>
    </row>
    <row r="3607" spans="1:12" ht="15.75" x14ac:dyDescent="0.25">
      <c r="A3607">
        <f>IF(B3607="","",MAX(A$1:A3606)+1)</f>
        <v>2010</v>
      </c>
      <c r="B3607" t="str">
        <v>successful</v>
      </c>
      <c r="C3607">
        <v>15</v>
      </c>
      <c r="H3607" t="str">
        <f>IF(I3607="","",MAX(H$1:H3606)+1)</f>
        <v/>
      </c>
      <c r="I3607" t="str">
        <v/>
      </c>
      <c r="J3607" t="str">
        <v/>
      </c>
      <c r="K3607" s="12" t="str">
        <f t="shared" si="186"/>
        <v/>
      </c>
      <c r="L3607" t="str">
        <f t="shared" si="187"/>
        <v/>
      </c>
    </row>
    <row r="3608" spans="1:12" ht="15.75" x14ac:dyDescent="0.25">
      <c r="A3608">
        <f>IF(B3608="","",MAX(A$1:A3607)+1)</f>
        <v>2011</v>
      </c>
      <c r="B3608" t="str">
        <v>successful</v>
      </c>
      <c r="C3608">
        <v>64</v>
      </c>
      <c r="H3608" t="str">
        <f>IF(I3608="","",MAX(H$1:H3607)+1)</f>
        <v/>
      </c>
      <c r="I3608" t="str">
        <v/>
      </c>
      <c r="J3608" t="str">
        <v/>
      </c>
      <c r="K3608" s="12" t="str">
        <f t="shared" si="186"/>
        <v/>
      </c>
      <c r="L3608" t="str">
        <f t="shared" si="187"/>
        <v/>
      </c>
    </row>
    <row r="3609" spans="1:12" ht="15.75" x14ac:dyDescent="0.25">
      <c r="A3609">
        <f>IF(B3609="","",MAX(A$1:A3608)+1)</f>
        <v>2012</v>
      </c>
      <c r="B3609" t="str">
        <v>successful</v>
      </c>
      <c r="C3609">
        <v>20</v>
      </c>
      <c r="H3609" t="str">
        <f>IF(I3609="","",MAX(H$1:H3608)+1)</f>
        <v/>
      </c>
      <c r="I3609" t="str">
        <v/>
      </c>
      <c r="J3609" t="str">
        <v/>
      </c>
      <c r="K3609" s="12" t="str">
        <f t="shared" si="186"/>
        <v/>
      </c>
      <c r="L3609" t="str">
        <f t="shared" si="187"/>
        <v/>
      </c>
    </row>
    <row r="3610" spans="1:12" ht="15.75" x14ac:dyDescent="0.25">
      <c r="A3610">
        <f>IF(B3610="","",MAX(A$1:A3609)+1)</f>
        <v>2013</v>
      </c>
      <c r="B3610" t="str">
        <v>successful</v>
      </c>
      <c r="C3610">
        <v>27</v>
      </c>
      <c r="H3610" t="str">
        <f>IF(I3610="","",MAX(H$1:H3609)+1)</f>
        <v/>
      </c>
      <c r="I3610" t="str">
        <v/>
      </c>
      <c r="J3610" t="str">
        <v/>
      </c>
      <c r="K3610" s="12" t="str">
        <f t="shared" si="186"/>
        <v/>
      </c>
      <c r="L3610" t="str">
        <f t="shared" si="187"/>
        <v/>
      </c>
    </row>
    <row r="3611" spans="1:12" ht="15.75" x14ac:dyDescent="0.25">
      <c r="A3611">
        <f>IF(B3611="","",MAX(A$1:A3610)+1)</f>
        <v>2014</v>
      </c>
      <c r="B3611" t="str">
        <v>successful</v>
      </c>
      <c r="C3611">
        <v>21</v>
      </c>
      <c r="H3611" t="str">
        <f>IF(I3611="","",MAX(H$1:H3610)+1)</f>
        <v/>
      </c>
      <c r="I3611" t="str">
        <v/>
      </c>
      <c r="J3611" t="str">
        <v/>
      </c>
      <c r="K3611" s="12" t="str">
        <f t="shared" si="186"/>
        <v/>
      </c>
      <c r="L3611" t="str">
        <f t="shared" si="187"/>
        <v/>
      </c>
    </row>
    <row r="3612" spans="1:12" ht="15.75" x14ac:dyDescent="0.25">
      <c r="A3612">
        <f>IF(B3612="","",MAX(A$1:A3611)+1)</f>
        <v>2015</v>
      </c>
      <c r="B3612" t="str">
        <v>successful</v>
      </c>
      <c r="C3612">
        <v>31</v>
      </c>
      <c r="H3612" t="str">
        <f>IF(I3612="","",MAX(H$1:H3611)+1)</f>
        <v/>
      </c>
      <c r="I3612" t="str">
        <v/>
      </c>
      <c r="J3612" t="str">
        <v/>
      </c>
      <c r="K3612" s="12" t="str">
        <f t="shared" si="186"/>
        <v/>
      </c>
      <c r="L3612" t="str">
        <f t="shared" si="187"/>
        <v/>
      </c>
    </row>
    <row r="3613" spans="1:12" ht="15.75" x14ac:dyDescent="0.25">
      <c r="A3613">
        <f>IF(B3613="","",MAX(A$1:A3612)+1)</f>
        <v>2016</v>
      </c>
      <c r="B3613" t="str">
        <v>successful</v>
      </c>
      <c r="C3613">
        <v>51</v>
      </c>
      <c r="H3613" t="str">
        <f>IF(I3613="","",MAX(H$1:H3612)+1)</f>
        <v/>
      </c>
      <c r="I3613" t="str">
        <v/>
      </c>
      <c r="J3613" t="str">
        <v/>
      </c>
      <c r="K3613" s="12" t="str">
        <f t="shared" si="186"/>
        <v/>
      </c>
      <c r="L3613" t="str">
        <f t="shared" si="187"/>
        <v/>
      </c>
    </row>
    <row r="3614" spans="1:12" ht="15.75" x14ac:dyDescent="0.25">
      <c r="A3614">
        <f>IF(B3614="","",MAX(A$1:A3613)+1)</f>
        <v>2017</v>
      </c>
      <c r="B3614" t="str">
        <v>successful</v>
      </c>
      <c r="C3614">
        <v>57</v>
      </c>
      <c r="H3614" t="str">
        <f>IF(I3614="","",MAX(H$1:H3613)+1)</f>
        <v/>
      </c>
      <c r="I3614" t="str">
        <v/>
      </c>
      <c r="J3614" t="str">
        <v/>
      </c>
      <c r="K3614" s="12" t="str">
        <f t="shared" si="186"/>
        <v/>
      </c>
      <c r="L3614" t="str">
        <f t="shared" si="187"/>
        <v/>
      </c>
    </row>
    <row r="3615" spans="1:12" ht="15.75" x14ac:dyDescent="0.25">
      <c r="A3615">
        <f>IF(B3615="","",MAX(A$1:A3614)+1)</f>
        <v>2018</v>
      </c>
      <c r="B3615" t="str">
        <v>successful</v>
      </c>
      <c r="C3615">
        <v>20</v>
      </c>
      <c r="H3615" t="str">
        <f>IF(I3615="","",MAX(H$1:H3614)+1)</f>
        <v/>
      </c>
      <c r="I3615" t="str">
        <v/>
      </c>
      <c r="J3615" t="str">
        <v/>
      </c>
      <c r="K3615" s="12" t="str">
        <f t="shared" si="186"/>
        <v/>
      </c>
      <c r="L3615" t="str">
        <f t="shared" si="187"/>
        <v/>
      </c>
    </row>
    <row r="3616" spans="1:12" ht="15.75" x14ac:dyDescent="0.25">
      <c r="A3616">
        <f>IF(B3616="","",MAX(A$1:A3615)+1)</f>
        <v>2019</v>
      </c>
      <c r="B3616" t="str">
        <v>successful</v>
      </c>
      <c r="C3616">
        <v>71</v>
      </c>
      <c r="H3616" t="str">
        <f>IF(I3616="","",MAX(H$1:H3615)+1)</f>
        <v/>
      </c>
      <c r="I3616" t="str">
        <v/>
      </c>
      <c r="J3616" t="str">
        <v/>
      </c>
      <c r="K3616" s="12" t="str">
        <f t="shared" si="186"/>
        <v/>
      </c>
      <c r="L3616" t="str">
        <f t="shared" si="187"/>
        <v/>
      </c>
    </row>
    <row r="3617" spans="1:12" ht="15.75" x14ac:dyDescent="0.25">
      <c r="A3617">
        <f>IF(B3617="","",MAX(A$1:A3616)+1)</f>
        <v>2020</v>
      </c>
      <c r="B3617" t="str">
        <v>successful</v>
      </c>
      <c r="C3617">
        <v>72</v>
      </c>
      <c r="H3617" t="str">
        <f>IF(I3617="","",MAX(H$1:H3616)+1)</f>
        <v/>
      </c>
      <c r="I3617" t="str">
        <v/>
      </c>
      <c r="J3617" t="str">
        <v/>
      </c>
      <c r="K3617" s="12" t="str">
        <f t="shared" si="186"/>
        <v/>
      </c>
      <c r="L3617" t="str">
        <f t="shared" si="187"/>
        <v/>
      </c>
    </row>
    <row r="3618" spans="1:12" ht="15.75" x14ac:dyDescent="0.25">
      <c r="A3618">
        <f>IF(B3618="","",MAX(A$1:A3617)+1)</f>
        <v>2021</v>
      </c>
      <c r="B3618" t="str">
        <v>successful</v>
      </c>
      <c r="C3618">
        <v>45</v>
      </c>
      <c r="H3618" t="str">
        <f>IF(I3618="","",MAX(H$1:H3617)+1)</f>
        <v/>
      </c>
      <c r="I3618" t="str">
        <v/>
      </c>
      <c r="J3618" t="str">
        <v/>
      </c>
      <c r="K3618" s="12" t="str">
        <f t="shared" si="186"/>
        <v/>
      </c>
      <c r="L3618" t="str">
        <f t="shared" si="187"/>
        <v/>
      </c>
    </row>
    <row r="3619" spans="1:12" ht="15.75" x14ac:dyDescent="0.25">
      <c r="A3619">
        <f>IF(B3619="","",MAX(A$1:A3618)+1)</f>
        <v>2022</v>
      </c>
      <c r="B3619" t="str">
        <v>successful</v>
      </c>
      <c r="C3619">
        <v>51</v>
      </c>
      <c r="H3619" t="str">
        <f>IF(I3619="","",MAX(H$1:H3618)+1)</f>
        <v/>
      </c>
      <c r="I3619" t="str">
        <v/>
      </c>
      <c r="J3619" t="str">
        <v/>
      </c>
      <c r="K3619" s="12" t="str">
        <f t="shared" si="186"/>
        <v/>
      </c>
      <c r="L3619" t="str">
        <f t="shared" si="187"/>
        <v/>
      </c>
    </row>
    <row r="3620" spans="1:12" ht="15.75" x14ac:dyDescent="0.25">
      <c r="A3620">
        <f>IF(B3620="","",MAX(A$1:A3619)+1)</f>
        <v>2023</v>
      </c>
      <c r="B3620" t="str">
        <v>successful</v>
      </c>
      <c r="C3620">
        <v>56</v>
      </c>
      <c r="H3620" t="str">
        <f>IF(I3620="","",MAX(H$1:H3619)+1)</f>
        <v/>
      </c>
      <c r="I3620" t="str">
        <v/>
      </c>
      <c r="J3620" t="str">
        <v/>
      </c>
      <c r="K3620" s="12" t="str">
        <f t="shared" si="186"/>
        <v/>
      </c>
      <c r="L3620" t="str">
        <f t="shared" si="187"/>
        <v/>
      </c>
    </row>
    <row r="3621" spans="1:12" ht="15.75" x14ac:dyDescent="0.25">
      <c r="A3621">
        <f>IF(B3621="","",MAX(A$1:A3620)+1)</f>
        <v>2024</v>
      </c>
      <c r="B3621" t="str">
        <v>successful</v>
      </c>
      <c r="C3621">
        <v>17</v>
      </c>
      <c r="H3621" t="str">
        <f>IF(I3621="","",MAX(H$1:H3620)+1)</f>
        <v/>
      </c>
      <c r="I3621" t="str">
        <v/>
      </c>
      <c r="J3621" t="str">
        <v/>
      </c>
      <c r="K3621" s="12" t="str">
        <f t="shared" si="186"/>
        <v/>
      </c>
      <c r="L3621" t="str">
        <f t="shared" si="187"/>
        <v/>
      </c>
    </row>
    <row r="3622" spans="1:12" ht="15.75" x14ac:dyDescent="0.25">
      <c r="A3622">
        <f>IF(B3622="","",MAX(A$1:A3621)+1)</f>
        <v>2025</v>
      </c>
      <c r="B3622" t="str">
        <v>successful</v>
      </c>
      <c r="C3622">
        <v>197</v>
      </c>
      <c r="H3622" t="str">
        <f>IF(I3622="","",MAX(H$1:H3621)+1)</f>
        <v/>
      </c>
      <c r="I3622" t="str">
        <v/>
      </c>
      <c r="J3622" t="str">
        <v/>
      </c>
      <c r="K3622" s="12" t="str">
        <f t="shared" si="186"/>
        <v/>
      </c>
      <c r="L3622" t="str">
        <f t="shared" si="187"/>
        <v/>
      </c>
    </row>
    <row r="3623" spans="1:12" ht="15.75" x14ac:dyDescent="0.25">
      <c r="A3623">
        <f>IF(B3623="","",MAX(A$1:A3622)+1)</f>
        <v>2026</v>
      </c>
      <c r="B3623" t="str">
        <v>successful</v>
      </c>
      <c r="C3623">
        <v>70</v>
      </c>
      <c r="H3623" t="str">
        <f>IF(I3623="","",MAX(H$1:H3622)+1)</f>
        <v/>
      </c>
      <c r="I3623" t="str">
        <v/>
      </c>
      <c r="J3623" t="str">
        <v/>
      </c>
      <c r="K3623" s="12" t="str">
        <f t="shared" si="186"/>
        <v/>
      </c>
      <c r="L3623" t="str">
        <f t="shared" si="187"/>
        <v/>
      </c>
    </row>
    <row r="3624" spans="1:12" ht="15.75" x14ac:dyDescent="0.25">
      <c r="A3624">
        <f>IF(B3624="","",MAX(A$1:A3623)+1)</f>
        <v>2027</v>
      </c>
      <c r="B3624" t="str">
        <v>successful</v>
      </c>
      <c r="C3624">
        <v>21</v>
      </c>
      <c r="H3624" t="str">
        <f>IF(I3624="","",MAX(H$1:H3623)+1)</f>
        <v/>
      </c>
      <c r="I3624" t="str">
        <v/>
      </c>
      <c r="J3624" t="str">
        <v/>
      </c>
      <c r="K3624" s="12" t="str">
        <f t="shared" si="186"/>
        <v/>
      </c>
      <c r="L3624" t="str">
        <f t="shared" si="187"/>
        <v/>
      </c>
    </row>
    <row r="3625" spans="1:12" ht="15.75" x14ac:dyDescent="0.25">
      <c r="A3625">
        <f>IF(B3625="","",MAX(A$1:A3624)+1)</f>
        <v>2028</v>
      </c>
      <c r="B3625" t="str">
        <v>successful</v>
      </c>
      <c r="C3625">
        <v>34</v>
      </c>
      <c r="H3625" t="str">
        <f>IF(I3625="","",MAX(H$1:H3624)+1)</f>
        <v/>
      </c>
      <c r="I3625" t="str">
        <v/>
      </c>
      <c r="J3625" t="str">
        <v/>
      </c>
      <c r="K3625" s="12" t="str">
        <f t="shared" si="186"/>
        <v/>
      </c>
      <c r="L3625" t="str">
        <f t="shared" si="187"/>
        <v/>
      </c>
    </row>
    <row r="3626" spans="1:12" ht="15.75" x14ac:dyDescent="0.25">
      <c r="A3626">
        <f>IF(B3626="","",MAX(A$1:A3625)+1)</f>
        <v>2029</v>
      </c>
      <c r="B3626" t="str">
        <v>successful</v>
      </c>
      <c r="C3626">
        <v>39</v>
      </c>
      <c r="H3626" t="str">
        <f>IF(I3626="","",MAX(H$1:H3625)+1)</f>
        <v/>
      </c>
      <c r="I3626" t="str">
        <v/>
      </c>
      <c r="J3626" t="str">
        <v/>
      </c>
      <c r="K3626" s="12" t="str">
        <f t="shared" si="186"/>
        <v/>
      </c>
      <c r="L3626" t="str">
        <f t="shared" si="187"/>
        <v/>
      </c>
    </row>
    <row r="3627" spans="1:12" ht="15.75" x14ac:dyDescent="0.25">
      <c r="A3627">
        <f>IF(B3627="","",MAX(A$1:A3626)+1)</f>
        <v>2030</v>
      </c>
      <c r="B3627" t="str">
        <v>successful</v>
      </c>
      <c r="C3627">
        <v>78</v>
      </c>
      <c r="H3627" t="str">
        <f>IF(I3627="","",MAX(H$1:H3626)+1)</f>
        <v/>
      </c>
      <c r="I3627" t="str">
        <v/>
      </c>
      <c r="J3627" t="str">
        <v/>
      </c>
      <c r="K3627" s="12" t="str">
        <f t="shared" si="186"/>
        <v/>
      </c>
      <c r="L3627" t="str">
        <f t="shared" si="187"/>
        <v/>
      </c>
    </row>
    <row r="3628" spans="1:12" ht="15.75" x14ac:dyDescent="0.25">
      <c r="A3628">
        <f>IF(B3628="","",MAX(A$1:A3627)+1)</f>
        <v>2031</v>
      </c>
      <c r="B3628" t="str">
        <v>successful</v>
      </c>
      <c r="C3628">
        <v>48</v>
      </c>
      <c r="H3628" t="str">
        <f>IF(I3628="","",MAX(H$1:H3627)+1)</f>
        <v/>
      </c>
      <c r="I3628" t="str">
        <v/>
      </c>
      <c r="J3628" t="str">
        <v/>
      </c>
      <c r="K3628" s="12" t="str">
        <f t="shared" si="186"/>
        <v/>
      </c>
      <c r="L3628" t="str">
        <f t="shared" si="187"/>
        <v/>
      </c>
    </row>
    <row r="3629" spans="1:12" ht="15.75" x14ac:dyDescent="0.25">
      <c r="A3629">
        <f>IF(B3629="","",MAX(A$1:A3628)+1)</f>
        <v>2032</v>
      </c>
      <c r="B3629" t="str">
        <v>successful</v>
      </c>
      <c r="C3629">
        <v>29</v>
      </c>
      <c r="H3629" t="str">
        <f>IF(I3629="","",MAX(H$1:H3628)+1)</f>
        <v/>
      </c>
      <c r="I3629" t="str">
        <v/>
      </c>
      <c r="J3629" t="str">
        <v/>
      </c>
      <c r="K3629" s="12" t="str">
        <f t="shared" si="186"/>
        <v/>
      </c>
      <c r="L3629" t="str">
        <f t="shared" si="187"/>
        <v/>
      </c>
    </row>
    <row r="3630" spans="1:12" ht="15.75" x14ac:dyDescent="0.25">
      <c r="A3630" t="str">
        <f>IF(B3630="","",MAX(A$1:A3629)+1)</f>
        <v/>
      </c>
      <c r="B3630" t="str">
        <v/>
      </c>
      <c r="C3630" t="str">
        <v/>
      </c>
      <c r="H3630">
        <f>IF(I3630="","",MAX(H$1:H3629)+1)</f>
        <v>1218</v>
      </c>
      <c r="I3630" t="str">
        <v>failed</v>
      </c>
      <c r="J3630">
        <v>0</v>
      </c>
      <c r="K3630" s="12" t="str">
        <f t="shared" si="186"/>
        <v/>
      </c>
      <c r="L3630" t="str">
        <f t="shared" si="187"/>
        <v/>
      </c>
    </row>
    <row r="3631" spans="1:12" ht="15.75" x14ac:dyDescent="0.25">
      <c r="A3631" t="str">
        <f>IF(B3631="","",MAX(A$1:A3630)+1)</f>
        <v/>
      </c>
      <c r="B3631" t="str">
        <v/>
      </c>
      <c r="C3631" t="str">
        <v/>
      </c>
      <c r="H3631">
        <f>IF(I3631="","",MAX(H$1:H3630)+1)</f>
        <v>1219</v>
      </c>
      <c r="I3631" t="str">
        <v>failed</v>
      </c>
      <c r="J3631">
        <v>2</v>
      </c>
      <c r="K3631" s="12" t="str">
        <f t="shared" si="186"/>
        <v/>
      </c>
      <c r="L3631" t="str">
        <f t="shared" si="187"/>
        <v/>
      </c>
    </row>
    <row r="3632" spans="1:12" ht="15.75" x14ac:dyDescent="0.25">
      <c r="A3632" t="str">
        <f>IF(B3632="","",MAX(A$1:A3631)+1)</f>
        <v/>
      </c>
      <c r="B3632" t="str">
        <v/>
      </c>
      <c r="C3632" t="str">
        <v/>
      </c>
      <c r="H3632">
        <f>IF(I3632="","",MAX(H$1:H3631)+1)</f>
        <v>1220</v>
      </c>
      <c r="I3632" t="str">
        <v>failed</v>
      </c>
      <c r="J3632">
        <v>1</v>
      </c>
      <c r="K3632" s="12" t="str">
        <f t="shared" si="186"/>
        <v/>
      </c>
      <c r="L3632" t="str">
        <f t="shared" si="187"/>
        <v/>
      </c>
    </row>
    <row r="3633" spans="1:12" ht="15.75" x14ac:dyDescent="0.25">
      <c r="A3633" t="str">
        <f>IF(B3633="","",MAX(A$1:A3632)+1)</f>
        <v/>
      </c>
      <c r="B3633" t="str">
        <v/>
      </c>
      <c r="C3633" t="str">
        <v/>
      </c>
      <c r="H3633">
        <f>IF(I3633="","",MAX(H$1:H3632)+1)</f>
        <v>1221</v>
      </c>
      <c r="I3633" t="str">
        <v>failed</v>
      </c>
      <c r="J3633">
        <v>59</v>
      </c>
      <c r="K3633" s="12" t="str">
        <f t="shared" si="186"/>
        <v/>
      </c>
      <c r="L3633" t="str">
        <f t="shared" si="187"/>
        <v/>
      </c>
    </row>
    <row r="3634" spans="1:12" ht="15.75" x14ac:dyDescent="0.25">
      <c r="A3634" t="str">
        <f>IF(B3634="","",MAX(A$1:A3633)+1)</f>
        <v/>
      </c>
      <c r="B3634" t="str">
        <v/>
      </c>
      <c r="C3634" t="str">
        <v/>
      </c>
      <c r="H3634">
        <f>IF(I3634="","",MAX(H$1:H3633)+1)</f>
        <v>1222</v>
      </c>
      <c r="I3634" t="str">
        <v>failed</v>
      </c>
      <c r="J3634">
        <v>1</v>
      </c>
      <c r="K3634" s="12" t="str">
        <f t="shared" si="186"/>
        <v/>
      </c>
      <c r="L3634" t="str">
        <f t="shared" si="187"/>
        <v/>
      </c>
    </row>
    <row r="3635" spans="1:12" ht="15.75" x14ac:dyDescent="0.25">
      <c r="A3635" t="str">
        <f>IF(B3635="","",MAX(A$1:A3634)+1)</f>
        <v/>
      </c>
      <c r="B3635" t="str">
        <v/>
      </c>
      <c r="C3635" t="str">
        <v/>
      </c>
      <c r="H3635">
        <f>IF(I3635="","",MAX(H$1:H3634)+1)</f>
        <v>1223</v>
      </c>
      <c r="I3635" t="str">
        <v>failed</v>
      </c>
      <c r="J3635">
        <v>31</v>
      </c>
      <c r="K3635" s="12" t="str">
        <f t="shared" si="186"/>
        <v/>
      </c>
      <c r="L3635" t="str">
        <f t="shared" si="187"/>
        <v/>
      </c>
    </row>
    <row r="3636" spans="1:12" ht="15.75" x14ac:dyDescent="0.25">
      <c r="A3636" t="str">
        <f>IF(B3636="","",MAX(A$1:A3635)+1)</f>
        <v/>
      </c>
      <c r="B3636" t="str">
        <v/>
      </c>
      <c r="C3636" t="str">
        <v/>
      </c>
      <c r="H3636">
        <f>IF(I3636="","",MAX(H$1:H3635)+1)</f>
        <v>1224</v>
      </c>
      <c r="I3636" t="str">
        <v>failed</v>
      </c>
      <c r="J3636">
        <v>18</v>
      </c>
      <c r="K3636" s="12" t="str">
        <f t="shared" si="186"/>
        <v/>
      </c>
      <c r="L3636" t="str">
        <f t="shared" si="187"/>
        <v/>
      </c>
    </row>
    <row r="3637" spans="1:12" ht="15.75" x14ac:dyDescent="0.25">
      <c r="A3637" t="str">
        <f>IF(B3637="","",MAX(A$1:A3636)+1)</f>
        <v/>
      </c>
      <c r="B3637" t="str">
        <v/>
      </c>
      <c r="C3637" t="str">
        <v/>
      </c>
      <c r="H3637">
        <f>IF(I3637="","",MAX(H$1:H3636)+1)</f>
        <v>1225</v>
      </c>
      <c r="I3637" t="str">
        <v>failed</v>
      </c>
      <c r="J3637">
        <v>10</v>
      </c>
      <c r="K3637" s="12" t="str">
        <f t="shared" si="186"/>
        <v/>
      </c>
      <c r="L3637" t="str">
        <f t="shared" si="187"/>
        <v/>
      </c>
    </row>
    <row r="3638" spans="1:12" ht="15.75" x14ac:dyDescent="0.25">
      <c r="A3638" t="str">
        <f>IF(B3638="","",MAX(A$1:A3637)+1)</f>
        <v/>
      </c>
      <c r="B3638" t="str">
        <v/>
      </c>
      <c r="C3638" t="str">
        <v/>
      </c>
      <c r="H3638">
        <f>IF(I3638="","",MAX(H$1:H3637)+1)</f>
        <v>1226</v>
      </c>
      <c r="I3638" t="str">
        <v>failed</v>
      </c>
      <c r="J3638">
        <v>0</v>
      </c>
      <c r="K3638" s="12" t="str">
        <f t="shared" si="186"/>
        <v/>
      </c>
      <c r="L3638" t="str">
        <f t="shared" si="187"/>
        <v/>
      </c>
    </row>
    <row r="3639" spans="1:12" ht="15.75" x14ac:dyDescent="0.25">
      <c r="A3639" t="str">
        <f>IF(B3639="","",MAX(A$1:A3638)+1)</f>
        <v/>
      </c>
      <c r="B3639" t="str">
        <v/>
      </c>
      <c r="C3639" t="str">
        <v/>
      </c>
      <c r="H3639">
        <f>IF(I3639="","",MAX(H$1:H3638)+1)</f>
        <v>1227</v>
      </c>
      <c r="I3639" t="str">
        <v>failed</v>
      </c>
      <c r="J3639">
        <v>14</v>
      </c>
      <c r="K3639" s="12" t="str">
        <f t="shared" si="186"/>
        <v/>
      </c>
      <c r="L3639" t="str">
        <f t="shared" si="187"/>
        <v/>
      </c>
    </row>
    <row r="3640" spans="1:12" ht="15.75" x14ac:dyDescent="0.25">
      <c r="A3640" t="str">
        <f>IF(B3640="","",MAX(A$1:A3639)+1)</f>
        <v/>
      </c>
      <c r="B3640" t="str">
        <v/>
      </c>
      <c r="C3640" t="str">
        <v/>
      </c>
      <c r="H3640">
        <f>IF(I3640="","",MAX(H$1:H3639)+1)</f>
        <v>1228</v>
      </c>
      <c r="I3640" t="str">
        <v>failed</v>
      </c>
      <c r="J3640">
        <v>2</v>
      </c>
      <c r="K3640" s="12" t="str">
        <f t="shared" si="186"/>
        <v/>
      </c>
      <c r="L3640" t="str">
        <f t="shared" si="187"/>
        <v/>
      </c>
    </row>
    <row r="3641" spans="1:12" ht="15.75" x14ac:dyDescent="0.25">
      <c r="A3641" t="str">
        <f>IF(B3641="","",MAX(A$1:A3640)+1)</f>
        <v/>
      </c>
      <c r="B3641" t="str">
        <v/>
      </c>
      <c r="C3641" t="str">
        <v/>
      </c>
      <c r="H3641">
        <f>IF(I3641="","",MAX(H$1:H3640)+1)</f>
        <v>1229</v>
      </c>
      <c r="I3641" t="str">
        <v>failed</v>
      </c>
      <c r="J3641">
        <v>1</v>
      </c>
      <c r="K3641" s="12" t="str">
        <f t="shared" si="186"/>
        <v/>
      </c>
      <c r="L3641" t="str">
        <f t="shared" si="187"/>
        <v/>
      </c>
    </row>
    <row r="3642" spans="1:12" ht="15.75" x14ac:dyDescent="0.25">
      <c r="A3642" t="str">
        <f>IF(B3642="","",MAX(A$1:A3641)+1)</f>
        <v/>
      </c>
      <c r="B3642" t="str">
        <v/>
      </c>
      <c r="C3642" t="str">
        <v/>
      </c>
      <c r="H3642">
        <f>IF(I3642="","",MAX(H$1:H3641)+1)</f>
        <v>1230</v>
      </c>
      <c r="I3642" t="str">
        <v>failed</v>
      </c>
      <c r="J3642">
        <v>3</v>
      </c>
      <c r="K3642" s="12" t="str">
        <f t="shared" si="186"/>
        <v/>
      </c>
      <c r="L3642" t="str">
        <f t="shared" si="187"/>
        <v/>
      </c>
    </row>
    <row r="3643" spans="1:12" ht="15.75" x14ac:dyDescent="0.25">
      <c r="A3643" t="str">
        <f>IF(B3643="","",MAX(A$1:A3642)+1)</f>
        <v/>
      </c>
      <c r="B3643" t="str">
        <v/>
      </c>
      <c r="C3643" t="str">
        <v/>
      </c>
      <c r="H3643">
        <f>IF(I3643="","",MAX(H$1:H3642)+1)</f>
        <v>1231</v>
      </c>
      <c r="I3643" t="str">
        <v>failed</v>
      </c>
      <c r="J3643">
        <v>0</v>
      </c>
      <c r="K3643" s="12" t="str">
        <f t="shared" si="186"/>
        <v/>
      </c>
      <c r="L3643" t="str">
        <f t="shared" si="187"/>
        <v/>
      </c>
    </row>
    <row r="3644" spans="1:12" ht="15.75" x14ac:dyDescent="0.25">
      <c r="A3644" t="str">
        <f>IF(B3644="","",MAX(A$1:A3643)+1)</f>
        <v/>
      </c>
      <c r="B3644" t="str">
        <v/>
      </c>
      <c r="C3644" t="str">
        <v/>
      </c>
      <c r="H3644">
        <f>IF(I3644="","",MAX(H$1:H3643)+1)</f>
        <v>1232</v>
      </c>
      <c r="I3644" t="str">
        <v>failed</v>
      </c>
      <c r="J3644">
        <v>2</v>
      </c>
      <c r="K3644" s="12" t="str">
        <f t="shared" si="186"/>
        <v/>
      </c>
      <c r="L3644" t="str">
        <f t="shared" si="187"/>
        <v/>
      </c>
    </row>
    <row r="3645" spans="1:12" ht="15.75" x14ac:dyDescent="0.25">
      <c r="A3645" t="str">
        <f>IF(B3645="","",MAX(A$1:A3644)+1)</f>
        <v/>
      </c>
      <c r="B3645" t="str">
        <v/>
      </c>
      <c r="C3645" t="str">
        <v/>
      </c>
      <c r="H3645">
        <f>IF(I3645="","",MAX(H$1:H3644)+1)</f>
        <v>1233</v>
      </c>
      <c r="I3645" t="str">
        <v>failed</v>
      </c>
      <c r="J3645">
        <v>0</v>
      </c>
      <c r="K3645" s="12" t="str">
        <f t="shared" si="186"/>
        <v/>
      </c>
      <c r="L3645" t="str">
        <f t="shared" si="187"/>
        <v/>
      </c>
    </row>
    <row r="3646" spans="1:12" ht="15.75" x14ac:dyDescent="0.25">
      <c r="A3646" t="str">
        <f>IF(B3646="","",MAX(A$1:A3645)+1)</f>
        <v/>
      </c>
      <c r="B3646" t="str">
        <v/>
      </c>
      <c r="C3646" t="str">
        <v/>
      </c>
      <c r="H3646">
        <f>IF(I3646="","",MAX(H$1:H3645)+1)</f>
        <v>1234</v>
      </c>
      <c r="I3646" t="str">
        <v>failed</v>
      </c>
      <c r="J3646">
        <v>12</v>
      </c>
      <c r="K3646" s="12" t="str">
        <f t="shared" si="186"/>
        <v/>
      </c>
      <c r="L3646" t="str">
        <f t="shared" si="187"/>
        <v/>
      </c>
    </row>
    <row r="3647" spans="1:12" ht="15.75" x14ac:dyDescent="0.25">
      <c r="A3647" t="str">
        <f>IF(B3647="","",MAX(A$1:A3646)+1)</f>
        <v/>
      </c>
      <c r="B3647" t="str">
        <v/>
      </c>
      <c r="C3647" t="str">
        <v/>
      </c>
      <c r="H3647">
        <f>IF(I3647="","",MAX(H$1:H3646)+1)</f>
        <v>1235</v>
      </c>
      <c r="I3647" t="str">
        <v>failed</v>
      </c>
      <c r="J3647">
        <v>1</v>
      </c>
      <c r="K3647" s="12" t="str">
        <f t="shared" si="186"/>
        <v/>
      </c>
      <c r="L3647" t="str">
        <f t="shared" si="187"/>
        <v/>
      </c>
    </row>
    <row r="3648" spans="1:12" ht="15.75" x14ac:dyDescent="0.25">
      <c r="A3648" t="str">
        <f>IF(B3648="","",MAX(A$1:A3647)+1)</f>
        <v/>
      </c>
      <c r="B3648" t="str">
        <v/>
      </c>
      <c r="C3648" t="str">
        <v/>
      </c>
      <c r="H3648">
        <f>IF(I3648="","",MAX(H$1:H3647)+1)</f>
        <v>1236</v>
      </c>
      <c r="I3648" t="str">
        <v>failed</v>
      </c>
      <c r="J3648">
        <v>8</v>
      </c>
      <c r="K3648" s="12" t="str">
        <f t="shared" si="186"/>
        <v/>
      </c>
      <c r="L3648" t="str">
        <f t="shared" si="187"/>
        <v/>
      </c>
    </row>
    <row r="3649" spans="1:12" ht="15.75" x14ac:dyDescent="0.25">
      <c r="A3649" t="str">
        <f>IF(B3649="","",MAX(A$1:A3648)+1)</f>
        <v/>
      </c>
      <c r="B3649" t="str">
        <v/>
      </c>
      <c r="C3649" t="str">
        <v/>
      </c>
      <c r="H3649">
        <f>IF(I3649="","",MAX(H$1:H3648)+1)</f>
        <v>1237</v>
      </c>
      <c r="I3649" t="str">
        <v>failed</v>
      </c>
      <c r="J3649">
        <v>2</v>
      </c>
      <c r="K3649" s="12" t="str">
        <f t="shared" si="186"/>
        <v/>
      </c>
      <c r="L3649" t="str">
        <f t="shared" si="187"/>
        <v/>
      </c>
    </row>
    <row r="3650" spans="1:12" ht="15.75" x14ac:dyDescent="0.25">
      <c r="A3650">
        <f>IF(B3650="","",MAX(A$1:A3649)+1)</f>
        <v>2033</v>
      </c>
      <c r="B3650" t="str">
        <v>successful</v>
      </c>
      <c r="C3650">
        <v>73</v>
      </c>
      <c r="H3650" t="str">
        <f>IF(I3650="","",MAX(H$1:H3649)+1)</f>
        <v/>
      </c>
      <c r="I3650" t="str">
        <v/>
      </c>
      <c r="J3650" t="str">
        <v/>
      </c>
      <c r="K3650" s="12" t="str">
        <f t="shared" si="186"/>
        <v/>
      </c>
      <c r="L3650" t="str">
        <f t="shared" si="187"/>
        <v/>
      </c>
    </row>
    <row r="3651" spans="1:12" ht="15.75" x14ac:dyDescent="0.25">
      <c r="A3651">
        <f>IF(B3651="","",MAX(A$1:A3650)+1)</f>
        <v>2034</v>
      </c>
      <c r="B3651" t="str">
        <v>successful</v>
      </c>
      <c r="C3651">
        <v>8</v>
      </c>
      <c r="H3651" t="str">
        <f>IF(I3651="","",MAX(H$1:H3650)+1)</f>
        <v/>
      </c>
      <c r="I3651" t="str">
        <v/>
      </c>
      <c r="J3651" t="str">
        <v/>
      </c>
      <c r="K3651" s="12" t="str">
        <f t="shared" ref="K3651:K3714" si="188">IFERROR(INDEX($I$2:$I$4155,MATCH(ROW()-ROW($K$1),$H$2:$H$4155,0)),"")</f>
        <v/>
      </c>
      <c r="L3651" t="str">
        <f t="shared" ref="L3651:L3714" si="189">IFERROR(INDEX($J$2:$J$4155,MATCH(ROW()-ROW($L$1),$H$2:$H$4155,0)),"")</f>
        <v/>
      </c>
    </row>
    <row r="3652" spans="1:12" ht="15.75" x14ac:dyDescent="0.25">
      <c r="A3652">
        <f>IF(B3652="","",MAX(A$1:A3651)+1)</f>
        <v>2035</v>
      </c>
      <c r="B3652" t="str">
        <v>successful</v>
      </c>
      <c r="C3652">
        <v>17</v>
      </c>
      <c r="H3652" t="str">
        <f>IF(I3652="","",MAX(H$1:H3651)+1)</f>
        <v/>
      </c>
      <c r="I3652" t="str">
        <v/>
      </c>
      <c r="J3652" t="str">
        <v/>
      </c>
      <c r="K3652" s="12" t="str">
        <f t="shared" si="188"/>
        <v/>
      </c>
      <c r="L3652" t="str">
        <f t="shared" si="189"/>
        <v/>
      </c>
    </row>
    <row r="3653" spans="1:12" ht="15.75" x14ac:dyDescent="0.25">
      <c r="A3653">
        <f>IF(B3653="","",MAX(A$1:A3652)+1)</f>
        <v>2036</v>
      </c>
      <c r="B3653" t="str">
        <v>successful</v>
      </c>
      <c r="C3653">
        <v>9</v>
      </c>
      <c r="H3653" t="str">
        <f>IF(I3653="","",MAX(H$1:H3652)+1)</f>
        <v/>
      </c>
      <c r="I3653" t="str">
        <v/>
      </c>
      <c r="J3653" t="str">
        <v/>
      </c>
      <c r="K3653" s="12" t="str">
        <f t="shared" si="188"/>
        <v/>
      </c>
      <c r="L3653" t="str">
        <f t="shared" si="189"/>
        <v/>
      </c>
    </row>
    <row r="3654" spans="1:12" ht="15.75" x14ac:dyDescent="0.25">
      <c r="A3654">
        <f>IF(B3654="","",MAX(A$1:A3653)+1)</f>
        <v>2037</v>
      </c>
      <c r="B3654" t="str">
        <v>successful</v>
      </c>
      <c r="C3654">
        <v>17</v>
      </c>
      <c r="H3654" t="str">
        <f>IF(I3654="","",MAX(H$1:H3653)+1)</f>
        <v/>
      </c>
      <c r="I3654" t="str">
        <v/>
      </c>
      <c r="J3654" t="str">
        <v/>
      </c>
      <c r="K3654" s="12" t="str">
        <f t="shared" si="188"/>
        <v/>
      </c>
      <c r="L3654" t="str">
        <f t="shared" si="189"/>
        <v/>
      </c>
    </row>
    <row r="3655" spans="1:12" ht="15.75" x14ac:dyDescent="0.25">
      <c r="A3655">
        <f>IF(B3655="","",MAX(A$1:A3654)+1)</f>
        <v>2038</v>
      </c>
      <c r="B3655" t="str">
        <v>successful</v>
      </c>
      <c r="C3655">
        <v>33</v>
      </c>
      <c r="H3655" t="str">
        <f>IF(I3655="","",MAX(H$1:H3654)+1)</f>
        <v/>
      </c>
      <c r="I3655" t="str">
        <v/>
      </c>
      <c r="J3655" t="str">
        <v/>
      </c>
      <c r="K3655" s="12" t="str">
        <f t="shared" si="188"/>
        <v/>
      </c>
      <c r="L3655" t="str">
        <f t="shared" si="189"/>
        <v/>
      </c>
    </row>
    <row r="3656" spans="1:12" ht="15.75" x14ac:dyDescent="0.25">
      <c r="A3656">
        <f>IF(B3656="","",MAX(A$1:A3655)+1)</f>
        <v>2039</v>
      </c>
      <c r="B3656" t="str">
        <v>successful</v>
      </c>
      <c r="C3656">
        <v>38</v>
      </c>
      <c r="H3656" t="str">
        <f>IF(I3656="","",MAX(H$1:H3655)+1)</f>
        <v/>
      </c>
      <c r="I3656" t="str">
        <v/>
      </c>
      <c r="J3656" t="str">
        <v/>
      </c>
      <c r="K3656" s="12" t="str">
        <f t="shared" si="188"/>
        <v/>
      </c>
      <c r="L3656" t="str">
        <f t="shared" si="189"/>
        <v/>
      </c>
    </row>
    <row r="3657" spans="1:12" ht="15.75" x14ac:dyDescent="0.25">
      <c r="A3657">
        <f>IF(B3657="","",MAX(A$1:A3656)+1)</f>
        <v>2040</v>
      </c>
      <c r="B3657" t="str">
        <v>successful</v>
      </c>
      <c r="C3657">
        <v>79</v>
      </c>
      <c r="H3657" t="str">
        <f>IF(I3657="","",MAX(H$1:H3656)+1)</f>
        <v/>
      </c>
      <c r="I3657" t="str">
        <v/>
      </c>
      <c r="J3657" t="str">
        <v/>
      </c>
      <c r="K3657" s="12" t="str">
        <f t="shared" si="188"/>
        <v/>
      </c>
      <c r="L3657" t="str">
        <f t="shared" si="189"/>
        <v/>
      </c>
    </row>
    <row r="3658" spans="1:12" ht="15.75" x14ac:dyDescent="0.25">
      <c r="A3658">
        <f>IF(B3658="","",MAX(A$1:A3657)+1)</f>
        <v>2041</v>
      </c>
      <c r="B3658" t="str">
        <v>successful</v>
      </c>
      <c r="C3658">
        <v>46</v>
      </c>
      <c r="H3658" t="str">
        <f>IF(I3658="","",MAX(H$1:H3657)+1)</f>
        <v/>
      </c>
      <c r="I3658" t="str">
        <v/>
      </c>
      <c r="J3658" t="str">
        <v/>
      </c>
      <c r="K3658" s="12" t="str">
        <f t="shared" si="188"/>
        <v/>
      </c>
      <c r="L3658" t="str">
        <f t="shared" si="189"/>
        <v/>
      </c>
    </row>
    <row r="3659" spans="1:12" ht="15.75" x14ac:dyDescent="0.25">
      <c r="A3659">
        <f>IF(B3659="","",MAX(A$1:A3658)+1)</f>
        <v>2042</v>
      </c>
      <c r="B3659" t="str">
        <v>successful</v>
      </c>
      <c r="C3659">
        <v>20</v>
      </c>
      <c r="H3659" t="str">
        <f>IF(I3659="","",MAX(H$1:H3658)+1)</f>
        <v/>
      </c>
      <c r="I3659" t="str">
        <v/>
      </c>
      <c r="J3659" t="str">
        <v/>
      </c>
      <c r="K3659" s="12" t="str">
        <f t="shared" si="188"/>
        <v/>
      </c>
      <c r="L3659" t="str">
        <f t="shared" si="189"/>
        <v/>
      </c>
    </row>
    <row r="3660" spans="1:12" ht="15.75" x14ac:dyDescent="0.25">
      <c r="A3660">
        <f>IF(B3660="","",MAX(A$1:A3659)+1)</f>
        <v>2043</v>
      </c>
      <c r="B3660" t="str">
        <v>successful</v>
      </c>
      <c r="C3660">
        <v>20</v>
      </c>
      <c r="H3660" t="str">
        <f>IF(I3660="","",MAX(H$1:H3659)+1)</f>
        <v/>
      </c>
      <c r="I3660" t="str">
        <v/>
      </c>
      <c r="J3660" t="str">
        <v/>
      </c>
      <c r="K3660" s="12" t="str">
        <f t="shared" si="188"/>
        <v/>
      </c>
      <c r="L3660" t="str">
        <f t="shared" si="189"/>
        <v/>
      </c>
    </row>
    <row r="3661" spans="1:12" ht="15.75" x14ac:dyDescent="0.25">
      <c r="A3661">
        <f>IF(B3661="","",MAX(A$1:A3660)+1)</f>
        <v>2044</v>
      </c>
      <c r="B3661" t="str">
        <v>successful</v>
      </c>
      <c r="C3661">
        <v>13</v>
      </c>
      <c r="H3661" t="str">
        <f>IF(I3661="","",MAX(H$1:H3660)+1)</f>
        <v/>
      </c>
      <c r="I3661" t="str">
        <v/>
      </c>
      <c r="J3661" t="str">
        <v/>
      </c>
      <c r="K3661" s="12" t="str">
        <f t="shared" si="188"/>
        <v/>
      </c>
      <c r="L3661" t="str">
        <f t="shared" si="189"/>
        <v/>
      </c>
    </row>
    <row r="3662" spans="1:12" ht="15.75" x14ac:dyDescent="0.25">
      <c r="A3662">
        <f>IF(B3662="","",MAX(A$1:A3661)+1)</f>
        <v>2045</v>
      </c>
      <c r="B3662" t="str">
        <v>successful</v>
      </c>
      <c r="C3662">
        <v>22</v>
      </c>
      <c r="H3662" t="str">
        <f>IF(I3662="","",MAX(H$1:H3661)+1)</f>
        <v/>
      </c>
      <c r="I3662" t="str">
        <v/>
      </c>
      <c r="J3662" t="str">
        <v/>
      </c>
      <c r="K3662" s="12" t="str">
        <f t="shared" si="188"/>
        <v/>
      </c>
      <c r="L3662" t="str">
        <f t="shared" si="189"/>
        <v/>
      </c>
    </row>
    <row r="3663" spans="1:12" ht="15.75" x14ac:dyDescent="0.25">
      <c r="A3663">
        <f>IF(B3663="","",MAX(A$1:A3662)+1)</f>
        <v>2046</v>
      </c>
      <c r="B3663" t="str">
        <v>successful</v>
      </c>
      <c r="C3663">
        <v>36</v>
      </c>
      <c r="H3663" t="str">
        <f>IF(I3663="","",MAX(H$1:H3662)+1)</f>
        <v/>
      </c>
      <c r="I3663" t="str">
        <v/>
      </c>
      <c r="J3663" t="str">
        <v/>
      </c>
      <c r="K3663" s="12" t="str">
        <f t="shared" si="188"/>
        <v/>
      </c>
      <c r="L3663" t="str">
        <f t="shared" si="189"/>
        <v/>
      </c>
    </row>
    <row r="3664" spans="1:12" ht="15.75" x14ac:dyDescent="0.25">
      <c r="A3664">
        <f>IF(B3664="","",MAX(A$1:A3663)+1)</f>
        <v>2047</v>
      </c>
      <c r="B3664" t="str">
        <v>successful</v>
      </c>
      <c r="C3664">
        <v>40</v>
      </c>
      <c r="H3664" t="str">
        <f>IF(I3664="","",MAX(H$1:H3663)+1)</f>
        <v/>
      </c>
      <c r="I3664" t="str">
        <v/>
      </c>
      <c r="J3664" t="str">
        <v/>
      </c>
      <c r="K3664" s="12" t="str">
        <f t="shared" si="188"/>
        <v/>
      </c>
      <c r="L3664" t="str">
        <f t="shared" si="189"/>
        <v/>
      </c>
    </row>
    <row r="3665" spans="1:12" ht="15.75" x14ac:dyDescent="0.25">
      <c r="A3665">
        <f>IF(B3665="","",MAX(A$1:A3664)+1)</f>
        <v>2048</v>
      </c>
      <c r="B3665" t="str">
        <v>successful</v>
      </c>
      <c r="C3665">
        <v>9</v>
      </c>
      <c r="H3665" t="str">
        <f>IF(I3665="","",MAX(H$1:H3664)+1)</f>
        <v/>
      </c>
      <c r="I3665" t="str">
        <v/>
      </c>
      <c r="J3665" t="str">
        <v/>
      </c>
      <c r="K3665" s="12" t="str">
        <f t="shared" si="188"/>
        <v/>
      </c>
      <c r="L3665" t="str">
        <f t="shared" si="189"/>
        <v/>
      </c>
    </row>
    <row r="3666" spans="1:12" ht="15.75" x14ac:dyDescent="0.25">
      <c r="A3666">
        <f>IF(B3666="","",MAX(A$1:A3665)+1)</f>
        <v>2049</v>
      </c>
      <c r="B3666" t="str">
        <v>successful</v>
      </c>
      <c r="C3666">
        <v>19</v>
      </c>
      <c r="H3666" t="str">
        <f>IF(I3666="","",MAX(H$1:H3665)+1)</f>
        <v/>
      </c>
      <c r="I3666" t="str">
        <v/>
      </c>
      <c r="J3666" t="str">
        <v/>
      </c>
      <c r="K3666" s="12" t="str">
        <f t="shared" si="188"/>
        <v/>
      </c>
      <c r="L3666" t="str">
        <f t="shared" si="189"/>
        <v/>
      </c>
    </row>
    <row r="3667" spans="1:12" ht="15.75" x14ac:dyDescent="0.25">
      <c r="A3667">
        <f>IF(B3667="","",MAX(A$1:A3666)+1)</f>
        <v>2050</v>
      </c>
      <c r="B3667" t="str">
        <v>successful</v>
      </c>
      <c r="C3667">
        <v>14</v>
      </c>
      <c r="H3667" t="str">
        <f>IF(I3667="","",MAX(H$1:H3666)+1)</f>
        <v/>
      </c>
      <c r="I3667" t="str">
        <v/>
      </c>
      <c r="J3667" t="str">
        <v/>
      </c>
      <c r="K3667" s="12" t="str">
        <f t="shared" si="188"/>
        <v/>
      </c>
      <c r="L3667" t="str">
        <f t="shared" si="189"/>
        <v/>
      </c>
    </row>
    <row r="3668" spans="1:12" ht="15.75" x14ac:dyDescent="0.25">
      <c r="A3668">
        <f>IF(B3668="","",MAX(A$1:A3667)+1)</f>
        <v>2051</v>
      </c>
      <c r="B3668" t="str">
        <v>successful</v>
      </c>
      <c r="C3668">
        <v>38</v>
      </c>
      <c r="H3668" t="str">
        <f>IF(I3668="","",MAX(H$1:H3667)+1)</f>
        <v/>
      </c>
      <c r="I3668" t="str">
        <v/>
      </c>
      <c r="J3668" t="str">
        <v/>
      </c>
      <c r="K3668" s="12" t="str">
        <f t="shared" si="188"/>
        <v/>
      </c>
      <c r="L3668" t="str">
        <f t="shared" si="189"/>
        <v/>
      </c>
    </row>
    <row r="3669" spans="1:12" ht="15.75" x14ac:dyDescent="0.25">
      <c r="A3669">
        <f>IF(B3669="","",MAX(A$1:A3668)+1)</f>
        <v>2052</v>
      </c>
      <c r="B3669" t="str">
        <v>successful</v>
      </c>
      <c r="C3669">
        <v>58</v>
      </c>
      <c r="H3669" t="str">
        <f>IF(I3669="","",MAX(H$1:H3668)+1)</f>
        <v/>
      </c>
      <c r="I3669" t="str">
        <v/>
      </c>
      <c r="J3669" t="str">
        <v/>
      </c>
      <c r="K3669" s="12" t="str">
        <f t="shared" si="188"/>
        <v/>
      </c>
      <c r="L3669" t="str">
        <f t="shared" si="189"/>
        <v/>
      </c>
    </row>
    <row r="3670" spans="1:12" ht="15.75" x14ac:dyDescent="0.25">
      <c r="A3670">
        <f>IF(B3670="","",MAX(A$1:A3669)+1)</f>
        <v>2053</v>
      </c>
      <c r="B3670" t="str">
        <v>successful</v>
      </c>
      <c r="C3670">
        <v>28</v>
      </c>
      <c r="H3670" t="str">
        <f>IF(I3670="","",MAX(H$1:H3669)+1)</f>
        <v/>
      </c>
      <c r="I3670" t="str">
        <v/>
      </c>
      <c r="J3670" t="str">
        <v/>
      </c>
      <c r="K3670" s="12" t="str">
        <f t="shared" si="188"/>
        <v/>
      </c>
      <c r="L3670" t="str">
        <f t="shared" si="189"/>
        <v/>
      </c>
    </row>
    <row r="3671" spans="1:12" ht="15.75" x14ac:dyDescent="0.25">
      <c r="A3671">
        <f>IF(B3671="","",MAX(A$1:A3670)+1)</f>
        <v>2054</v>
      </c>
      <c r="B3671" t="str">
        <v>successful</v>
      </c>
      <c r="C3671">
        <v>17</v>
      </c>
      <c r="H3671" t="str">
        <f>IF(I3671="","",MAX(H$1:H3670)+1)</f>
        <v/>
      </c>
      <c r="I3671" t="str">
        <v/>
      </c>
      <c r="J3671" t="str">
        <v/>
      </c>
      <c r="K3671" s="12" t="str">
        <f t="shared" si="188"/>
        <v/>
      </c>
      <c r="L3671" t="str">
        <f t="shared" si="189"/>
        <v/>
      </c>
    </row>
    <row r="3672" spans="1:12" ht="15.75" x14ac:dyDescent="0.25">
      <c r="A3672">
        <f>IF(B3672="","",MAX(A$1:A3671)+1)</f>
        <v>2055</v>
      </c>
      <c r="B3672" t="str">
        <v>successful</v>
      </c>
      <c r="C3672">
        <v>12</v>
      </c>
      <c r="H3672" t="str">
        <f>IF(I3672="","",MAX(H$1:H3671)+1)</f>
        <v/>
      </c>
      <c r="I3672" t="str">
        <v/>
      </c>
      <c r="J3672" t="str">
        <v/>
      </c>
      <c r="K3672" s="12" t="str">
        <f t="shared" si="188"/>
        <v/>
      </c>
      <c r="L3672" t="str">
        <f t="shared" si="189"/>
        <v/>
      </c>
    </row>
    <row r="3673" spans="1:12" ht="15.75" x14ac:dyDescent="0.25">
      <c r="A3673">
        <f>IF(B3673="","",MAX(A$1:A3672)+1)</f>
        <v>2056</v>
      </c>
      <c r="B3673" t="str">
        <v>successful</v>
      </c>
      <c r="C3673">
        <v>40</v>
      </c>
      <c r="H3673" t="str">
        <f>IF(I3673="","",MAX(H$1:H3672)+1)</f>
        <v/>
      </c>
      <c r="I3673" t="str">
        <v/>
      </c>
      <c r="J3673" t="str">
        <v/>
      </c>
      <c r="K3673" s="12" t="str">
        <f t="shared" si="188"/>
        <v/>
      </c>
      <c r="L3673" t="str">
        <f t="shared" si="189"/>
        <v/>
      </c>
    </row>
    <row r="3674" spans="1:12" ht="15.75" x14ac:dyDescent="0.25">
      <c r="A3674">
        <f>IF(B3674="","",MAX(A$1:A3673)+1)</f>
        <v>2057</v>
      </c>
      <c r="B3674" t="str">
        <v>successful</v>
      </c>
      <c r="C3674">
        <v>57</v>
      </c>
      <c r="H3674" t="str">
        <f>IF(I3674="","",MAX(H$1:H3673)+1)</f>
        <v/>
      </c>
      <c r="I3674" t="str">
        <v/>
      </c>
      <c r="J3674" t="str">
        <v/>
      </c>
      <c r="K3674" s="12" t="str">
        <f t="shared" si="188"/>
        <v/>
      </c>
      <c r="L3674" t="str">
        <f t="shared" si="189"/>
        <v/>
      </c>
    </row>
    <row r="3675" spans="1:12" ht="15.75" x14ac:dyDescent="0.25">
      <c r="A3675">
        <f>IF(B3675="","",MAX(A$1:A3674)+1)</f>
        <v>2058</v>
      </c>
      <c r="B3675" t="str">
        <v>successful</v>
      </c>
      <c r="C3675">
        <v>114</v>
      </c>
      <c r="H3675" t="str">
        <f>IF(I3675="","",MAX(H$1:H3674)+1)</f>
        <v/>
      </c>
      <c r="I3675" t="str">
        <v/>
      </c>
      <c r="J3675" t="str">
        <v/>
      </c>
      <c r="K3675" s="12" t="str">
        <f t="shared" si="188"/>
        <v/>
      </c>
      <c r="L3675" t="str">
        <f t="shared" si="189"/>
        <v/>
      </c>
    </row>
    <row r="3676" spans="1:12" ht="15.75" x14ac:dyDescent="0.25">
      <c r="A3676">
        <f>IF(B3676="","",MAX(A$1:A3675)+1)</f>
        <v>2059</v>
      </c>
      <c r="B3676" t="str">
        <v>successful</v>
      </c>
      <c r="C3676">
        <v>31</v>
      </c>
      <c r="H3676" t="str">
        <f>IF(I3676="","",MAX(H$1:H3675)+1)</f>
        <v/>
      </c>
      <c r="I3676" t="str">
        <v/>
      </c>
      <c r="J3676" t="str">
        <v/>
      </c>
      <c r="K3676" s="12" t="str">
        <f t="shared" si="188"/>
        <v/>
      </c>
      <c r="L3676" t="str">
        <f t="shared" si="189"/>
        <v/>
      </c>
    </row>
    <row r="3677" spans="1:12" ht="15.75" x14ac:dyDescent="0.25">
      <c r="A3677">
        <f>IF(B3677="","",MAX(A$1:A3676)+1)</f>
        <v>2060</v>
      </c>
      <c r="B3677" t="str">
        <v>successful</v>
      </c>
      <c r="C3677">
        <v>3</v>
      </c>
      <c r="H3677" t="str">
        <f>IF(I3677="","",MAX(H$1:H3676)+1)</f>
        <v/>
      </c>
      <c r="I3677" t="str">
        <v/>
      </c>
      <c r="J3677" t="str">
        <v/>
      </c>
      <c r="K3677" s="12" t="str">
        <f t="shared" si="188"/>
        <v/>
      </c>
      <c r="L3677" t="str">
        <f t="shared" si="189"/>
        <v/>
      </c>
    </row>
    <row r="3678" spans="1:12" ht="15.75" x14ac:dyDescent="0.25">
      <c r="A3678">
        <f>IF(B3678="","",MAX(A$1:A3677)+1)</f>
        <v>2061</v>
      </c>
      <c r="B3678" t="str">
        <v>successful</v>
      </c>
      <c r="C3678">
        <v>16</v>
      </c>
      <c r="H3678" t="str">
        <f>IF(I3678="","",MAX(H$1:H3677)+1)</f>
        <v/>
      </c>
      <c r="I3678" t="str">
        <v/>
      </c>
      <c r="J3678" t="str">
        <v/>
      </c>
      <c r="K3678" s="12" t="str">
        <f t="shared" si="188"/>
        <v/>
      </c>
      <c r="L3678" t="str">
        <f t="shared" si="189"/>
        <v/>
      </c>
    </row>
    <row r="3679" spans="1:12" ht="15.75" x14ac:dyDescent="0.25">
      <c r="A3679">
        <f>IF(B3679="","",MAX(A$1:A3678)+1)</f>
        <v>2062</v>
      </c>
      <c r="B3679" t="str">
        <v>successful</v>
      </c>
      <c r="C3679">
        <v>199</v>
      </c>
      <c r="H3679" t="str">
        <f>IF(I3679="","",MAX(H$1:H3678)+1)</f>
        <v/>
      </c>
      <c r="I3679" t="str">
        <v/>
      </c>
      <c r="J3679" t="str">
        <v/>
      </c>
      <c r="K3679" s="12" t="str">
        <f t="shared" si="188"/>
        <v/>
      </c>
      <c r="L3679" t="str">
        <f t="shared" si="189"/>
        <v/>
      </c>
    </row>
    <row r="3680" spans="1:12" ht="15.75" x14ac:dyDescent="0.25">
      <c r="A3680">
        <f>IF(B3680="","",MAX(A$1:A3679)+1)</f>
        <v>2063</v>
      </c>
      <c r="B3680" t="str">
        <v>successful</v>
      </c>
      <c r="C3680">
        <v>31</v>
      </c>
      <c r="H3680" t="str">
        <f>IF(I3680="","",MAX(H$1:H3679)+1)</f>
        <v/>
      </c>
      <c r="I3680" t="str">
        <v/>
      </c>
      <c r="J3680" t="str">
        <v/>
      </c>
      <c r="K3680" s="12" t="str">
        <f t="shared" si="188"/>
        <v/>
      </c>
      <c r="L3680" t="str">
        <f t="shared" si="189"/>
        <v/>
      </c>
    </row>
    <row r="3681" spans="1:12" ht="15.75" x14ac:dyDescent="0.25">
      <c r="A3681">
        <f>IF(B3681="","",MAX(A$1:A3680)+1)</f>
        <v>2064</v>
      </c>
      <c r="B3681" t="str">
        <v>successful</v>
      </c>
      <c r="C3681">
        <v>30</v>
      </c>
      <c r="H3681" t="str">
        <f>IF(I3681="","",MAX(H$1:H3680)+1)</f>
        <v/>
      </c>
      <c r="I3681" t="str">
        <v/>
      </c>
      <c r="J3681" t="str">
        <v/>
      </c>
      <c r="K3681" s="12" t="str">
        <f t="shared" si="188"/>
        <v/>
      </c>
      <c r="L3681" t="str">
        <f t="shared" si="189"/>
        <v/>
      </c>
    </row>
    <row r="3682" spans="1:12" ht="15.75" x14ac:dyDescent="0.25">
      <c r="A3682">
        <f>IF(B3682="","",MAX(A$1:A3681)+1)</f>
        <v>2065</v>
      </c>
      <c r="B3682" t="str">
        <v>successful</v>
      </c>
      <c r="C3682">
        <v>34</v>
      </c>
      <c r="H3682" t="str">
        <f>IF(I3682="","",MAX(H$1:H3681)+1)</f>
        <v/>
      </c>
      <c r="I3682" t="str">
        <v/>
      </c>
      <c r="J3682" t="str">
        <v/>
      </c>
      <c r="K3682" s="12" t="str">
        <f t="shared" si="188"/>
        <v/>
      </c>
      <c r="L3682" t="str">
        <f t="shared" si="189"/>
        <v/>
      </c>
    </row>
    <row r="3683" spans="1:12" ht="15.75" x14ac:dyDescent="0.25">
      <c r="A3683">
        <f>IF(B3683="","",MAX(A$1:A3682)+1)</f>
        <v>2066</v>
      </c>
      <c r="B3683" t="str">
        <v>successful</v>
      </c>
      <c r="C3683">
        <v>18</v>
      </c>
      <c r="H3683" t="str">
        <f>IF(I3683="","",MAX(H$1:H3682)+1)</f>
        <v/>
      </c>
      <c r="I3683" t="str">
        <v/>
      </c>
      <c r="J3683" t="str">
        <v/>
      </c>
      <c r="K3683" s="12" t="str">
        <f t="shared" si="188"/>
        <v/>
      </c>
      <c r="L3683" t="str">
        <f t="shared" si="189"/>
        <v/>
      </c>
    </row>
    <row r="3684" spans="1:12" ht="15.75" x14ac:dyDescent="0.25">
      <c r="A3684">
        <f>IF(B3684="","",MAX(A$1:A3683)+1)</f>
        <v>2067</v>
      </c>
      <c r="B3684" t="str">
        <v>successful</v>
      </c>
      <c r="C3684">
        <v>67</v>
      </c>
      <c r="H3684" t="str">
        <f>IF(I3684="","",MAX(H$1:H3683)+1)</f>
        <v/>
      </c>
      <c r="I3684" t="str">
        <v/>
      </c>
      <c r="J3684" t="str">
        <v/>
      </c>
      <c r="K3684" s="12" t="str">
        <f t="shared" si="188"/>
        <v/>
      </c>
      <c r="L3684" t="str">
        <f t="shared" si="189"/>
        <v/>
      </c>
    </row>
    <row r="3685" spans="1:12" ht="15.75" x14ac:dyDescent="0.25">
      <c r="A3685">
        <f>IF(B3685="","",MAX(A$1:A3684)+1)</f>
        <v>2068</v>
      </c>
      <c r="B3685" t="str">
        <v>successful</v>
      </c>
      <c r="C3685">
        <v>66</v>
      </c>
      <c r="H3685" t="str">
        <f>IF(I3685="","",MAX(H$1:H3684)+1)</f>
        <v/>
      </c>
      <c r="I3685" t="str">
        <v/>
      </c>
      <c r="J3685" t="str">
        <v/>
      </c>
      <c r="K3685" s="12" t="str">
        <f t="shared" si="188"/>
        <v/>
      </c>
      <c r="L3685" t="str">
        <f t="shared" si="189"/>
        <v/>
      </c>
    </row>
    <row r="3686" spans="1:12" ht="15.75" x14ac:dyDescent="0.25">
      <c r="A3686">
        <f>IF(B3686="","",MAX(A$1:A3685)+1)</f>
        <v>2069</v>
      </c>
      <c r="B3686" t="str">
        <v>successful</v>
      </c>
      <c r="C3686">
        <v>23</v>
      </c>
      <c r="H3686" t="str">
        <f>IF(I3686="","",MAX(H$1:H3685)+1)</f>
        <v/>
      </c>
      <c r="I3686" t="str">
        <v/>
      </c>
      <c r="J3686" t="str">
        <v/>
      </c>
      <c r="K3686" s="12" t="str">
        <f t="shared" si="188"/>
        <v/>
      </c>
      <c r="L3686" t="str">
        <f t="shared" si="189"/>
        <v/>
      </c>
    </row>
    <row r="3687" spans="1:12" ht="15.75" x14ac:dyDescent="0.25">
      <c r="A3687">
        <f>IF(B3687="","",MAX(A$1:A3686)+1)</f>
        <v>2070</v>
      </c>
      <c r="B3687" t="str">
        <v>successful</v>
      </c>
      <c r="C3687">
        <v>126</v>
      </c>
      <c r="H3687" t="str">
        <f>IF(I3687="","",MAX(H$1:H3686)+1)</f>
        <v/>
      </c>
      <c r="I3687" t="str">
        <v/>
      </c>
      <c r="J3687" t="str">
        <v/>
      </c>
      <c r="K3687" s="12" t="str">
        <f t="shared" si="188"/>
        <v/>
      </c>
      <c r="L3687" t="str">
        <f t="shared" si="189"/>
        <v/>
      </c>
    </row>
    <row r="3688" spans="1:12" ht="15.75" x14ac:dyDescent="0.25">
      <c r="A3688">
        <f>IF(B3688="","",MAX(A$1:A3687)+1)</f>
        <v>2071</v>
      </c>
      <c r="B3688" t="str">
        <v>successful</v>
      </c>
      <c r="C3688">
        <v>6</v>
      </c>
      <c r="H3688" t="str">
        <f>IF(I3688="","",MAX(H$1:H3687)+1)</f>
        <v/>
      </c>
      <c r="I3688" t="str">
        <v/>
      </c>
      <c r="J3688" t="str">
        <v/>
      </c>
      <c r="K3688" s="12" t="str">
        <f t="shared" si="188"/>
        <v/>
      </c>
      <c r="L3688" t="str">
        <f t="shared" si="189"/>
        <v/>
      </c>
    </row>
    <row r="3689" spans="1:12" ht="15.75" x14ac:dyDescent="0.25">
      <c r="A3689">
        <f>IF(B3689="","",MAX(A$1:A3688)+1)</f>
        <v>2072</v>
      </c>
      <c r="B3689" t="str">
        <v>successful</v>
      </c>
      <c r="C3689">
        <v>25</v>
      </c>
      <c r="H3689" t="str">
        <f>IF(I3689="","",MAX(H$1:H3688)+1)</f>
        <v/>
      </c>
      <c r="I3689" t="str">
        <v/>
      </c>
      <c r="J3689" t="str">
        <v/>
      </c>
      <c r="K3689" s="12" t="str">
        <f t="shared" si="188"/>
        <v/>
      </c>
      <c r="L3689" t="str">
        <f t="shared" si="189"/>
        <v/>
      </c>
    </row>
    <row r="3690" spans="1:12" ht="15.75" x14ac:dyDescent="0.25">
      <c r="A3690">
        <f>IF(B3690="","",MAX(A$1:A3689)+1)</f>
        <v>2073</v>
      </c>
      <c r="B3690" t="str">
        <v>successful</v>
      </c>
      <c r="C3690">
        <v>39</v>
      </c>
      <c r="H3690" t="str">
        <f>IF(I3690="","",MAX(H$1:H3689)+1)</f>
        <v/>
      </c>
      <c r="I3690" t="str">
        <v/>
      </c>
      <c r="J3690" t="str">
        <v/>
      </c>
      <c r="K3690" s="12" t="str">
        <f t="shared" si="188"/>
        <v/>
      </c>
      <c r="L3690" t="str">
        <f t="shared" si="189"/>
        <v/>
      </c>
    </row>
    <row r="3691" spans="1:12" ht="15.75" x14ac:dyDescent="0.25">
      <c r="A3691">
        <f>IF(B3691="","",MAX(A$1:A3690)+1)</f>
        <v>2074</v>
      </c>
      <c r="B3691" t="str">
        <v>successful</v>
      </c>
      <c r="C3691">
        <v>62</v>
      </c>
      <c r="H3691" t="str">
        <f>IF(I3691="","",MAX(H$1:H3690)+1)</f>
        <v/>
      </c>
      <c r="I3691" t="str">
        <v/>
      </c>
      <c r="J3691" t="str">
        <v/>
      </c>
      <c r="K3691" s="12" t="str">
        <f t="shared" si="188"/>
        <v/>
      </c>
      <c r="L3691" t="str">
        <f t="shared" si="189"/>
        <v/>
      </c>
    </row>
    <row r="3692" spans="1:12" ht="15.75" x14ac:dyDescent="0.25">
      <c r="A3692">
        <f>IF(B3692="","",MAX(A$1:A3691)+1)</f>
        <v>2075</v>
      </c>
      <c r="B3692" t="str">
        <v>successful</v>
      </c>
      <c r="C3692">
        <v>31</v>
      </c>
      <c r="H3692" t="str">
        <f>IF(I3692="","",MAX(H$1:H3691)+1)</f>
        <v/>
      </c>
      <c r="I3692" t="str">
        <v/>
      </c>
      <c r="J3692" t="str">
        <v/>
      </c>
      <c r="K3692" s="12" t="str">
        <f t="shared" si="188"/>
        <v/>
      </c>
      <c r="L3692" t="str">
        <f t="shared" si="189"/>
        <v/>
      </c>
    </row>
    <row r="3693" spans="1:12" ht="15.75" x14ac:dyDescent="0.25">
      <c r="A3693">
        <f>IF(B3693="","",MAX(A$1:A3692)+1)</f>
        <v>2076</v>
      </c>
      <c r="B3693" t="str">
        <v>successful</v>
      </c>
      <c r="C3693">
        <v>274</v>
      </c>
      <c r="H3693" t="str">
        <f>IF(I3693="","",MAX(H$1:H3692)+1)</f>
        <v/>
      </c>
      <c r="I3693" t="str">
        <v/>
      </c>
      <c r="J3693" t="str">
        <v/>
      </c>
      <c r="K3693" s="12" t="str">
        <f t="shared" si="188"/>
        <v/>
      </c>
      <c r="L3693" t="str">
        <f t="shared" si="189"/>
        <v/>
      </c>
    </row>
    <row r="3694" spans="1:12" ht="15.75" x14ac:dyDescent="0.25">
      <c r="A3694">
        <f>IF(B3694="","",MAX(A$1:A3693)+1)</f>
        <v>2077</v>
      </c>
      <c r="B3694" t="str">
        <v>successful</v>
      </c>
      <c r="C3694">
        <v>17</v>
      </c>
      <c r="H3694" t="str">
        <f>IF(I3694="","",MAX(H$1:H3693)+1)</f>
        <v/>
      </c>
      <c r="I3694" t="str">
        <v/>
      </c>
      <c r="J3694" t="str">
        <v/>
      </c>
      <c r="K3694" s="12" t="str">
        <f t="shared" si="188"/>
        <v/>
      </c>
      <c r="L3694" t="str">
        <f t="shared" si="189"/>
        <v/>
      </c>
    </row>
    <row r="3695" spans="1:12" ht="15.75" x14ac:dyDescent="0.25">
      <c r="A3695">
        <f>IF(B3695="","",MAX(A$1:A3694)+1)</f>
        <v>2078</v>
      </c>
      <c r="B3695" t="str">
        <v>successful</v>
      </c>
      <c r="C3695">
        <v>14</v>
      </c>
      <c r="H3695" t="str">
        <f>IF(I3695="","",MAX(H$1:H3694)+1)</f>
        <v/>
      </c>
      <c r="I3695" t="str">
        <v/>
      </c>
      <c r="J3695" t="str">
        <v/>
      </c>
      <c r="K3695" s="12" t="str">
        <f t="shared" si="188"/>
        <v/>
      </c>
      <c r="L3695" t="str">
        <f t="shared" si="189"/>
        <v/>
      </c>
    </row>
    <row r="3696" spans="1:12" ht="15.75" x14ac:dyDescent="0.25">
      <c r="A3696">
        <f>IF(B3696="","",MAX(A$1:A3695)+1)</f>
        <v>2079</v>
      </c>
      <c r="B3696" t="str">
        <v>successful</v>
      </c>
      <c r="C3696">
        <v>60</v>
      </c>
      <c r="H3696" t="str">
        <f>IF(I3696="","",MAX(H$1:H3695)+1)</f>
        <v/>
      </c>
      <c r="I3696" t="str">
        <v/>
      </c>
      <c r="J3696" t="str">
        <v/>
      </c>
      <c r="K3696" s="12" t="str">
        <f t="shared" si="188"/>
        <v/>
      </c>
      <c r="L3696" t="str">
        <f t="shared" si="189"/>
        <v/>
      </c>
    </row>
    <row r="3697" spans="1:12" ht="15.75" x14ac:dyDescent="0.25">
      <c r="A3697">
        <f>IF(B3697="","",MAX(A$1:A3696)+1)</f>
        <v>2080</v>
      </c>
      <c r="B3697" t="str">
        <v>successful</v>
      </c>
      <c r="C3697">
        <v>33</v>
      </c>
      <c r="H3697" t="str">
        <f>IF(I3697="","",MAX(H$1:H3696)+1)</f>
        <v/>
      </c>
      <c r="I3697" t="str">
        <v/>
      </c>
      <c r="J3697" t="str">
        <v/>
      </c>
      <c r="K3697" s="12" t="str">
        <f t="shared" si="188"/>
        <v/>
      </c>
      <c r="L3697" t="str">
        <f t="shared" si="189"/>
        <v/>
      </c>
    </row>
    <row r="3698" spans="1:12" ht="15.75" x14ac:dyDescent="0.25">
      <c r="A3698">
        <f>IF(B3698="","",MAX(A$1:A3697)+1)</f>
        <v>2081</v>
      </c>
      <c r="B3698" t="str">
        <v>successful</v>
      </c>
      <c r="C3698">
        <v>78</v>
      </c>
      <c r="H3698" t="str">
        <f>IF(I3698="","",MAX(H$1:H3697)+1)</f>
        <v/>
      </c>
      <c r="I3698" t="str">
        <v/>
      </c>
      <c r="J3698" t="str">
        <v/>
      </c>
      <c r="K3698" s="12" t="str">
        <f t="shared" si="188"/>
        <v/>
      </c>
      <c r="L3698" t="str">
        <f t="shared" si="189"/>
        <v/>
      </c>
    </row>
    <row r="3699" spans="1:12" ht="15.75" x14ac:dyDescent="0.25">
      <c r="A3699">
        <f>IF(B3699="","",MAX(A$1:A3698)+1)</f>
        <v>2082</v>
      </c>
      <c r="B3699" t="str">
        <v>successful</v>
      </c>
      <c r="C3699">
        <v>30</v>
      </c>
      <c r="H3699" t="str">
        <f>IF(I3699="","",MAX(H$1:H3698)+1)</f>
        <v/>
      </c>
      <c r="I3699" t="str">
        <v/>
      </c>
      <c r="J3699" t="str">
        <v/>
      </c>
      <c r="K3699" s="12" t="str">
        <f t="shared" si="188"/>
        <v/>
      </c>
      <c r="L3699" t="str">
        <f t="shared" si="189"/>
        <v/>
      </c>
    </row>
    <row r="3700" spans="1:12" ht="15.75" x14ac:dyDescent="0.25">
      <c r="A3700">
        <f>IF(B3700="","",MAX(A$1:A3699)+1)</f>
        <v>2083</v>
      </c>
      <c r="B3700" t="str">
        <v>successful</v>
      </c>
      <c r="C3700">
        <v>136</v>
      </c>
      <c r="H3700" t="str">
        <f>IF(I3700="","",MAX(H$1:H3699)+1)</f>
        <v/>
      </c>
      <c r="I3700" t="str">
        <v/>
      </c>
      <c r="J3700" t="str">
        <v/>
      </c>
      <c r="K3700" s="12" t="str">
        <f t="shared" si="188"/>
        <v/>
      </c>
      <c r="L3700" t="str">
        <f t="shared" si="189"/>
        <v/>
      </c>
    </row>
    <row r="3701" spans="1:12" ht="15.75" x14ac:dyDescent="0.25">
      <c r="A3701">
        <f>IF(B3701="","",MAX(A$1:A3700)+1)</f>
        <v>2084</v>
      </c>
      <c r="B3701" t="str">
        <v>successful</v>
      </c>
      <c r="C3701">
        <v>40</v>
      </c>
      <c r="H3701" t="str">
        <f>IF(I3701="","",MAX(H$1:H3700)+1)</f>
        <v/>
      </c>
      <c r="I3701" t="str">
        <v/>
      </c>
      <c r="J3701" t="str">
        <v/>
      </c>
      <c r="K3701" s="12" t="str">
        <f t="shared" si="188"/>
        <v/>
      </c>
      <c r="L3701" t="str">
        <f t="shared" si="189"/>
        <v/>
      </c>
    </row>
    <row r="3702" spans="1:12" ht="15.75" x14ac:dyDescent="0.25">
      <c r="A3702">
        <f>IF(B3702="","",MAX(A$1:A3701)+1)</f>
        <v>2085</v>
      </c>
      <c r="B3702" t="str">
        <v>successful</v>
      </c>
      <c r="C3702">
        <v>18</v>
      </c>
      <c r="H3702" t="str">
        <f>IF(I3702="","",MAX(H$1:H3701)+1)</f>
        <v/>
      </c>
      <c r="I3702" t="str">
        <v/>
      </c>
      <c r="J3702" t="str">
        <v/>
      </c>
      <c r="K3702" s="12" t="str">
        <f t="shared" si="188"/>
        <v/>
      </c>
      <c r="L3702" t="str">
        <f t="shared" si="189"/>
        <v/>
      </c>
    </row>
    <row r="3703" spans="1:12" ht="15.75" x14ac:dyDescent="0.25">
      <c r="A3703">
        <f>IF(B3703="","",MAX(A$1:A3702)+1)</f>
        <v>2086</v>
      </c>
      <c r="B3703" t="str">
        <v>successful</v>
      </c>
      <c r="C3703">
        <v>39</v>
      </c>
      <c r="H3703" t="str">
        <f>IF(I3703="","",MAX(H$1:H3702)+1)</f>
        <v/>
      </c>
      <c r="I3703" t="str">
        <v/>
      </c>
      <c r="J3703" t="str">
        <v/>
      </c>
      <c r="K3703" s="12" t="str">
        <f t="shared" si="188"/>
        <v/>
      </c>
      <c r="L3703" t="str">
        <f t="shared" si="189"/>
        <v/>
      </c>
    </row>
    <row r="3704" spans="1:12" ht="15.75" x14ac:dyDescent="0.25">
      <c r="A3704">
        <f>IF(B3704="","",MAX(A$1:A3703)+1)</f>
        <v>2087</v>
      </c>
      <c r="B3704" t="str">
        <v>successful</v>
      </c>
      <c r="C3704">
        <v>21</v>
      </c>
      <c r="H3704" t="str">
        <f>IF(I3704="","",MAX(H$1:H3703)+1)</f>
        <v/>
      </c>
      <c r="I3704" t="str">
        <v/>
      </c>
      <c r="J3704" t="str">
        <v/>
      </c>
      <c r="K3704" s="12" t="str">
        <f t="shared" si="188"/>
        <v/>
      </c>
      <c r="L3704" t="str">
        <f t="shared" si="189"/>
        <v/>
      </c>
    </row>
    <row r="3705" spans="1:12" ht="15.75" x14ac:dyDescent="0.25">
      <c r="A3705">
        <f>IF(B3705="","",MAX(A$1:A3704)+1)</f>
        <v>2088</v>
      </c>
      <c r="B3705" t="str">
        <v>successful</v>
      </c>
      <c r="C3705">
        <v>30</v>
      </c>
      <c r="H3705" t="str">
        <f>IF(I3705="","",MAX(H$1:H3704)+1)</f>
        <v/>
      </c>
      <c r="I3705" t="str">
        <v/>
      </c>
      <c r="J3705" t="str">
        <v/>
      </c>
      <c r="K3705" s="12" t="str">
        <f t="shared" si="188"/>
        <v/>
      </c>
      <c r="L3705" t="str">
        <f t="shared" si="189"/>
        <v/>
      </c>
    </row>
    <row r="3706" spans="1:12" ht="15.75" x14ac:dyDescent="0.25">
      <c r="A3706">
        <f>IF(B3706="","",MAX(A$1:A3705)+1)</f>
        <v>2089</v>
      </c>
      <c r="B3706" t="str">
        <v>successful</v>
      </c>
      <c r="C3706">
        <v>27</v>
      </c>
      <c r="H3706" t="str">
        <f>IF(I3706="","",MAX(H$1:H3705)+1)</f>
        <v/>
      </c>
      <c r="I3706" t="str">
        <v/>
      </c>
      <c r="J3706" t="str">
        <v/>
      </c>
      <c r="K3706" s="12" t="str">
        <f t="shared" si="188"/>
        <v/>
      </c>
      <c r="L3706" t="str">
        <f t="shared" si="189"/>
        <v/>
      </c>
    </row>
    <row r="3707" spans="1:12" ht="15.75" x14ac:dyDescent="0.25">
      <c r="A3707">
        <f>IF(B3707="","",MAX(A$1:A3706)+1)</f>
        <v>2090</v>
      </c>
      <c r="B3707" t="str">
        <v>successful</v>
      </c>
      <c r="C3707">
        <v>35</v>
      </c>
      <c r="H3707" t="str">
        <f>IF(I3707="","",MAX(H$1:H3706)+1)</f>
        <v/>
      </c>
      <c r="I3707" t="str">
        <v/>
      </c>
      <c r="J3707" t="str">
        <v/>
      </c>
      <c r="K3707" s="12" t="str">
        <f t="shared" si="188"/>
        <v/>
      </c>
      <c r="L3707" t="str">
        <f t="shared" si="189"/>
        <v/>
      </c>
    </row>
    <row r="3708" spans="1:12" ht="15.75" x14ac:dyDescent="0.25">
      <c r="A3708">
        <f>IF(B3708="","",MAX(A$1:A3707)+1)</f>
        <v>2091</v>
      </c>
      <c r="B3708" t="str">
        <v>successful</v>
      </c>
      <c r="C3708">
        <v>13</v>
      </c>
      <c r="H3708" t="str">
        <f>IF(I3708="","",MAX(H$1:H3707)+1)</f>
        <v/>
      </c>
      <c r="I3708" t="str">
        <v/>
      </c>
      <c r="J3708" t="str">
        <v/>
      </c>
      <c r="K3708" s="12" t="str">
        <f t="shared" si="188"/>
        <v/>
      </c>
      <c r="L3708" t="str">
        <f t="shared" si="189"/>
        <v/>
      </c>
    </row>
    <row r="3709" spans="1:12" ht="15.75" x14ac:dyDescent="0.25">
      <c r="A3709">
        <f>IF(B3709="","",MAX(A$1:A3708)+1)</f>
        <v>2092</v>
      </c>
      <c r="B3709" t="str">
        <v>successful</v>
      </c>
      <c r="C3709">
        <v>23</v>
      </c>
      <c r="H3709" t="str">
        <f>IF(I3709="","",MAX(H$1:H3708)+1)</f>
        <v/>
      </c>
      <c r="I3709" t="str">
        <v/>
      </c>
      <c r="J3709" t="str">
        <v/>
      </c>
      <c r="K3709" s="12" t="str">
        <f t="shared" si="188"/>
        <v/>
      </c>
      <c r="L3709" t="str">
        <f t="shared" si="189"/>
        <v/>
      </c>
    </row>
    <row r="3710" spans="1:12" ht="15.75" x14ac:dyDescent="0.25">
      <c r="A3710">
        <f>IF(B3710="","",MAX(A$1:A3709)+1)</f>
        <v>2093</v>
      </c>
      <c r="B3710" t="str">
        <v>successful</v>
      </c>
      <c r="C3710">
        <v>39</v>
      </c>
      <c r="H3710" t="str">
        <f>IF(I3710="","",MAX(H$1:H3709)+1)</f>
        <v/>
      </c>
      <c r="I3710" t="str">
        <v/>
      </c>
      <c r="J3710" t="str">
        <v/>
      </c>
      <c r="K3710" s="12" t="str">
        <f t="shared" si="188"/>
        <v/>
      </c>
      <c r="L3710" t="str">
        <f t="shared" si="189"/>
        <v/>
      </c>
    </row>
    <row r="3711" spans="1:12" ht="15.75" x14ac:dyDescent="0.25">
      <c r="A3711">
        <f>IF(B3711="","",MAX(A$1:A3710)+1)</f>
        <v>2094</v>
      </c>
      <c r="B3711" t="str">
        <v>successful</v>
      </c>
      <c r="C3711">
        <v>35</v>
      </c>
      <c r="H3711" t="str">
        <f>IF(I3711="","",MAX(H$1:H3710)+1)</f>
        <v/>
      </c>
      <c r="I3711" t="str">
        <v/>
      </c>
      <c r="J3711" t="str">
        <v/>
      </c>
      <c r="K3711" s="12" t="str">
        <f t="shared" si="188"/>
        <v/>
      </c>
      <c r="L3711" t="str">
        <f t="shared" si="189"/>
        <v/>
      </c>
    </row>
    <row r="3712" spans="1:12" ht="15.75" x14ac:dyDescent="0.25">
      <c r="A3712">
        <f>IF(B3712="","",MAX(A$1:A3711)+1)</f>
        <v>2095</v>
      </c>
      <c r="B3712" t="str">
        <v>successful</v>
      </c>
      <c r="C3712">
        <v>27</v>
      </c>
      <c r="H3712" t="str">
        <f>IF(I3712="","",MAX(H$1:H3711)+1)</f>
        <v/>
      </c>
      <c r="I3712" t="str">
        <v/>
      </c>
      <c r="J3712" t="str">
        <v/>
      </c>
      <c r="K3712" s="12" t="str">
        <f t="shared" si="188"/>
        <v/>
      </c>
      <c r="L3712" t="str">
        <f t="shared" si="189"/>
        <v/>
      </c>
    </row>
    <row r="3713" spans="1:12" ht="15.75" x14ac:dyDescent="0.25">
      <c r="A3713">
        <f>IF(B3713="","",MAX(A$1:A3712)+1)</f>
        <v>2096</v>
      </c>
      <c r="B3713" t="str">
        <v>successful</v>
      </c>
      <c r="C3713">
        <v>21</v>
      </c>
      <c r="H3713" t="str">
        <f>IF(I3713="","",MAX(H$1:H3712)+1)</f>
        <v/>
      </c>
      <c r="I3713" t="str">
        <v/>
      </c>
      <c r="J3713" t="str">
        <v/>
      </c>
      <c r="K3713" s="12" t="str">
        <f t="shared" si="188"/>
        <v/>
      </c>
      <c r="L3713" t="str">
        <f t="shared" si="189"/>
        <v/>
      </c>
    </row>
    <row r="3714" spans="1:12" ht="15.75" x14ac:dyDescent="0.25">
      <c r="A3714">
        <f>IF(B3714="","",MAX(A$1:A3713)+1)</f>
        <v>2097</v>
      </c>
      <c r="B3714" t="str">
        <v>successful</v>
      </c>
      <c r="C3714">
        <v>104</v>
      </c>
      <c r="H3714" t="str">
        <f>IF(I3714="","",MAX(H$1:H3713)+1)</f>
        <v/>
      </c>
      <c r="I3714" t="str">
        <v/>
      </c>
      <c r="J3714" t="str">
        <v/>
      </c>
      <c r="K3714" s="12" t="str">
        <f t="shared" si="188"/>
        <v/>
      </c>
      <c r="L3714" t="str">
        <f t="shared" si="189"/>
        <v/>
      </c>
    </row>
    <row r="3715" spans="1:12" ht="15.75" x14ac:dyDescent="0.25">
      <c r="A3715">
        <f>IF(B3715="","",MAX(A$1:A3714)+1)</f>
        <v>2098</v>
      </c>
      <c r="B3715" t="str">
        <v>successful</v>
      </c>
      <c r="C3715">
        <v>19</v>
      </c>
      <c r="H3715" t="str">
        <f>IF(I3715="","",MAX(H$1:H3714)+1)</f>
        <v/>
      </c>
      <c r="I3715" t="str">
        <v/>
      </c>
      <c r="J3715" t="str">
        <v/>
      </c>
      <c r="K3715" s="12" t="str">
        <f t="shared" ref="K3715:K3778" si="190">IFERROR(INDEX($I$2:$I$4155,MATCH(ROW()-ROW($K$1),$H$2:$H$4155,0)),"")</f>
        <v/>
      </c>
      <c r="L3715" t="str">
        <f t="shared" ref="L3715:L3778" si="191">IFERROR(INDEX($J$2:$J$4155,MATCH(ROW()-ROW($L$1),$H$2:$H$4155,0)),"")</f>
        <v/>
      </c>
    </row>
    <row r="3716" spans="1:12" ht="15.75" x14ac:dyDescent="0.25">
      <c r="A3716">
        <f>IF(B3716="","",MAX(A$1:A3715)+1)</f>
        <v>2099</v>
      </c>
      <c r="B3716" t="str">
        <v>successful</v>
      </c>
      <c r="C3716">
        <v>97</v>
      </c>
      <c r="H3716" t="str">
        <f>IF(I3716="","",MAX(H$1:H3715)+1)</f>
        <v/>
      </c>
      <c r="I3716" t="str">
        <v/>
      </c>
      <c r="J3716" t="str">
        <v/>
      </c>
      <c r="K3716" s="12" t="str">
        <f t="shared" si="190"/>
        <v/>
      </c>
      <c r="L3716" t="str">
        <f t="shared" si="191"/>
        <v/>
      </c>
    </row>
    <row r="3717" spans="1:12" ht="15.75" x14ac:dyDescent="0.25">
      <c r="A3717">
        <f>IF(B3717="","",MAX(A$1:A3716)+1)</f>
        <v>2100</v>
      </c>
      <c r="B3717" t="str">
        <v>successful</v>
      </c>
      <c r="C3717">
        <v>27</v>
      </c>
      <c r="H3717" t="str">
        <f>IF(I3717="","",MAX(H$1:H3716)+1)</f>
        <v/>
      </c>
      <c r="I3717" t="str">
        <v/>
      </c>
      <c r="J3717" t="str">
        <v/>
      </c>
      <c r="K3717" s="12" t="str">
        <f t="shared" si="190"/>
        <v/>
      </c>
      <c r="L3717" t="str">
        <f t="shared" si="191"/>
        <v/>
      </c>
    </row>
    <row r="3718" spans="1:12" ht="15.75" x14ac:dyDescent="0.25">
      <c r="A3718">
        <f>IF(B3718="","",MAX(A$1:A3717)+1)</f>
        <v>2101</v>
      </c>
      <c r="B3718" t="str">
        <v>successful</v>
      </c>
      <c r="C3718">
        <v>24</v>
      </c>
      <c r="H3718" t="str">
        <f>IF(I3718="","",MAX(H$1:H3717)+1)</f>
        <v/>
      </c>
      <c r="I3718" t="str">
        <v/>
      </c>
      <c r="J3718" t="str">
        <v/>
      </c>
      <c r="K3718" s="12" t="str">
        <f t="shared" si="190"/>
        <v/>
      </c>
      <c r="L3718" t="str">
        <f t="shared" si="191"/>
        <v/>
      </c>
    </row>
    <row r="3719" spans="1:12" ht="15.75" x14ac:dyDescent="0.25">
      <c r="A3719">
        <f>IF(B3719="","",MAX(A$1:A3718)+1)</f>
        <v>2102</v>
      </c>
      <c r="B3719" t="str">
        <v>successful</v>
      </c>
      <c r="C3719">
        <v>13</v>
      </c>
      <c r="H3719" t="str">
        <f>IF(I3719="","",MAX(H$1:H3718)+1)</f>
        <v/>
      </c>
      <c r="I3719" t="str">
        <v/>
      </c>
      <c r="J3719" t="str">
        <v/>
      </c>
      <c r="K3719" s="12" t="str">
        <f t="shared" si="190"/>
        <v/>
      </c>
      <c r="L3719" t="str">
        <f t="shared" si="191"/>
        <v/>
      </c>
    </row>
    <row r="3720" spans="1:12" ht="15.75" x14ac:dyDescent="0.25">
      <c r="A3720">
        <f>IF(B3720="","",MAX(A$1:A3719)+1)</f>
        <v>2103</v>
      </c>
      <c r="B3720" t="str">
        <v>successful</v>
      </c>
      <c r="C3720">
        <v>46</v>
      </c>
      <c r="H3720" t="str">
        <f>IF(I3720="","",MAX(H$1:H3719)+1)</f>
        <v/>
      </c>
      <c r="I3720" t="str">
        <v/>
      </c>
      <c r="J3720" t="str">
        <v/>
      </c>
      <c r="K3720" s="12" t="str">
        <f t="shared" si="190"/>
        <v/>
      </c>
      <c r="L3720" t="str">
        <f t="shared" si="191"/>
        <v/>
      </c>
    </row>
    <row r="3721" spans="1:12" ht="15.75" x14ac:dyDescent="0.25">
      <c r="A3721">
        <f>IF(B3721="","",MAX(A$1:A3720)+1)</f>
        <v>2104</v>
      </c>
      <c r="B3721" t="str">
        <v>successful</v>
      </c>
      <c r="C3721">
        <v>4</v>
      </c>
      <c r="H3721" t="str">
        <f>IF(I3721="","",MAX(H$1:H3720)+1)</f>
        <v/>
      </c>
      <c r="I3721" t="str">
        <v/>
      </c>
      <c r="J3721" t="str">
        <v/>
      </c>
      <c r="K3721" s="12" t="str">
        <f t="shared" si="190"/>
        <v/>
      </c>
      <c r="L3721" t="str">
        <f t="shared" si="191"/>
        <v/>
      </c>
    </row>
    <row r="3722" spans="1:12" ht="15.75" x14ac:dyDescent="0.25">
      <c r="A3722">
        <f>IF(B3722="","",MAX(A$1:A3721)+1)</f>
        <v>2105</v>
      </c>
      <c r="B3722" t="str">
        <v>successful</v>
      </c>
      <c r="C3722">
        <v>40</v>
      </c>
      <c r="H3722" t="str">
        <f>IF(I3722="","",MAX(H$1:H3721)+1)</f>
        <v/>
      </c>
      <c r="I3722" t="str">
        <v/>
      </c>
      <c r="J3722" t="str">
        <v/>
      </c>
      <c r="K3722" s="12" t="str">
        <f t="shared" si="190"/>
        <v/>
      </c>
      <c r="L3722" t="str">
        <f t="shared" si="191"/>
        <v/>
      </c>
    </row>
    <row r="3723" spans="1:12" ht="15.75" x14ac:dyDescent="0.25">
      <c r="A3723">
        <f>IF(B3723="","",MAX(A$1:A3722)+1)</f>
        <v>2106</v>
      </c>
      <c r="B3723" t="str">
        <v>successful</v>
      </c>
      <c r="C3723">
        <v>44</v>
      </c>
      <c r="H3723" t="str">
        <f>IF(I3723="","",MAX(H$1:H3722)+1)</f>
        <v/>
      </c>
      <c r="I3723" t="str">
        <v/>
      </c>
      <c r="J3723" t="str">
        <v/>
      </c>
      <c r="K3723" s="12" t="str">
        <f t="shared" si="190"/>
        <v/>
      </c>
      <c r="L3723" t="str">
        <f t="shared" si="191"/>
        <v/>
      </c>
    </row>
    <row r="3724" spans="1:12" ht="15.75" x14ac:dyDescent="0.25">
      <c r="A3724">
        <f>IF(B3724="","",MAX(A$1:A3723)+1)</f>
        <v>2107</v>
      </c>
      <c r="B3724" t="str">
        <v>successful</v>
      </c>
      <c r="C3724">
        <v>35</v>
      </c>
      <c r="H3724" t="str">
        <f>IF(I3724="","",MAX(H$1:H3723)+1)</f>
        <v/>
      </c>
      <c r="I3724" t="str">
        <v/>
      </c>
      <c r="J3724" t="str">
        <v/>
      </c>
      <c r="K3724" s="12" t="str">
        <f t="shared" si="190"/>
        <v/>
      </c>
      <c r="L3724" t="str">
        <f t="shared" si="191"/>
        <v/>
      </c>
    </row>
    <row r="3725" spans="1:12" ht="15.75" x14ac:dyDescent="0.25">
      <c r="A3725">
        <f>IF(B3725="","",MAX(A$1:A3724)+1)</f>
        <v>2108</v>
      </c>
      <c r="B3725" t="str">
        <v>successful</v>
      </c>
      <c r="C3725">
        <v>63</v>
      </c>
      <c r="H3725" t="str">
        <f>IF(I3725="","",MAX(H$1:H3724)+1)</f>
        <v/>
      </c>
      <c r="I3725" t="str">
        <v/>
      </c>
      <c r="J3725" t="str">
        <v/>
      </c>
      <c r="K3725" s="12" t="str">
        <f t="shared" si="190"/>
        <v/>
      </c>
      <c r="L3725" t="str">
        <f t="shared" si="191"/>
        <v/>
      </c>
    </row>
    <row r="3726" spans="1:12" ht="15.75" x14ac:dyDescent="0.25">
      <c r="A3726">
        <f>IF(B3726="","",MAX(A$1:A3725)+1)</f>
        <v>2109</v>
      </c>
      <c r="B3726" t="str">
        <v>successful</v>
      </c>
      <c r="C3726">
        <v>89</v>
      </c>
      <c r="H3726" t="str">
        <f>IF(I3726="","",MAX(H$1:H3725)+1)</f>
        <v/>
      </c>
      <c r="I3726" t="str">
        <v/>
      </c>
      <c r="J3726" t="str">
        <v/>
      </c>
      <c r="K3726" s="12" t="str">
        <f t="shared" si="190"/>
        <v/>
      </c>
      <c r="L3726" t="str">
        <f t="shared" si="191"/>
        <v/>
      </c>
    </row>
    <row r="3727" spans="1:12" ht="15.75" x14ac:dyDescent="0.25">
      <c r="A3727">
        <f>IF(B3727="","",MAX(A$1:A3726)+1)</f>
        <v>2110</v>
      </c>
      <c r="B3727" t="str">
        <v>successful</v>
      </c>
      <c r="C3727">
        <v>15</v>
      </c>
      <c r="H3727" t="str">
        <f>IF(I3727="","",MAX(H$1:H3726)+1)</f>
        <v/>
      </c>
      <c r="I3727" t="str">
        <v/>
      </c>
      <c r="J3727" t="str">
        <v/>
      </c>
      <c r="K3727" s="12" t="str">
        <f t="shared" si="190"/>
        <v/>
      </c>
      <c r="L3727" t="str">
        <f t="shared" si="191"/>
        <v/>
      </c>
    </row>
    <row r="3728" spans="1:12" ht="15.75" x14ac:dyDescent="0.25">
      <c r="A3728">
        <f>IF(B3728="","",MAX(A$1:A3727)+1)</f>
        <v>2111</v>
      </c>
      <c r="B3728" t="str">
        <v>successful</v>
      </c>
      <c r="C3728">
        <v>46</v>
      </c>
      <c r="H3728" t="str">
        <f>IF(I3728="","",MAX(H$1:H3727)+1)</f>
        <v/>
      </c>
      <c r="I3728" t="str">
        <v/>
      </c>
      <c r="J3728" t="str">
        <v/>
      </c>
      <c r="K3728" s="12" t="str">
        <f t="shared" si="190"/>
        <v/>
      </c>
      <c r="L3728" t="str">
        <f t="shared" si="191"/>
        <v/>
      </c>
    </row>
    <row r="3729" spans="1:12" ht="15.75" x14ac:dyDescent="0.25">
      <c r="A3729">
        <f>IF(B3729="","",MAX(A$1:A3728)+1)</f>
        <v>2112</v>
      </c>
      <c r="B3729" t="str">
        <v>successful</v>
      </c>
      <c r="C3729">
        <v>33</v>
      </c>
      <c r="H3729" t="str">
        <f>IF(I3729="","",MAX(H$1:H3728)+1)</f>
        <v/>
      </c>
      <c r="I3729" t="str">
        <v/>
      </c>
      <c r="J3729" t="str">
        <v/>
      </c>
      <c r="K3729" s="12" t="str">
        <f t="shared" si="190"/>
        <v/>
      </c>
      <c r="L3729" t="str">
        <f t="shared" si="191"/>
        <v/>
      </c>
    </row>
    <row r="3730" spans="1:12" ht="15.75" x14ac:dyDescent="0.25">
      <c r="A3730" t="str">
        <f>IF(B3730="","",MAX(A$1:A3729)+1)</f>
        <v/>
      </c>
      <c r="B3730" t="str">
        <v/>
      </c>
      <c r="C3730" t="str">
        <v/>
      </c>
      <c r="H3730">
        <f>IF(I3730="","",MAX(H$1:H3729)+1)</f>
        <v>1238</v>
      </c>
      <c r="I3730" t="str">
        <v>failed</v>
      </c>
      <c r="J3730">
        <v>31</v>
      </c>
      <c r="K3730" s="12" t="str">
        <f t="shared" si="190"/>
        <v/>
      </c>
      <c r="L3730" t="str">
        <f t="shared" si="191"/>
        <v/>
      </c>
    </row>
    <row r="3731" spans="1:12" ht="15.75" x14ac:dyDescent="0.25">
      <c r="A3731" t="str">
        <f>IF(B3731="","",MAX(A$1:A3730)+1)</f>
        <v/>
      </c>
      <c r="B3731" t="str">
        <v/>
      </c>
      <c r="C3731" t="str">
        <v/>
      </c>
      <c r="H3731">
        <f>IF(I3731="","",MAX(H$1:H3730)+1)</f>
        <v>1239</v>
      </c>
      <c r="I3731" t="str">
        <v>failed</v>
      </c>
      <c r="J3731">
        <v>5</v>
      </c>
      <c r="K3731" s="12" t="str">
        <f t="shared" si="190"/>
        <v/>
      </c>
      <c r="L3731" t="str">
        <f t="shared" si="191"/>
        <v/>
      </c>
    </row>
    <row r="3732" spans="1:12" ht="15.75" x14ac:dyDescent="0.25">
      <c r="A3732" t="str">
        <f>IF(B3732="","",MAX(A$1:A3731)+1)</f>
        <v/>
      </c>
      <c r="B3732" t="str">
        <v/>
      </c>
      <c r="C3732" t="str">
        <v/>
      </c>
      <c r="H3732">
        <f>IF(I3732="","",MAX(H$1:H3731)+1)</f>
        <v>1240</v>
      </c>
      <c r="I3732" t="str">
        <v>failed</v>
      </c>
      <c r="J3732">
        <v>1</v>
      </c>
      <c r="K3732" s="12" t="str">
        <f t="shared" si="190"/>
        <v/>
      </c>
      <c r="L3732" t="str">
        <f t="shared" si="191"/>
        <v/>
      </c>
    </row>
    <row r="3733" spans="1:12" ht="15.75" x14ac:dyDescent="0.25">
      <c r="A3733" t="str">
        <f>IF(B3733="","",MAX(A$1:A3732)+1)</f>
        <v/>
      </c>
      <c r="B3733" t="str">
        <v/>
      </c>
      <c r="C3733" t="str">
        <v/>
      </c>
      <c r="H3733">
        <f>IF(I3733="","",MAX(H$1:H3732)+1)</f>
        <v>1241</v>
      </c>
      <c r="I3733" t="str">
        <v>failed</v>
      </c>
      <c r="J3733">
        <v>12</v>
      </c>
      <c r="K3733" s="12" t="str">
        <f t="shared" si="190"/>
        <v/>
      </c>
      <c r="L3733" t="str">
        <f t="shared" si="191"/>
        <v/>
      </c>
    </row>
    <row r="3734" spans="1:12" ht="15.75" x14ac:dyDescent="0.25">
      <c r="A3734" t="str">
        <f>IF(B3734="","",MAX(A$1:A3733)+1)</f>
        <v/>
      </c>
      <c r="B3734" t="str">
        <v/>
      </c>
      <c r="C3734" t="str">
        <v/>
      </c>
      <c r="H3734">
        <f>IF(I3734="","",MAX(H$1:H3733)+1)</f>
        <v>1242</v>
      </c>
      <c r="I3734" t="str">
        <v>failed</v>
      </c>
      <c r="J3734">
        <v>4</v>
      </c>
      <c r="K3734" s="12" t="str">
        <f t="shared" si="190"/>
        <v/>
      </c>
      <c r="L3734" t="str">
        <f t="shared" si="191"/>
        <v/>
      </c>
    </row>
    <row r="3735" spans="1:12" ht="15.75" x14ac:dyDescent="0.25">
      <c r="A3735" t="str">
        <f>IF(B3735="","",MAX(A$1:A3734)+1)</f>
        <v/>
      </c>
      <c r="B3735" t="str">
        <v/>
      </c>
      <c r="C3735" t="str">
        <v/>
      </c>
      <c r="H3735">
        <f>IF(I3735="","",MAX(H$1:H3734)+1)</f>
        <v>1243</v>
      </c>
      <c r="I3735" t="str">
        <v>failed</v>
      </c>
      <c r="J3735">
        <v>0</v>
      </c>
      <c r="K3735" s="12" t="str">
        <f t="shared" si="190"/>
        <v/>
      </c>
      <c r="L3735" t="str">
        <f t="shared" si="191"/>
        <v/>
      </c>
    </row>
    <row r="3736" spans="1:12" ht="15.75" x14ac:dyDescent="0.25">
      <c r="A3736" t="str">
        <f>IF(B3736="","",MAX(A$1:A3735)+1)</f>
        <v/>
      </c>
      <c r="B3736" t="str">
        <v/>
      </c>
      <c r="C3736" t="str">
        <v/>
      </c>
      <c r="H3736">
        <f>IF(I3736="","",MAX(H$1:H3735)+1)</f>
        <v>1244</v>
      </c>
      <c r="I3736" t="str">
        <v>failed</v>
      </c>
      <c r="J3736">
        <v>7</v>
      </c>
      <c r="K3736" s="12" t="str">
        <f t="shared" si="190"/>
        <v/>
      </c>
      <c r="L3736" t="str">
        <f t="shared" si="191"/>
        <v/>
      </c>
    </row>
    <row r="3737" spans="1:12" ht="15.75" x14ac:dyDescent="0.25">
      <c r="A3737" t="str">
        <f>IF(B3737="","",MAX(A$1:A3736)+1)</f>
        <v/>
      </c>
      <c r="B3737" t="str">
        <v/>
      </c>
      <c r="C3737" t="str">
        <v/>
      </c>
      <c r="H3737">
        <f>IF(I3737="","",MAX(H$1:H3736)+1)</f>
        <v>1245</v>
      </c>
      <c r="I3737" t="str">
        <v>failed</v>
      </c>
      <c r="J3737">
        <v>2</v>
      </c>
      <c r="K3737" s="12" t="str">
        <f t="shared" si="190"/>
        <v/>
      </c>
      <c r="L3737" t="str">
        <f t="shared" si="191"/>
        <v/>
      </c>
    </row>
    <row r="3738" spans="1:12" ht="15.75" x14ac:dyDescent="0.25">
      <c r="A3738" t="str">
        <f>IF(B3738="","",MAX(A$1:A3737)+1)</f>
        <v/>
      </c>
      <c r="B3738" t="str">
        <v/>
      </c>
      <c r="C3738" t="str">
        <v/>
      </c>
      <c r="H3738">
        <f>IF(I3738="","",MAX(H$1:H3737)+1)</f>
        <v>1246</v>
      </c>
      <c r="I3738" t="str">
        <v>failed</v>
      </c>
      <c r="J3738">
        <v>1</v>
      </c>
      <c r="K3738" s="12" t="str">
        <f t="shared" si="190"/>
        <v/>
      </c>
      <c r="L3738" t="str">
        <f t="shared" si="191"/>
        <v/>
      </c>
    </row>
    <row r="3739" spans="1:12" ht="15.75" x14ac:dyDescent="0.25">
      <c r="A3739" t="str">
        <f>IF(B3739="","",MAX(A$1:A3738)+1)</f>
        <v/>
      </c>
      <c r="B3739" t="str">
        <v/>
      </c>
      <c r="C3739" t="str">
        <v/>
      </c>
      <c r="H3739">
        <f>IF(I3739="","",MAX(H$1:H3738)+1)</f>
        <v>1247</v>
      </c>
      <c r="I3739" t="str">
        <v>failed</v>
      </c>
      <c r="J3739">
        <v>4</v>
      </c>
      <c r="K3739" s="12" t="str">
        <f t="shared" si="190"/>
        <v/>
      </c>
      <c r="L3739" t="str">
        <f t="shared" si="191"/>
        <v/>
      </c>
    </row>
    <row r="3740" spans="1:12" ht="15.75" x14ac:dyDescent="0.25">
      <c r="A3740" t="str">
        <f>IF(B3740="","",MAX(A$1:A3739)+1)</f>
        <v/>
      </c>
      <c r="B3740" t="str">
        <v/>
      </c>
      <c r="C3740" t="str">
        <v/>
      </c>
      <c r="H3740">
        <f>IF(I3740="","",MAX(H$1:H3739)+1)</f>
        <v>1248</v>
      </c>
      <c r="I3740" t="str">
        <v>failed</v>
      </c>
      <c r="J3740">
        <v>6</v>
      </c>
      <c r="K3740" s="12" t="str">
        <f t="shared" si="190"/>
        <v/>
      </c>
      <c r="L3740" t="str">
        <f t="shared" si="191"/>
        <v/>
      </c>
    </row>
    <row r="3741" spans="1:12" ht="15.75" x14ac:dyDescent="0.25">
      <c r="A3741" t="str">
        <f>IF(B3741="","",MAX(A$1:A3740)+1)</f>
        <v/>
      </c>
      <c r="B3741" t="str">
        <v/>
      </c>
      <c r="C3741" t="str">
        <v/>
      </c>
      <c r="H3741">
        <f>IF(I3741="","",MAX(H$1:H3740)+1)</f>
        <v>1249</v>
      </c>
      <c r="I3741" t="str">
        <v>failed</v>
      </c>
      <c r="J3741">
        <v>8</v>
      </c>
      <c r="K3741" s="12" t="str">
        <f t="shared" si="190"/>
        <v/>
      </c>
      <c r="L3741" t="str">
        <f t="shared" si="191"/>
        <v/>
      </c>
    </row>
    <row r="3742" spans="1:12" ht="15.75" x14ac:dyDescent="0.25">
      <c r="A3742" t="str">
        <f>IF(B3742="","",MAX(A$1:A3741)+1)</f>
        <v/>
      </c>
      <c r="B3742" t="str">
        <v/>
      </c>
      <c r="C3742" t="str">
        <v/>
      </c>
      <c r="H3742">
        <f>IF(I3742="","",MAX(H$1:H3741)+1)</f>
        <v>1250</v>
      </c>
      <c r="I3742" t="str">
        <v>failed</v>
      </c>
      <c r="J3742">
        <v>14</v>
      </c>
      <c r="K3742" s="12" t="str">
        <f t="shared" si="190"/>
        <v/>
      </c>
      <c r="L3742" t="str">
        <f t="shared" si="191"/>
        <v/>
      </c>
    </row>
    <row r="3743" spans="1:12" ht="15.75" x14ac:dyDescent="0.25">
      <c r="A3743" t="str">
        <f>IF(B3743="","",MAX(A$1:A3742)+1)</f>
        <v/>
      </c>
      <c r="B3743" t="str">
        <v/>
      </c>
      <c r="C3743" t="str">
        <v/>
      </c>
      <c r="H3743">
        <f>IF(I3743="","",MAX(H$1:H3742)+1)</f>
        <v>1251</v>
      </c>
      <c r="I3743" t="str">
        <v>failed</v>
      </c>
      <c r="J3743">
        <v>0</v>
      </c>
      <c r="K3743" s="12" t="str">
        <f t="shared" si="190"/>
        <v/>
      </c>
      <c r="L3743" t="str">
        <f t="shared" si="191"/>
        <v/>
      </c>
    </row>
    <row r="3744" spans="1:12" ht="15.75" x14ac:dyDescent="0.25">
      <c r="A3744" t="str">
        <f>IF(B3744="","",MAX(A$1:A3743)+1)</f>
        <v/>
      </c>
      <c r="B3744" t="str">
        <v/>
      </c>
      <c r="C3744" t="str">
        <v/>
      </c>
      <c r="H3744">
        <f>IF(I3744="","",MAX(H$1:H3743)+1)</f>
        <v>1252</v>
      </c>
      <c r="I3744" t="str">
        <v>failed</v>
      </c>
      <c r="J3744">
        <v>4</v>
      </c>
      <c r="K3744" s="12" t="str">
        <f t="shared" si="190"/>
        <v/>
      </c>
      <c r="L3744" t="str">
        <f t="shared" si="191"/>
        <v/>
      </c>
    </row>
    <row r="3745" spans="1:12" ht="15.75" x14ac:dyDescent="0.25">
      <c r="A3745" t="str">
        <f>IF(B3745="","",MAX(A$1:A3744)+1)</f>
        <v/>
      </c>
      <c r="B3745" t="str">
        <v/>
      </c>
      <c r="C3745" t="str">
        <v/>
      </c>
      <c r="H3745">
        <f>IF(I3745="","",MAX(H$1:H3744)+1)</f>
        <v>1253</v>
      </c>
      <c r="I3745" t="str">
        <v>failed</v>
      </c>
      <c r="J3745">
        <v>0</v>
      </c>
      <c r="K3745" s="12" t="str">
        <f t="shared" si="190"/>
        <v/>
      </c>
      <c r="L3745" t="str">
        <f t="shared" si="191"/>
        <v/>
      </c>
    </row>
    <row r="3746" spans="1:12" ht="15.75" x14ac:dyDescent="0.25">
      <c r="A3746" t="str">
        <f>IF(B3746="","",MAX(A$1:A3745)+1)</f>
        <v/>
      </c>
      <c r="B3746" t="str">
        <v/>
      </c>
      <c r="C3746" t="str">
        <v/>
      </c>
      <c r="H3746">
        <f>IF(I3746="","",MAX(H$1:H3745)+1)</f>
        <v>1254</v>
      </c>
      <c r="I3746" t="str">
        <v>failed</v>
      </c>
      <c r="J3746">
        <v>0</v>
      </c>
      <c r="K3746" s="12" t="str">
        <f t="shared" si="190"/>
        <v/>
      </c>
      <c r="L3746" t="str">
        <f t="shared" si="191"/>
        <v/>
      </c>
    </row>
    <row r="3747" spans="1:12" ht="15.75" x14ac:dyDescent="0.25">
      <c r="A3747" t="str">
        <f>IF(B3747="","",MAX(A$1:A3746)+1)</f>
        <v/>
      </c>
      <c r="B3747" t="str">
        <v/>
      </c>
      <c r="C3747" t="str">
        <v/>
      </c>
      <c r="H3747">
        <f>IF(I3747="","",MAX(H$1:H3746)+1)</f>
        <v>1255</v>
      </c>
      <c r="I3747" t="str">
        <v>failed</v>
      </c>
      <c r="J3747">
        <v>1</v>
      </c>
      <c r="K3747" s="12" t="str">
        <f t="shared" si="190"/>
        <v/>
      </c>
      <c r="L3747" t="str">
        <f t="shared" si="191"/>
        <v/>
      </c>
    </row>
    <row r="3748" spans="1:12" ht="15.75" x14ac:dyDescent="0.25">
      <c r="A3748" t="str">
        <f>IF(B3748="","",MAX(A$1:A3747)+1)</f>
        <v/>
      </c>
      <c r="B3748" t="str">
        <v/>
      </c>
      <c r="C3748" t="str">
        <v/>
      </c>
      <c r="H3748">
        <f>IF(I3748="","",MAX(H$1:H3747)+1)</f>
        <v>1256</v>
      </c>
      <c r="I3748" t="str">
        <v>failed</v>
      </c>
      <c r="J3748">
        <v>1</v>
      </c>
      <c r="K3748" s="12" t="str">
        <f t="shared" si="190"/>
        <v/>
      </c>
      <c r="L3748" t="str">
        <f t="shared" si="191"/>
        <v/>
      </c>
    </row>
    <row r="3749" spans="1:12" ht="15.75" x14ac:dyDescent="0.25">
      <c r="A3749" t="str">
        <f>IF(B3749="","",MAX(A$1:A3748)+1)</f>
        <v/>
      </c>
      <c r="B3749" t="str">
        <v/>
      </c>
      <c r="C3749" t="str">
        <v/>
      </c>
      <c r="H3749">
        <f>IF(I3749="","",MAX(H$1:H3748)+1)</f>
        <v>1257</v>
      </c>
      <c r="I3749" t="str">
        <v>failed</v>
      </c>
      <c r="J3749">
        <v>1</v>
      </c>
      <c r="K3749" s="12" t="str">
        <f t="shared" si="190"/>
        <v/>
      </c>
      <c r="L3749" t="str">
        <f t="shared" si="191"/>
        <v/>
      </c>
    </row>
    <row r="3750" spans="1:12" ht="15.75" x14ac:dyDescent="0.25">
      <c r="A3750">
        <f>IF(B3750="","",MAX(A$1:A3749)+1)</f>
        <v>2113</v>
      </c>
      <c r="B3750" t="str">
        <v>successful</v>
      </c>
      <c r="C3750">
        <v>52</v>
      </c>
      <c r="H3750" t="str">
        <f>IF(I3750="","",MAX(H$1:H3749)+1)</f>
        <v/>
      </c>
      <c r="I3750" t="str">
        <v/>
      </c>
      <c r="J3750" t="str">
        <v/>
      </c>
      <c r="K3750" s="12" t="str">
        <f t="shared" si="190"/>
        <v/>
      </c>
      <c r="L3750" t="str">
        <f t="shared" si="191"/>
        <v/>
      </c>
    </row>
    <row r="3751" spans="1:12" ht="15.75" x14ac:dyDescent="0.25">
      <c r="A3751">
        <f>IF(B3751="","",MAX(A$1:A3750)+1)</f>
        <v>2114</v>
      </c>
      <c r="B3751" t="str">
        <v>successful</v>
      </c>
      <c r="C3751">
        <v>7</v>
      </c>
      <c r="H3751" t="str">
        <f>IF(I3751="","",MAX(H$1:H3750)+1)</f>
        <v/>
      </c>
      <c r="I3751" t="str">
        <v/>
      </c>
      <c r="J3751" t="str">
        <v/>
      </c>
      <c r="K3751" s="12" t="str">
        <f t="shared" si="190"/>
        <v/>
      </c>
      <c r="L3751" t="str">
        <f t="shared" si="191"/>
        <v/>
      </c>
    </row>
    <row r="3752" spans="1:12" ht="15.75" x14ac:dyDescent="0.25">
      <c r="A3752">
        <f>IF(B3752="","",MAX(A$1:A3751)+1)</f>
        <v>2115</v>
      </c>
      <c r="B3752" t="str">
        <v>successful</v>
      </c>
      <c r="C3752">
        <v>28</v>
      </c>
      <c r="H3752" t="str">
        <f>IF(I3752="","",MAX(H$1:H3751)+1)</f>
        <v/>
      </c>
      <c r="I3752" t="str">
        <v/>
      </c>
      <c r="J3752" t="str">
        <v/>
      </c>
      <c r="K3752" s="12" t="str">
        <f t="shared" si="190"/>
        <v/>
      </c>
      <c r="L3752" t="str">
        <f t="shared" si="191"/>
        <v/>
      </c>
    </row>
    <row r="3753" spans="1:12" ht="15.75" x14ac:dyDescent="0.25">
      <c r="A3753">
        <f>IF(B3753="","",MAX(A$1:A3752)+1)</f>
        <v>2116</v>
      </c>
      <c r="B3753" t="str">
        <v>successful</v>
      </c>
      <c r="C3753">
        <v>11</v>
      </c>
      <c r="H3753" t="str">
        <f>IF(I3753="","",MAX(H$1:H3752)+1)</f>
        <v/>
      </c>
      <c r="I3753" t="str">
        <v/>
      </c>
      <c r="J3753" t="str">
        <v/>
      </c>
      <c r="K3753" s="12" t="str">
        <f t="shared" si="190"/>
        <v/>
      </c>
      <c r="L3753" t="str">
        <f t="shared" si="191"/>
        <v/>
      </c>
    </row>
    <row r="3754" spans="1:12" ht="15.75" x14ac:dyDescent="0.25">
      <c r="A3754">
        <f>IF(B3754="","",MAX(A$1:A3753)+1)</f>
        <v>2117</v>
      </c>
      <c r="B3754" t="str">
        <v>successful</v>
      </c>
      <c r="C3754">
        <v>15</v>
      </c>
      <c r="H3754" t="str">
        <f>IF(I3754="","",MAX(H$1:H3753)+1)</f>
        <v/>
      </c>
      <c r="I3754" t="str">
        <v/>
      </c>
      <c r="J3754" t="str">
        <v/>
      </c>
      <c r="K3754" s="12" t="str">
        <f t="shared" si="190"/>
        <v/>
      </c>
      <c r="L3754" t="str">
        <f t="shared" si="191"/>
        <v/>
      </c>
    </row>
    <row r="3755" spans="1:12" ht="15.75" x14ac:dyDescent="0.25">
      <c r="A3755">
        <f>IF(B3755="","",MAX(A$1:A3754)+1)</f>
        <v>2118</v>
      </c>
      <c r="B3755" t="str">
        <v>successful</v>
      </c>
      <c r="C3755">
        <v>30</v>
      </c>
      <c r="H3755" t="str">
        <f>IF(I3755="","",MAX(H$1:H3754)+1)</f>
        <v/>
      </c>
      <c r="I3755" t="str">
        <v/>
      </c>
      <c r="J3755" t="str">
        <v/>
      </c>
      <c r="K3755" s="12" t="str">
        <f t="shared" si="190"/>
        <v/>
      </c>
      <c r="L3755" t="str">
        <f t="shared" si="191"/>
        <v/>
      </c>
    </row>
    <row r="3756" spans="1:12" ht="15.75" x14ac:dyDescent="0.25">
      <c r="A3756">
        <f>IF(B3756="","",MAX(A$1:A3755)+1)</f>
        <v>2119</v>
      </c>
      <c r="B3756" t="str">
        <v>successful</v>
      </c>
      <c r="C3756">
        <v>27</v>
      </c>
      <c r="H3756" t="str">
        <f>IF(I3756="","",MAX(H$1:H3755)+1)</f>
        <v/>
      </c>
      <c r="I3756" t="str">
        <v/>
      </c>
      <c r="J3756" t="str">
        <v/>
      </c>
      <c r="K3756" s="12" t="str">
        <f t="shared" si="190"/>
        <v/>
      </c>
      <c r="L3756" t="str">
        <f t="shared" si="191"/>
        <v/>
      </c>
    </row>
    <row r="3757" spans="1:12" ht="15.75" x14ac:dyDescent="0.25">
      <c r="A3757">
        <f>IF(B3757="","",MAX(A$1:A3756)+1)</f>
        <v>2120</v>
      </c>
      <c r="B3757" t="str">
        <v>successful</v>
      </c>
      <c r="C3757">
        <v>28</v>
      </c>
      <c r="H3757" t="str">
        <f>IF(I3757="","",MAX(H$1:H3756)+1)</f>
        <v/>
      </c>
      <c r="I3757" t="str">
        <v/>
      </c>
      <c r="J3757" t="str">
        <v/>
      </c>
      <c r="K3757" s="12" t="str">
        <f t="shared" si="190"/>
        <v/>
      </c>
      <c r="L3757" t="str">
        <f t="shared" si="191"/>
        <v/>
      </c>
    </row>
    <row r="3758" spans="1:12" ht="15.75" x14ac:dyDescent="0.25">
      <c r="A3758">
        <f>IF(B3758="","",MAX(A$1:A3757)+1)</f>
        <v>2121</v>
      </c>
      <c r="B3758" t="str">
        <v>successful</v>
      </c>
      <c r="C3758">
        <v>17</v>
      </c>
      <c r="H3758" t="str">
        <f>IF(I3758="","",MAX(H$1:H3757)+1)</f>
        <v/>
      </c>
      <c r="I3758" t="str">
        <v/>
      </c>
      <c r="J3758" t="str">
        <v/>
      </c>
      <c r="K3758" s="12" t="str">
        <f t="shared" si="190"/>
        <v/>
      </c>
      <c r="L3758" t="str">
        <f t="shared" si="191"/>
        <v/>
      </c>
    </row>
    <row r="3759" spans="1:12" ht="15.75" x14ac:dyDescent="0.25">
      <c r="A3759">
        <f>IF(B3759="","",MAX(A$1:A3758)+1)</f>
        <v>2122</v>
      </c>
      <c r="B3759" t="str">
        <v>successful</v>
      </c>
      <c r="C3759">
        <v>50</v>
      </c>
      <c r="H3759" t="str">
        <f>IF(I3759="","",MAX(H$1:H3758)+1)</f>
        <v/>
      </c>
      <c r="I3759" t="str">
        <v/>
      </c>
      <c r="J3759" t="str">
        <v/>
      </c>
      <c r="K3759" s="12" t="str">
        <f t="shared" si="190"/>
        <v/>
      </c>
      <c r="L3759" t="str">
        <f t="shared" si="191"/>
        <v/>
      </c>
    </row>
    <row r="3760" spans="1:12" ht="15.75" x14ac:dyDescent="0.25">
      <c r="A3760">
        <f>IF(B3760="","",MAX(A$1:A3759)+1)</f>
        <v>2123</v>
      </c>
      <c r="B3760" t="str">
        <v>successful</v>
      </c>
      <c r="C3760">
        <v>26</v>
      </c>
      <c r="H3760" t="str">
        <f>IF(I3760="","",MAX(H$1:H3759)+1)</f>
        <v/>
      </c>
      <c r="I3760" t="str">
        <v/>
      </c>
      <c r="J3760" t="str">
        <v/>
      </c>
      <c r="K3760" s="12" t="str">
        <f t="shared" si="190"/>
        <v/>
      </c>
      <c r="L3760" t="str">
        <f t="shared" si="191"/>
        <v/>
      </c>
    </row>
    <row r="3761" spans="1:12" ht="15.75" x14ac:dyDescent="0.25">
      <c r="A3761">
        <f>IF(B3761="","",MAX(A$1:A3760)+1)</f>
        <v>2124</v>
      </c>
      <c r="B3761" t="str">
        <v>successful</v>
      </c>
      <c r="C3761">
        <v>88</v>
      </c>
      <c r="H3761" t="str">
        <f>IF(I3761="","",MAX(H$1:H3760)+1)</f>
        <v/>
      </c>
      <c r="I3761" t="str">
        <v/>
      </c>
      <c r="J3761" t="str">
        <v/>
      </c>
      <c r="K3761" s="12" t="str">
        <f t="shared" si="190"/>
        <v/>
      </c>
      <c r="L3761" t="str">
        <f t="shared" si="191"/>
        <v/>
      </c>
    </row>
    <row r="3762" spans="1:12" ht="15.75" x14ac:dyDescent="0.25">
      <c r="A3762">
        <f>IF(B3762="","",MAX(A$1:A3761)+1)</f>
        <v>2125</v>
      </c>
      <c r="B3762" t="str">
        <v>successful</v>
      </c>
      <c r="C3762">
        <v>91</v>
      </c>
      <c r="H3762" t="str">
        <f>IF(I3762="","",MAX(H$1:H3761)+1)</f>
        <v/>
      </c>
      <c r="I3762" t="str">
        <v/>
      </c>
      <c r="J3762" t="str">
        <v/>
      </c>
      <c r="K3762" s="12" t="str">
        <f t="shared" si="190"/>
        <v/>
      </c>
      <c r="L3762" t="str">
        <f t="shared" si="191"/>
        <v/>
      </c>
    </row>
    <row r="3763" spans="1:12" ht="15.75" x14ac:dyDescent="0.25">
      <c r="A3763">
        <f>IF(B3763="","",MAX(A$1:A3762)+1)</f>
        <v>2126</v>
      </c>
      <c r="B3763" t="str">
        <v>successful</v>
      </c>
      <c r="C3763">
        <v>3</v>
      </c>
      <c r="H3763" t="str">
        <f>IF(I3763="","",MAX(H$1:H3762)+1)</f>
        <v/>
      </c>
      <c r="I3763" t="str">
        <v/>
      </c>
      <c r="J3763" t="str">
        <v/>
      </c>
      <c r="K3763" s="12" t="str">
        <f t="shared" si="190"/>
        <v/>
      </c>
      <c r="L3763" t="str">
        <f t="shared" si="191"/>
        <v/>
      </c>
    </row>
    <row r="3764" spans="1:12" ht="15.75" x14ac:dyDescent="0.25">
      <c r="A3764">
        <f>IF(B3764="","",MAX(A$1:A3763)+1)</f>
        <v>2127</v>
      </c>
      <c r="B3764" t="str">
        <v>successful</v>
      </c>
      <c r="C3764">
        <v>28</v>
      </c>
      <c r="H3764" t="str">
        <f>IF(I3764="","",MAX(H$1:H3763)+1)</f>
        <v/>
      </c>
      <c r="I3764" t="str">
        <v/>
      </c>
      <c r="J3764" t="str">
        <v/>
      </c>
      <c r="K3764" s="12" t="str">
        <f t="shared" si="190"/>
        <v/>
      </c>
      <c r="L3764" t="str">
        <f t="shared" si="191"/>
        <v/>
      </c>
    </row>
    <row r="3765" spans="1:12" ht="15.75" x14ac:dyDescent="0.25">
      <c r="A3765">
        <f>IF(B3765="","",MAX(A$1:A3764)+1)</f>
        <v>2128</v>
      </c>
      <c r="B3765" t="str">
        <v>successful</v>
      </c>
      <c r="C3765">
        <v>77</v>
      </c>
      <c r="H3765" t="str">
        <f>IF(I3765="","",MAX(H$1:H3764)+1)</f>
        <v/>
      </c>
      <c r="I3765" t="str">
        <v/>
      </c>
      <c r="J3765" t="str">
        <v/>
      </c>
      <c r="K3765" s="12" t="str">
        <f t="shared" si="190"/>
        <v/>
      </c>
      <c r="L3765" t="str">
        <f t="shared" si="191"/>
        <v/>
      </c>
    </row>
    <row r="3766" spans="1:12" ht="15.75" x14ac:dyDescent="0.25">
      <c r="A3766">
        <f>IF(B3766="","",MAX(A$1:A3765)+1)</f>
        <v>2129</v>
      </c>
      <c r="B3766" t="str">
        <v>successful</v>
      </c>
      <c r="C3766">
        <v>27</v>
      </c>
      <c r="H3766" t="str">
        <f>IF(I3766="","",MAX(H$1:H3765)+1)</f>
        <v/>
      </c>
      <c r="I3766" t="str">
        <v/>
      </c>
      <c r="J3766" t="str">
        <v/>
      </c>
      <c r="K3766" s="12" t="str">
        <f t="shared" si="190"/>
        <v/>
      </c>
      <c r="L3766" t="str">
        <f t="shared" si="191"/>
        <v/>
      </c>
    </row>
    <row r="3767" spans="1:12" ht="15.75" x14ac:dyDescent="0.25">
      <c r="A3767">
        <f>IF(B3767="","",MAX(A$1:A3766)+1)</f>
        <v>2130</v>
      </c>
      <c r="B3767" t="str">
        <v>successful</v>
      </c>
      <c r="C3767">
        <v>107</v>
      </c>
      <c r="H3767" t="str">
        <f>IF(I3767="","",MAX(H$1:H3766)+1)</f>
        <v/>
      </c>
      <c r="I3767" t="str">
        <v/>
      </c>
      <c r="J3767" t="str">
        <v/>
      </c>
      <c r="K3767" s="12" t="str">
        <f t="shared" si="190"/>
        <v/>
      </c>
      <c r="L3767" t="str">
        <f t="shared" si="191"/>
        <v/>
      </c>
    </row>
    <row r="3768" spans="1:12" ht="15.75" x14ac:dyDescent="0.25">
      <c r="A3768">
        <f>IF(B3768="","",MAX(A$1:A3767)+1)</f>
        <v>2131</v>
      </c>
      <c r="B3768" t="str">
        <v>successful</v>
      </c>
      <c r="C3768">
        <v>96</v>
      </c>
      <c r="H3768" t="str">
        <f>IF(I3768="","",MAX(H$1:H3767)+1)</f>
        <v/>
      </c>
      <c r="I3768" t="str">
        <v/>
      </c>
      <c r="J3768" t="str">
        <v/>
      </c>
      <c r="K3768" s="12" t="str">
        <f t="shared" si="190"/>
        <v/>
      </c>
      <c r="L3768" t="str">
        <f t="shared" si="191"/>
        <v/>
      </c>
    </row>
    <row r="3769" spans="1:12" ht="15.75" x14ac:dyDescent="0.25">
      <c r="A3769">
        <f>IF(B3769="","",MAX(A$1:A3768)+1)</f>
        <v>2132</v>
      </c>
      <c r="B3769" t="str">
        <v>successful</v>
      </c>
      <c r="C3769">
        <v>56</v>
      </c>
      <c r="H3769" t="str">
        <f>IF(I3769="","",MAX(H$1:H3768)+1)</f>
        <v/>
      </c>
      <c r="I3769" t="str">
        <v/>
      </c>
      <c r="J3769" t="str">
        <v/>
      </c>
      <c r="K3769" s="12" t="str">
        <f t="shared" si="190"/>
        <v/>
      </c>
      <c r="L3769" t="str">
        <f t="shared" si="191"/>
        <v/>
      </c>
    </row>
    <row r="3770" spans="1:12" ht="15.75" x14ac:dyDescent="0.25">
      <c r="A3770">
        <f>IF(B3770="","",MAX(A$1:A3769)+1)</f>
        <v>2133</v>
      </c>
      <c r="B3770" t="str">
        <v>successful</v>
      </c>
      <c r="C3770">
        <v>58</v>
      </c>
      <c r="H3770" t="str">
        <f>IF(I3770="","",MAX(H$1:H3769)+1)</f>
        <v/>
      </c>
      <c r="I3770" t="str">
        <v/>
      </c>
      <c r="J3770" t="str">
        <v/>
      </c>
      <c r="K3770" s="12" t="str">
        <f t="shared" si="190"/>
        <v/>
      </c>
      <c r="L3770" t="str">
        <f t="shared" si="191"/>
        <v/>
      </c>
    </row>
    <row r="3771" spans="1:12" ht="15.75" x14ac:dyDescent="0.25">
      <c r="A3771">
        <f>IF(B3771="","",MAX(A$1:A3770)+1)</f>
        <v>2134</v>
      </c>
      <c r="B3771" t="str">
        <v>successful</v>
      </c>
      <c r="C3771">
        <v>15</v>
      </c>
      <c r="H3771" t="str">
        <f>IF(I3771="","",MAX(H$1:H3770)+1)</f>
        <v/>
      </c>
      <c r="I3771" t="str">
        <v/>
      </c>
      <c r="J3771" t="str">
        <v/>
      </c>
      <c r="K3771" s="12" t="str">
        <f t="shared" si="190"/>
        <v/>
      </c>
      <c r="L3771" t="str">
        <f t="shared" si="191"/>
        <v/>
      </c>
    </row>
    <row r="3772" spans="1:12" ht="15.75" x14ac:dyDescent="0.25">
      <c r="A3772">
        <f>IF(B3772="","",MAX(A$1:A3771)+1)</f>
        <v>2135</v>
      </c>
      <c r="B3772" t="str">
        <v>successful</v>
      </c>
      <c r="C3772">
        <v>20</v>
      </c>
      <c r="H3772" t="str">
        <f>IF(I3772="","",MAX(H$1:H3771)+1)</f>
        <v/>
      </c>
      <c r="I3772" t="str">
        <v/>
      </c>
      <c r="J3772" t="str">
        <v/>
      </c>
      <c r="K3772" s="12" t="str">
        <f t="shared" si="190"/>
        <v/>
      </c>
      <c r="L3772" t="str">
        <f t="shared" si="191"/>
        <v/>
      </c>
    </row>
    <row r="3773" spans="1:12" ht="15.75" x14ac:dyDescent="0.25">
      <c r="A3773">
        <f>IF(B3773="","",MAX(A$1:A3772)+1)</f>
        <v>2136</v>
      </c>
      <c r="B3773" t="str">
        <v>successful</v>
      </c>
      <c r="C3773">
        <v>38</v>
      </c>
      <c r="H3773" t="str">
        <f>IF(I3773="","",MAX(H$1:H3772)+1)</f>
        <v/>
      </c>
      <c r="I3773" t="str">
        <v/>
      </c>
      <c r="J3773" t="str">
        <v/>
      </c>
      <c r="K3773" s="12" t="str">
        <f t="shared" si="190"/>
        <v/>
      </c>
      <c r="L3773" t="str">
        <f t="shared" si="191"/>
        <v/>
      </c>
    </row>
    <row r="3774" spans="1:12" ht="15.75" x14ac:dyDescent="0.25">
      <c r="A3774">
        <f>IF(B3774="","",MAX(A$1:A3773)+1)</f>
        <v>2137</v>
      </c>
      <c r="B3774" t="str">
        <v>successful</v>
      </c>
      <c r="C3774">
        <v>33</v>
      </c>
      <c r="H3774" t="str">
        <f>IF(I3774="","",MAX(H$1:H3773)+1)</f>
        <v/>
      </c>
      <c r="I3774" t="str">
        <v/>
      </c>
      <c r="J3774" t="str">
        <v/>
      </c>
      <c r="K3774" s="12" t="str">
        <f t="shared" si="190"/>
        <v/>
      </c>
      <c r="L3774" t="str">
        <f t="shared" si="191"/>
        <v/>
      </c>
    </row>
    <row r="3775" spans="1:12" ht="15.75" x14ac:dyDescent="0.25">
      <c r="A3775">
        <f>IF(B3775="","",MAX(A$1:A3774)+1)</f>
        <v>2138</v>
      </c>
      <c r="B3775" t="str">
        <v>successful</v>
      </c>
      <c r="C3775">
        <v>57</v>
      </c>
      <c r="H3775" t="str">
        <f>IF(I3775="","",MAX(H$1:H3774)+1)</f>
        <v/>
      </c>
      <c r="I3775" t="str">
        <v/>
      </c>
      <c r="J3775" t="str">
        <v/>
      </c>
      <c r="K3775" s="12" t="str">
        <f t="shared" si="190"/>
        <v/>
      </c>
      <c r="L3775" t="str">
        <f t="shared" si="191"/>
        <v/>
      </c>
    </row>
    <row r="3776" spans="1:12" ht="15.75" x14ac:dyDescent="0.25">
      <c r="A3776">
        <f>IF(B3776="","",MAX(A$1:A3775)+1)</f>
        <v>2139</v>
      </c>
      <c r="B3776" t="str">
        <v>successful</v>
      </c>
      <c r="C3776">
        <v>25</v>
      </c>
      <c r="H3776" t="str">
        <f>IF(I3776="","",MAX(H$1:H3775)+1)</f>
        <v/>
      </c>
      <c r="I3776" t="str">
        <v/>
      </c>
      <c r="J3776" t="str">
        <v/>
      </c>
      <c r="K3776" s="12" t="str">
        <f t="shared" si="190"/>
        <v/>
      </c>
      <c r="L3776" t="str">
        <f t="shared" si="191"/>
        <v/>
      </c>
    </row>
    <row r="3777" spans="1:12" ht="15.75" x14ac:dyDescent="0.25">
      <c r="A3777">
        <f>IF(B3777="","",MAX(A$1:A3776)+1)</f>
        <v>2140</v>
      </c>
      <c r="B3777" t="str">
        <v>successful</v>
      </c>
      <c r="C3777">
        <v>14</v>
      </c>
      <c r="H3777" t="str">
        <f>IF(I3777="","",MAX(H$1:H3776)+1)</f>
        <v/>
      </c>
      <c r="I3777" t="str">
        <v/>
      </c>
      <c r="J3777" t="str">
        <v/>
      </c>
      <c r="K3777" s="12" t="str">
        <f t="shared" si="190"/>
        <v/>
      </c>
      <c r="L3777" t="str">
        <f t="shared" si="191"/>
        <v/>
      </c>
    </row>
    <row r="3778" spans="1:12" ht="15.75" x14ac:dyDescent="0.25">
      <c r="A3778">
        <f>IF(B3778="","",MAX(A$1:A3777)+1)</f>
        <v>2141</v>
      </c>
      <c r="B3778" t="str">
        <v>successful</v>
      </c>
      <c r="C3778">
        <v>94</v>
      </c>
      <c r="H3778" t="str">
        <f>IF(I3778="","",MAX(H$1:H3777)+1)</f>
        <v/>
      </c>
      <c r="I3778" t="str">
        <v/>
      </c>
      <c r="J3778" t="str">
        <v/>
      </c>
      <c r="K3778" s="12" t="str">
        <f t="shared" si="190"/>
        <v/>
      </c>
      <c r="L3778" t="str">
        <f t="shared" si="191"/>
        <v/>
      </c>
    </row>
    <row r="3779" spans="1:12" ht="15.75" x14ac:dyDescent="0.25">
      <c r="A3779">
        <f>IF(B3779="","",MAX(A$1:A3778)+1)</f>
        <v>2142</v>
      </c>
      <c r="B3779" t="str">
        <v>successful</v>
      </c>
      <c r="C3779">
        <v>59</v>
      </c>
      <c r="H3779" t="str">
        <f>IF(I3779="","",MAX(H$1:H3778)+1)</f>
        <v/>
      </c>
      <c r="I3779" t="str">
        <v/>
      </c>
      <c r="J3779" t="str">
        <v/>
      </c>
      <c r="K3779" s="12" t="str">
        <f t="shared" ref="K3779:K3842" si="192">IFERROR(INDEX($I$2:$I$4155,MATCH(ROW()-ROW($K$1),$H$2:$H$4155,0)),"")</f>
        <v/>
      </c>
      <c r="L3779" t="str">
        <f t="shared" ref="L3779:L3842" si="193">IFERROR(INDEX($J$2:$J$4155,MATCH(ROW()-ROW($L$1),$H$2:$H$4155,0)),"")</f>
        <v/>
      </c>
    </row>
    <row r="3780" spans="1:12" ht="15.75" x14ac:dyDescent="0.25">
      <c r="A3780">
        <f>IF(B3780="","",MAX(A$1:A3779)+1)</f>
        <v>2143</v>
      </c>
      <c r="B3780" t="str">
        <v>successful</v>
      </c>
      <c r="C3780">
        <v>36</v>
      </c>
      <c r="H3780" t="str">
        <f>IF(I3780="","",MAX(H$1:H3779)+1)</f>
        <v/>
      </c>
      <c r="I3780" t="str">
        <v/>
      </c>
      <c r="J3780" t="str">
        <v/>
      </c>
      <c r="K3780" s="12" t="str">
        <f t="shared" si="192"/>
        <v/>
      </c>
      <c r="L3780" t="str">
        <f t="shared" si="193"/>
        <v/>
      </c>
    </row>
    <row r="3781" spans="1:12" ht="15.75" x14ac:dyDescent="0.25">
      <c r="A3781">
        <f>IF(B3781="","",MAX(A$1:A3780)+1)</f>
        <v>2144</v>
      </c>
      <c r="B3781" t="str">
        <v>successful</v>
      </c>
      <c r="C3781">
        <v>115</v>
      </c>
      <c r="H3781" t="str">
        <f>IF(I3781="","",MAX(H$1:H3780)+1)</f>
        <v/>
      </c>
      <c r="I3781" t="str">
        <v/>
      </c>
      <c r="J3781" t="str">
        <v/>
      </c>
      <c r="K3781" s="12" t="str">
        <f t="shared" si="192"/>
        <v/>
      </c>
      <c r="L3781" t="str">
        <f t="shared" si="193"/>
        <v/>
      </c>
    </row>
    <row r="3782" spans="1:12" ht="15.75" x14ac:dyDescent="0.25">
      <c r="A3782">
        <f>IF(B3782="","",MAX(A$1:A3781)+1)</f>
        <v>2145</v>
      </c>
      <c r="B3782" t="str">
        <v>successful</v>
      </c>
      <c r="C3782">
        <v>30</v>
      </c>
      <c r="H3782" t="str">
        <f>IF(I3782="","",MAX(H$1:H3781)+1)</f>
        <v/>
      </c>
      <c r="I3782" t="str">
        <v/>
      </c>
      <c r="J3782" t="str">
        <v/>
      </c>
      <c r="K3782" s="12" t="str">
        <f t="shared" si="192"/>
        <v/>
      </c>
      <c r="L3782" t="str">
        <f t="shared" si="193"/>
        <v/>
      </c>
    </row>
    <row r="3783" spans="1:12" ht="15.75" x14ac:dyDescent="0.25">
      <c r="A3783">
        <f>IF(B3783="","",MAX(A$1:A3782)+1)</f>
        <v>2146</v>
      </c>
      <c r="B3783" t="str">
        <v>successful</v>
      </c>
      <c r="C3783">
        <v>52</v>
      </c>
      <c r="H3783" t="str">
        <f>IF(I3783="","",MAX(H$1:H3782)+1)</f>
        <v/>
      </c>
      <c r="I3783" t="str">
        <v/>
      </c>
      <c r="J3783" t="str">
        <v/>
      </c>
      <c r="K3783" s="12" t="str">
        <f t="shared" si="192"/>
        <v/>
      </c>
      <c r="L3783" t="str">
        <f t="shared" si="193"/>
        <v/>
      </c>
    </row>
    <row r="3784" spans="1:12" ht="15.75" x14ac:dyDescent="0.25">
      <c r="A3784">
        <f>IF(B3784="","",MAX(A$1:A3783)+1)</f>
        <v>2147</v>
      </c>
      <c r="B3784" t="str">
        <v>successful</v>
      </c>
      <c r="C3784">
        <v>27</v>
      </c>
      <c r="H3784" t="str">
        <f>IF(I3784="","",MAX(H$1:H3783)+1)</f>
        <v/>
      </c>
      <c r="I3784" t="str">
        <v/>
      </c>
      <c r="J3784" t="str">
        <v/>
      </c>
      <c r="K3784" s="12" t="str">
        <f t="shared" si="192"/>
        <v/>
      </c>
      <c r="L3784" t="str">
        <f t="shared" si="193"/>
        <v/>
      </c>
    </row>
    <row r="3785" spans="1:12" ht="15.75" x14ac:dyDescent="0.25">
      <c r="A3785">
        <f>IF(B3785="","",MAX(A$1:A3784)+1)</f>
        <v>2148</v>
      </c>
      <c r="B3785" t="str">
        <v>successful</v>
      </c>
      <c r="C3785">
        <v>24</v>
      </c>
      <c r="H3785" t="str">
        <f>IF(I3785="","",MAX(H$1:H3784)+1)</f>
        <v/>
      </c>
      <c r="I3785" t="str">
        <v/>
      </c>
      <c r="J3785" t="str">
        <v/>
      </c>
      <c r="K3785" s="12" t="str">
        <f t="shared" si="192"/>
        <v/>
      </c>
      <c r="L3785" t="str">
        <f t="shared" si="193"/>
        <v/>
      </c>
    </row>
    <row r="3786" spans="1:12" ht="15.75" x14ac:dyDescent="0.25">
      <c r="A3786">
        <f>IF(B3786="","",MAX(A$1:A3785)+1)</f>
        <v>2149</v>
      </c>
      <c r="B3786" t="str">
        <v>successful</v>
      </c>
      <c r="C3786">
        <v>10</v>
      </c>
      <c r="H3786" t="str">
        <f>IF(I3786="","",MAX(H$1:H3785)+1)</f>
        <v/>
      </c>
      <c r="I3786" t="str">
        <v/>
      </c>
      <c r="J3786" t="str">
        <v/>
      </c>
      <c r="K3786" s="12" t="str">
        <f t="shared" si="192"/>
        <v/>
      </c>
      <c r="L3786" t="str">
        <f t="shared" si="193"/>
        <v/>
      </c>
    </row>
    <row r="3787" spans="1:12" ht="15.75" x14ac:dyDescent="0.25">
      <c r="A3787">
        <f>IF(B3787="","",MAX(A$1:A3786)+1)</f>
        <v>2150</v>
      </c>
      <c r="B3787" t="str">
        <v>successful</v>
      </c>
      <c r="C3787">
        <v>30</v>
      </c>
      <c r="H3787" t="str">
        <f>IF(I3787="","",MAX(H$1:H3786)+1)</f>
        <v/>
      </c>
      <c r="I3787" t="str">
        <v/>
      </c>
      <c r="J3787" t="str">
        <v/>
      </c>
      <c r="K3787" s="12" t="str">
        <f t="shared" si="192"/>
        <v/>
      </c>
      <c r="L3787" t="str">
        <f t="shared" si="193"/>
        <v/>
      </c>
    </row>
    <row r="3788" spans="1:12" ht="15.75" x14ac:dyDescent="0.25">
      <c r="A3788">
        <f>IF(B3788="","",MAX(A$1:A3787)+1)</f>
        <v>2151</v>
      </c>
      <c r="B3788" t="str">
        <v>successful</v>
      </c>
      <c r="C3788">
        <v>71</v>
      </c>
      <c r="H3788" t="str">
        <f>IF(I3788="","",MAX(H$1:H3787)+1)</f>
        <v/>
      </c>
      <c r="I3788" t="str">
        <v/>
      </c>
      <c r="J3788" t="str">
        <v/>
      </c>
      <c r="K3788" s="12" t="str">
        <f t="shared" si="192"/>
        <v/>
      </c>
      <c r="L3788" t="str">
        <f t="shared" si="193"/>
        <v/>
      </c>
    </row>
    <row r="3789" spans="1:12" ht="15.75" x14ac:dyDescent="0.25">
      <c r="A3789">
        <f>IF(B3789="","",MAX(A$1:A3788)+1)</f>
        <v>2152</v>
      </c>
      <c r="B3789" t="str">
        <v>successful</v>
      </c>
      <c r="C3789">
        <v>10</v>
      </c>
      <c r="H3789" t="str">
        <f>IF(I3789="","",MAX(H$1:H3788)+1)</f>
        <v/>
      </c>
      <c r="I3789" t="str">
        <v/>
      </c>
      <c r="J3789" t="str">
        <v/>
      </c>
      <c r="K3789" s="12" t="str">
        <f t="shared" si="192"/>
        <v/>
      </c>
      <c r="L3789" t="str">
        <f t="shared" si="193"/>
        <v/>
      </c>
    </row>
    <row r="3790" spans="1:12" ht="15.75" x14ac:dyDescent="0.25">
      <c r="A3790" t="str">
        <f>IF(B3790="","",MAX(A$1:A3789)+1)</f>
        <v/>
      </c>
      <c r="B3790" t="str">
        <v/>
      </c>
      <c r="C3790" t="str">
        <v/>
      </c>
      <c r="H3790">
        <f>IF(I3790="","",MAX(H$1:H3789)+1)</f>
        <v>1258</v>
      </c>
      <c r="I3790" t="str">
        <v>failed</v>
      </c>
      <c r="J3790">
        <v>1</v>
      </c>
      <c r="K3790" s="12" t="str">
        <f t="shared" si="192"/>
        <v/>
      </c>
      <c r="L3790" t="str">
        <f t="shared" si="193"/>
        <v/>
      </c>
    </row>
    <row r="3791" spans="1:12" ht="15.75" x14ac:dyDescent="0.25">
      <c r="A3791" t="str">
        <f>IF(B3791="","",MAX(A$1:A3790)+1)</f>
        <v/>
      </c>
      <c r="B3791" t="str">
        <v/>
      </c>
      <c r="C3791" t="str">
        <v/>
      </c>
      <c r="H3791">
        <f>IF(I3791="","",MAX(H$1:H3790)+1)</f>
        <v>1259</v>
      </c>
      <c r="I3791" t="str">
        <v>failed</v>
      </c>
      <c r="J3791">
        <v>4</v>
      </c>
      <c r="K3791" s="12" t="str">
        <f t="shared" si="192"/>
        <v/>
      </c>
      <c r="L3791" t="str">
        <f t="shared" si="193"/>
        <v/>
      </c>
    </row>
    <row r="3792" spans="1:12" ht="15.75" x14ac:dyDescent="0.25">
      <c r="A3792" t="str">
        <f>IF(B3792="","",MAX(A$1:A3791)+1)</f>
        <v/>
      </c>
      <c r="B3792" t="str">
        <v/>
      </c>
      <c r="C3792" t="str">
        <v/>
      </c>
      <c r="H3792">
        <f>IF(I3792="","",MAX(H$1:H3791)+1)</f>
        <v>1260</v>
      </c>
      <c r="I3792" t="str">
        <v>failed</v>
      </c>
      <c r="J3792">
        <v>0</v>
      </c>
      <c r="K3792" s="12" t="str">
        <f t="shared" si="192"/>
        <v/>
      </c>
      <c r="L3792" t="str">
        <f t="shared" si="193"/>
        <v/>
      </c>
    </row>
    <row r="3793" spans="1:12" ht="15.75" x14ac:dyDescent="0.25">
      <c r="A3793" t="str">
        <f>IF(B3793="","",MAX(A$1:A3792)+1)</f>
        <v/>
      </c>
      <c r="B3793" t="str">
        <v/>
      </c>
      <c r="C3793" t="str">
        <v/>
      </c>
      <c r="H3793">
        <f>IF(I3793="","",MAX(H$1:H3792)+1)</f>
        <v>1261</v>
      </c>
      <c r="I3793" t="str">
        <v>failed</v>
      </c>
      <c r="J3793">
        <v>0</v>
      </c>
      <c r="K3793" s="12" t="str">
        <f t="shared" si="192"/>
        <v/>
      </c>
      <c r="L3793" t="str">
        <f t="shared" si="193"/>
        <v/>
      </c>
    </row>
    <row r="3794" spans="1:12" ht="15.75" x14ac:dyDescent="0.25">
      <c r="A3794" t="str">
        <f>IF(B3794="","",MAX(A$1:A3793)+1)</f>
        <v/>
      </c>
      <c r="B3794" t="str">
        <v/>
      </c>
      <c r="C3794" t="str">
        <v/>
      </c>
      <c r="H3794">
        <f>IF(I3794="","",MAX(H$1:H3793)+1)</f>
        <v>1262</v>
      </c>
      <c r="I3794" t="str">
        <v>failed</v>
      </c>
      <c r="J3794">
        <v>2</v>
      </c>
      <c r="K3794" s="12" t="str">
        <f t="shared" si="192"/>
        <v/>
      </c>
      <c r="L3794" t="str">
        <f t="shared" si="193"/>
        <v/>
      </c>
    </row>
    <row r="3795" spans="1:12" ht="15.75" x14ac:dyDescent="0.25">
      <c r="A3795" t="str">
        <f>IF(B3795="","",MAX(A$1:A3794)+1)</f>
        <v/>
      </c>
      <c r="B3795" t="str">
        <v/>
      </c>
      <c r="C3795" t="str">
        <v/>
      </c>
      <c r="H3795">
        <f>IF(I3795="","",MAX(H$1:H3794)+1)</f>
        <v>1263</v>
      </c>
      <c r="I3795" t="str">
        <v>failed</v>
      </c>
      <c r="J3795">
        <v>24</v>
      </c>
      <c r="K3795" s="12" t="str">
        <f t="shared" si="192"/>
        <v/>
      </c>
      <c r="L3795" t="str">
        <f t="shared" si="193"/>
        <v/>
      </c>
    </row>
    <row r="3796" spans="1:12" ht="15.75" x14ac:dyDescent="0.25">
      <c r="A3796" t="str">
        <f>IF(B3796="","",MAX(A$1:A3795)+1)</f>
        <v/>
      </c>
      <c r="B3796" t="str">
        <v/>
      </c>
      <c r="C3796" t="str">
        <v/>
      </c>
      <c r="H3796">
        <f>IF(I3796="","",MAX(H$1:H3795)+1)</f>
        <v>1264</v>
      </c>
      <c r="I3796" t="str">
        <v>failed</v>
      </c>
      <c r="J3796">
        <v>1</v>
      </c>
      <c r="K3796" s="12" t="str">
        <f t="shared" si="192"/>
        <v/>
      </c>
      <c r="L3796" t="str">
        <f t="shared" si="193"/>
        <v/>
      </c>
    </row>
    <row r="3797" spans="1:12" ht="15.75" x14ac:dyDescent="0.25">
      <c r="A3797" t="str">
        <f>IF(B3797="","",MAX(A$1:A3796)+1)</f>
        <v/>
      </c>
      <c r="B3797" t="str">
        <v/>
      </c>
      <c r="C3797" t="str">
        <v/>
      </c>
      <c r="H3797">
        <f>IF(I3797="","",MAX(H$1:H3796)+1)</f>
        <v>1265</v>
      </c>
      <c r="I3797" t="str">
        <v>failed</v>
      </c>
      <c r="J3797">
        <v>2</v>
      </c>
      <c r="K3797" s="12" t="str">
        <f t="shared" si="192"/>
        <v/>
      </c>
      <c r="L3797" t="str">
        <f t="shared" si="193"/>
        <v/>
      </c>
    </row>
    <row r="3798" spans="1:12" ht="15.75" x14ac:dyDescent="0.25">
      <c r="A3798" t="str">
        <f>IF(B3798="","",MAX(A$1:A3797)+1)</f>
        <v/>
      </c>
      <c r="B3798" t="str">
        <v/>
      </c>
      <c r="C3798" t="str">
        <v/>
      </c>
      <c r="H3798">
        <f>IF(I3798="","",MAX(H$1:H3797)+1)</f>
        <v>1266</v>
      </c>
      <c r="I3798" t="str">
        <v>failed</v>
      </c>
      <c r="J3798">
        <v>1</v>
      </c>
      <c r="K3798" s="12" t="str">
        <f t="shared" si="192"/>
        <v/>
      </c>
      <c r="L3798" t="str">
        <f t="shared" si="193"/>
        <v/>
      </c>
    </row>
    <row r="3799" spans="1:12" ht="15.75" x14ac:dyDescent="0.25">
      <c r="A3799" t="str">
        <f>IF(B3799="","",MAX(A$1:A3798)+1)</f>
        <v/>
      </c>
      <c r="B3799" t="str">
        <v/>
      </c>
      <c r="C3799" t="str">
        <v/>
      </c>
      <c r="H3799">
        <f>IF(I3799="","",MAX(H$1:H3798)+1)</f>
        <v>1267</v>
      </c>
      <c r="I3799" t="str">
        <v>failed</v>
      </c>
      <c r="J3799">
        <v>37</v>
      </c>
      <c r="K3799" s="12" t="str">
        <f t="shared" si="192"/>
        <v/>
      </c>
      <c r="L3799" t="str">
        <f t="shared" si="193"/>
        <v/>
      </c>
    </row>
    <row r="3800" spans="1:12" ht="15.75" x14ac:dyDescent="0.25">
      <c r="A3800" t="str">
        <f>IF(B3800="","",MAX(A$1:A3799)+1)</f>
        <v/>
      </c>
      <c r="B3800" t="str">
        <v/>
      </c>
      <c r="C3800" t="str">
        <v/>
      </c>
      <c r="H3800">
        <f>IF(I3800="","",MAX(H$1:H3799)+1)</f>
        <v>1268</v>
      </c>
      <c r="I3800" t="str">
        <v>failed</v>
      </c>
      <c r="J3800">
        <v>5</v>
      </c>
      <c r="K3800" s="12" t="str">
        <f t="shared" si="192"/>
        <v/>
      </c>
      <c r="L3800" t="str">
        <f t="shared" si="193"/>
        <v/>
      </c>
    </row>
    <row r="3801" spans="1:12" ht="15.75" x14ac:dyDescent="0.25">
      <c r="A3801" t="str">
        <f>IF(B3801="","",MAX(A$1:A3800)+1)</f>
        <v/>
      </c>
      <c r="B3801" t="str">
        <v/>
      </c>
      <c r="C3801" t="str">
        <v/>
      </c>
      <c r="H3801">
        <f>IF(I3801="","",MAX(H$1:H3800)+1)</f>
        <v>1269</v>
      </c>
      <c r="I3801" t="str">
        <v>failed</v>
      </c>
      <c r="J3801">
        <v>4</v>
      </c>
      <c r="K3801" s="12" t="str">
        <f t="shared" si="192"/>
        <v/>
      </c>
      <c r="L3801" t="str">
        <f t="shared" si="193"/>
        <v/>
      </c>
    </row>
    <row r="3802" spans="1:12" ht="15.75" x14ac:dyDescent="0.25">
      <c r="A3802" t="str">
        <f>IF(B3802="","",MAX(A$1:A3801)+1)</f>
        <v/>
      </c>
      <c r="B3802" t="str">
        <v/>
      </c>
      <c r="C3802" t="str">
        <v/>
      </c>
      <c r="H3802">
        <f>IF(I3802="","",MAX(H$1:H3801)+1)</f>
        <v>1270</v>
      </c>
      <c r="I3802" t="str">
        <v>failed</v>
      </c>
      <c r="J3802">
        <v>16</v>
      </c>
      <c r="K3802" s="12" t="str">
        <f t="shared" si="192"/>
        <v/>
      </c>
      <c r="L3802" t="str">
        <f t="shared" si="193"/>
        <v/>
      </c>
    </row>
    <row r="3803" spans="1:12" ht="15.75" x14ac:dyDescent="0.25">
      <c r="A3803" t="str">
        <f>IF(B3803="","",MAX(A$1:A3802)+1)</f>
        <v/>
      </c>
      <c r="B3803" t="str">
        <v/>
      </c>
      <c r="C3803" t="str">
        <v/>
      </c>
      <c r="H3803">
        <f>IF(I3803="","",MAX(H$1:H3802)+1)</f>
        <v>1271</v>
      </c>
      <c r="I3803" t="str">
        <v>failed</v>
      </c>
      <c r="J3803">
        <v>9</v>
      </c>
      <c r="K3803" s="12" t="str">
        <f t="shared" si="192"/>
        <v/>
      </c>
      <c r="L3803" t="str">
        <f t="shared" si="193"/>
        <v/>
      </c>
    </row>
    <row r="3804" spans="1:12" ht="15.75" x14ac:dyDescent="0.25">
      <c r="A3804" t="str">
        <f>IF(B3804="","",MAX(A$1:A3803)+1)</f>
        <v/>
      </c>
      <c r="B3804" t="str">
        <v/>
      </c>
      <c r="C3804" t="str">
        <v/>
      </c>
      <c r="H3804">
        <f>IF(I3804="","",MAX(H$1:H3803)+1)</f>
        <v>1272</v>
      </c>
      <c r="I3804" t="str">
        <v>failed</v>
      </c>
      <c r="J3804">
        <v>0</v>
      </c>
      <c r="K3804" s="12" t="str">
        <f t="shared" si="192"/>
        <v/>
      </c>
      <c r="L3804" t="str">
        <f t="shared" si="193"/>
        <v/>
      </c>
    </row>
    <row r="3805" spans="1:12" ht="15.75" x14ac:dyDescent="0.25">
      <c r="A3805" t="str">
        <f>IF(B3805="","",MAX(A$1:A3804)+1)</f>
        <v/>
      </c>
      <c r="B3805" t="str">
        <v/>
      </c>
      <c r="C3805" t="str">
        <v/>
      </c>
      <c r="H3805">
        <f>IF(I3805="","",MAX(H$1:H3804)+1)</f>
        <v>1273</v>
      </c>
      <c r="I3805" t="str">
        <v>failed</v>
      </c>
      <c r="J3805">
        <v>40</v>
      </c>
      <c r="K3805" s="12" t="str">
        <f t="shared" si="192"/>
        <v/>
      </c>
      <c r="L3805" t="str">
        <f t="shared" si="193"/>
        <v/>
      </c>
    </row>
    <row r="3806" spans="1:12" ht="15.75" x14ac:dyDescent="0.25">
      <c r="A3806" t="str">
        <f>IF(B3806="","",MAX(A$1:A3805)+1)</f>
        <v/>
      </c>
      <c r="B3806" t="str">
        <v/>
      </c>
      <c r="C3806" t="str">
        <v/>
      </c>
      <c r="H3806">
        <f>IF(I3806="","",MAX(H$1:H3805)+1)</f>
        <v>1274</v>
      </c>
      <c r="I3806" t="str">
        <v>failed</v>
      </c>
      <c r="J3806">
        <v>0</v>
      </c>
      <c r="K3806" s="12" t="str">
        <f t="shared" si="192"/>
        <v/>
      </c>
      <c r="L3806" t="str">
        <f t="shared" si="193"/>
        <v/>
      </c>
    </row>
    <row r="3807" spans="1:12" ht="15.75" x14ac:dyDescent="0.25">
      <c r="A3807" t="str">
        <f>IF(B3807="","",MAX(A$1:A3806)+1)</f>
        <v/>
      </c>
      <c r="B3807" t="str">
        <v/>
      </c>
      <c r="C3807" t="str">
        <v/>
      </c>
      <c r="H3807">
        <f>IF(I3807="","",MAX(H$1:H3806)+1)</f>
        <v>1275</v>
      </c>
      <c r="I3807" t="str">
        <v>failed</v>
      </c>
      <c r="J3807">
        <v>2</v>
      </c>
      <c r="K3807" s="12" t="str">
        <f t="shared" si="192"/>
        <v/>
      </c>
      <c r="L3807" t="str">
        <f t="shared" si="193"/>
        <v/>
      </c>
    </row>
    <row r="3808" spans="1:12" ht="15.75" x14ac:dyDescent="0.25">
      <c r="A3808" t="str">
        <f>IF(B3808="","",MAX(A$1:A3807)+1)</f>
        <v/>
      </c>
      <c r="B3808" t="str">
        <v/>
      </c>
      <c r="C3808" t="str">
        <v/>
      </c>
      <c r="H3808">
        <f>IF(I3808="","",MAX(H$1:H3807)+1)</f>
        <v>1276</v>
      </c>
      <c r="I3808" t="str">
        <v>failed</v>
      </c>
      <c r="J3808">
        <v>1</v>
      </c>
      <c r="K3808" s="12" t="str">
        <f t="shared" si="192"/>
        <v/>
      </c>
      <c r="L3808" t="str">
        <f t="shared" si="193"/>
        <v/>
      </c>
    </row>
    <row r="3809" spans="1:12" ht="15.75" x14ac:dyDescent="0.25">
      <c r="A3809" t="str">
        <f>IF(B3809="","",MAX(A$1:A3808)+1)</f>
        <v/>
      </c>
      <c r="B3809" t="str">
        <v/>
      </c>
      <c r="C3809" t="str">
        <v/>
      </c>
      <c r="H3809">
        <f>IF(I3809="","",MAX(H$1:H3808)+1)</f>
        <v>1277</v>
      </c>
      <c r="I3809" t="str">
        <v>failed</v>
      </c>
      <c r="J3809">
        <v>9</v>
      </c>
      <c r="K3809" s="12" t="str">
        <f t="shared" si="192"/>
        <v/>
      </c>
      <c r="L3809" t="str">
        <f t="shared" si="193"/>
        <v/>
      </c>
    </row>
    <row r="3810" spans="1:12" ht="15.75" x14ac:dyDescent="0.25">
      <c r="A3810">
        <f>IF(B3810="","",MAX(A$1:A3809)+1)</f>
        <v>2153</v>
      </c>
      <c r="B3810" t="str">
        <v>successful</v>
      </c>
      <c r="C3810">
        <v>24</v>
      </c>
      <c r="H3810" t="str">
        <f>IF(I3810="","",MAX(H$1:H3809)+1)</f>
        <v/>
      </c>
      <c r="I3810" t="str">
        <v/>
      </c>
      <c r="J3810" t="str">
        <v/>
      </c>
      <c r="K3810" s="12" t="str">
        <f t="shared" si="192"/>
        <v/>
      </c>
      <c r="L3810" t="str">
        <f t="shared" si="193"/>
        <v/>
      </c>
    </row>
    <row r="3811" spans="1:12" ht="15.75" x14ac:dyDescent="0.25">
      <c r="A3811">
        <f>IF(B3811="","",MAX(A$1:A3810)+1)</f>
        <v>2154</v>
      </c>
      <c r="B3811" t="str">
        <v>successful</v>
      </c>
      <c r="C3811">
        <v>38</v>
      </c>
      <c r="H3811" t="str">
        <f>IF(I3811="","",MAX(H$1:H3810)+1)</f>
        <v/>
      </c>
      <c r="I3811" t="str">
        <v/>
      </c>
      <c r="J3811" t="str">
        <v/>
      </c>
      <c r="K3811" s="12" t="str">
        <f t="shared" si="192"/>
        <v/>
      </c>
      <c r="L3811" t="str">
        <f t="shared" si="193"/>
        <v/>
      </c>
    </row>
    <row r="3812" spans="1:12" ht="15.75" x14ac:dyDescent="0.25">
      <c r="A3812">
        <f>IF(B3812="","",MAX(A$1:A3811)+1)</f>
        <v>2155</v>
      </c>
      <c r="B3812" t="str">
        <v>successful</v>
      </c>
      <c r="C3812">
        <v>26</v>
      </c>
      <c r="H3812" t="str">
        <f>IF(I3812="","",MAX(H$1:H3811)+1)</f>
        <v/>
      </c>
      <c r="I3812" t="str">
        <v/>
      </c>
      <c r="J3812" t="str">
        <v/>
      </c>
      <c r="K3812" s="12" t="str">
        <f t="shared" si="192"/>
        <v/>
      </c>
      <c r="L3812" t="str">
        <f t="shared" si="193"/>
        <v/>
      </c>
    </row>
    <row r="3813" spans="1:12" ht="15.75" x14ac:dyDescent="0.25">
      <c r="A3813">
        <f>IF(B3813="","",MAX(A$1:A3812)+1)</f>
        <v>2156</v>
      </c>
      <c r="B3813" t="str">
        <v>successful</v>
      </c>
      <c r="C3813">
        <v>19</v>
      </c>
      <c r="H3813" t="str">
        <f>IF(I3813="","",MAX(H$1:H3812)+1)</f>
        <v/>
      </c>
      <c r="I3813" t="str">
        <v/>
      </c>
      <c r="J3813" t="str">
        <v/>
      </c>
      <c r="K3813" s="12" t="str">
        <f t="shared" si="192"/>
        <v/>
      </c>
      <c r="L3813" t="str">
        <f t="shared" si="193"/>
        <v/>
      </c>
    </row>
    <row r="3814" spans="1:12" ht="15.75" x14ac:dyDescent="0.25">
      <c r="A3814">
        <f>IF(B3814="","",MAX(A$1:A3813)+1)</f>
        <v>2157</v>
      </c>
      <c r="B3814" t="str">
        <v>successful</v>
      </c>
      <c r="C3814">
        <v>11</v>
      </c>
      <c r="H3814" t="str">
        <f>IF(I3814="","",MAX(H$1:H3813)+1)</f>
        <v/>
      </c>
      <c r="I3814" t="str">
        <v/>
      </c>
      <c r="J3814" t="str">
        <v/>
      </c>
      <c r="K3814" s="12" t="str">
        <f t="shared" si="192"/>
        <v/>
      </c>
      <c r="L3814" t="str">
        <f t="shared" si="193"/>
        <v/>
      </c>
    </row>
    <row r="3815" spans="1:12" ht="15.75" x14ac:dyDescent="0.25">
      <c r="A3815">
        <f>IF(B3815="","",MAX(A$1:A3814)+1)</f>
        <v>2158</v>
      </c>
      <c r="B3815" t="str">
        <v>successful</v>
      </c>
      <c r="C3815">
        <v>27</v>
      </c>
      <c r="H3815" t="str">
        <f>IF(I3815="","",MAX(H$1:H3814)+1)</f>
        <v/>
      </c>
      <c r="I3815" t="str">
        <v/>
      </c>
      <c r="J3815" t="str">
        <v/>
      </c>
      <c r="K3815" s="12" t="str">
        <f t="shared" si="192"/>
        <v/>
      </c>
      <c r="L3815" t="str">
        <f t="shared" si="193"/>
        <v/>
      </c>
    </row>
    <row r="3816" spans="1:12" ht="15.75" x14ac:dyDescent="0.25">
      <c r="A3816">
        <f>IF(B3816="","",MAX(A$1:A3815)+1)</f>
        <v>2159</v>
      </c>
      <c r="B3816" t="str">
        <v>successful</v>
      </c>
      <c r="C3816">
        <v>34</v>
      </c>
      <c r="H3816" t="str">
        <f>IF(I3816="","",MAX(H$1:H3815)+1)</f>
        <v/>
      </c>
      <c r="I3816" t="str">
        <v/>
      </c>
      <c r="J3816" t="str">
        <v/>
      </c>
      <c r="K3816" s="12" t="str">
        <f t="shared" si="192"/>
        <v/>
      </c>
      <c r="L3816" t="str">
        <f t="shared" si="193"/>
        <v/>
      </c>
    </row>
    <row r="3817" spans="1:12" ht="15.75" x14ac:dyDescent="0.25">
      <c r="A3817">
        <f>IF(B3817="","",MAX(A$1:A3816)+1)</f>
        <v>2160</v>
      </c>
      <c r="B3817" t="str">
        <v>successful</v>
      </c>
      <c r="C3817">
        <v>20</v>
      </c>
      <c r="H3817" t="str">
        <f>IF(I3817="","",MAX(H$1:H3816)+1)</f>
        <v/>
      </c>
      <c r="I3817" t="str">
        <v/>
      </c>
      <c r="J3817" t="str">
        <v/>
      </c>
      <c r="K3817" s="12" t="str">
        <f t="shared" si="192"/>
        <v/>
      </c>
      <c r="L3817" t="str">
        <f t="shared" si="193"/>
        <v/>
      </c>
    </row>
    <row r="3818" spans="1:12" ht="15.75" x14ac:dyDescent="0.25">
      <c r="A3818">
        <f>IF(B3818="","",MAX(A$1:A3817)+1)</f>
        <v>2161</v>
      </c>
      <c r="B3818" t="str">
        <v>successful</v>
      </c>
      <c r="C3818">
        <v>37</v>
      </c>
      <c r="H3818" t="str">
        <f>IF(I3818="","",MAX(H$1:H3817)+1)</f>
        <v/>
      </c>
      <c r="I3818" t="str">
        <v/>
      </c>
      <c r="J3818" t="str">
        <v/>
      </c>
      <c r="K3818" s="12" t="str">
        <f t="shared" si="192"/>
        <v/>
      </c>
      <c r="L3818" t="str">
        <f t="shared" si="193"/>
        <v/>
      </c>
    </row>
    <row r="3819" spans="1:12" ht="15.75" x14ac:dyDescent="0.25">
      <c r="A3819">
        <f>IF(B3819="","",MAX(A$1:A3818)+1)</f>
        <v>2162</v>
      </c>
      <c r="B3819" t="str">
        <v>successful</v>
      </c>
      <c r="C3819">
        <v>20</v>
      </c>
      <c r="H3819" t="str">
        <f>IF(I3819="","",MAX(H$1:H3818)+1)</f>
        <v/>
      </c>
      <c r="I3819" t="str">
        <v/>
      </c>
      <c r="J3819" t="str">
        <v/>
      </c>
      <c r="K3819" s="12" t="str">
        <f t="shared" si="192"/>
        <v/>
      </c>
      <c r="L3819" t="str">
        <f t="shared" si="193"/>
        <v/>
      </c>
    </row>
    <row r="3820" spans="1:12" ht="15.75" x14ac:dyDescent="0.25">
      <c r="A3820">
        <f>IF(B3820="","",MAX(A$1:A3819)+1)</f>
        <v>2163</v>
      </c>
      <c r="B3820" t="str">
        <v>successful</v>
      </c>
      <c r="C3820">
        <v>10</v>
      </c>
      <c r="H3820" t="str">
        <f>IF(I3820="","",MAX(H$1:H3819)+1)</f>
        <v/>
      </c>
      <c r="I3820" t="str">
        <v/>
      </c>
      <c r="J3820" t="str">
        <v/>
      </c>
      <c r="K3820" s="12" t="str">
        <f t="shared" si="192"/>
        <v/>
      </c>
      <c r="L3820" t="str">
        <f t="shared" si="193"/>
        <v/>
      </c>
    </row>
    <row r="3821" spans="1:12" ht="15.75" x14ac:dyDescent="0.25">
      <c r="A3821">
        <f>IF(B3821="","",MAX(A$1:A3820)+1)</f>
        <v>2164</v>
      </c>
      <c r="B3821" t="str">
        <v>successful</v>
      </c>
      <c r="C3821">
        <v>26</v>
      </c>
      <c r="H3821" t="str">
        <f>IF(I3821="","",MAX(H$1:H3820)+1)</f>
        <v/>
      </c>
      <c r="I3821" t="str">
        <v/>
      </c>
      <c r="J3821" t="str">
        <v/>
      </c>
      <c r="K3821" s="12" t="str">
        <f t="shared" si="192"/>
        <v/>
      </c>
      <c r="L3821" t="str">
        <f t="shared" si="193"/>
        <v/>
      </c>
    </row>
    <row r="3822" spans="1:12" ht="15.75" x14ac:dyDescent="0.25">
      <c r="A3822">
        <f>IF(B3822="","",MAX(A$1:A3821)+1)</f>
        <v>2165</v>
      </c>
      <c r="B3822" t="str">
        <v>successful</v>
      </c>
      <c r="C3822">
        <v>20</v>
      </c>
      <c r="H3822" t="str">
        <f>IF(I3822="","",MAX(H$1:H3821)+1)</f>
        <v/>
      </c>
      <c r="I3822" t="str">
        <v/>
      </c>
      <c r="J3822" t="str">
        <v/>
      </c>
      <c r="K3822" s="12" t="str">
        <f t="shared" si="192"/>
        <v/>
      </c>
      <c r="L3822" t="str">
        <f t="shared" si="193"/>
        <v/>
      </c>
    </row>
    <row r="3823" spans="1:12" ht="15.75" x14ac:dyDescent="0.25">
      <c r="A3823">
        <f>IF(B3823="","",MAX(A$1:A3822)+1)</f>
        <v>2166</v>
      </c>
      <c r="B3823" t="str">
        <v>successful</v>
      </c>
      <c r="C3823">
        <v>46</v>
      </c>
      <c r="H3823" t="str">
        <f>IF(I3823="","",MAX(H$1:H3822)+1)</f>
        <v/>
      </c>
      <c r="I3823" t="str">
        <v/>
      </c>
      <c r="J3823" t="str">
        <v/>
      </c>
      <c r="K3823" s="12" t="str">
        <f t="shared" si="192"/>
        <v/>
      </c>
      <c r="L3823" t="str">
        <f t="shared" si="193"/>
        <v/>
      </c>
    </row>
    <row r="3824" spans="1:12" ht="15.75" x14ac:dyDescent="0.25">
      <c r="A3824">
        <f>IF(B3824="","",MAX(A$1:A3823)+1)</f>
        <v>2167</v>
      </c>
      <c r="B3824" t="str">
        <v>successful</v>
      </c>
      <c r="C3824">
        <v>76</v>
      </c>
      <c r="H3824" t="str">
        <f>IF(I3824="","",MAX(H$1:H3823)+1)</f>
        <v/>
      </c>
      <c r="I3824" t="str">
        <v/>
      </c>
      <c r="J3824" t="str">
        <v/>
      </c>
      <c r="K3824" s="12" t="str">
        <f t="shared" si="192"/>
        <v/>
      </c>
      <c r="L3824" t="str">
        <f t="shared" si="193"/>
        <v/>
      </c>
    </row>
    <row r="3825" spans="1:12" ht="15.75" x14ac:dyDescent="0.25">
      <c r="A3825">
        <f>IF(B3825="","",MAX(A$1:A3824)+1)</f>
        <v>2168</v>
      </c>
      <c r="B3825" t="str">
        <v>successful</v>
      </c>
      <c r="C3825">
        <v>41</v>
      </c>
      <c r="H3825" t="str">
        <f>IF(I3825="","",MAX(H$1:H3824)+1)</f>
        <v/>
      </c>
      <c r="I3825" t="str">
        <v/>
      </c>
      <c r="J3825" t="str">
        <v/>
      </c>
      <c r="K3825" s="12" t="str">
        <f t="shared" si="192"/>
        <v/>
      </c>
      <c r="L3825" t="str">
        <f t="shared" si="193"/>
        <v/>
      </c>
    </row>
    <row r="3826" spans="1:12" ht="15.75" x14ac:dyDescent="0.25">
      <c r="A3826">
        <f>IF(B3826="","",MAX(A$1:A3825)+1)</f>
        <v>2169</v>
      </c>
      <c r="B3826" t="str">
        <v>successful</v>
      </c>
      <c r="C3826">
        <v>7</v>
      </c>
      <c r="H3826" t="str">
        <f>IF(I3826="","",MAX(H$1:H3825)+1)</f>
        <v/>
      </c>
      <c r="I3826" t="str">
        <v/>
      </c>
      <c r="J3826" t="str">
        <v/>
      </c>
      <c r="K3826" s="12" t="str">
        <f t="shared" si="192"/>
        <v/>
      </c>
      <c r="L3826" t="str">
        <f t="shared" si="193"/>
        <v/>
      </c>
    </row>
    <row r="3827" spans="1:12" ht="15.75" x14ac:dyDescent="0.25">
      <c r="A3827">
        <f>IF(B3827="","",MAX(A$1:A3826)+1)</f>
        <v>2170</v>
      </c>
      <c r="B3827" t="str">
        <v>successful</v>
      </c>
      <c r="C3827">
        <v>49</v>
      </c>
      <c r="H3827" t="str">
        <f>IF(I3827="","",MAX(H$1:H3826)+1)</f>
        <v/>
      </c>
      <c r="I3827" t="str">
        <v/>
      </c>
      <c r="J3827" t="str">
        <v/>
      </c>
      <c r="K3827" s="12" t="str">
        <f t="shared" si="192"/>
        <v/>
      </c>
      <c r="L3827" t="str">
        <f t="shared" si="193"/>
        <v/>
      </c>
    </row>
    <row r="3828" spans="1:12" ht="15.75" x14ac:dyDescent="0.25">
      <c r="A3828">
        <f>IF(B3828="","",MAX(A$1:A3827)+1)</f>
        <v>2171</v>
      </c>
      <c r="B3828" t="str">
        <v>successful</v>
      </c>
      <c r="C3828">
        <v>26</v>
      </c>
      <c r="H3828" t="str">
        <f>IF(I3828="","",MAX(H$1:H3827)+1)</f>
        <v/>
      </c>
      <c r="I3828" t="str">
        <v/>
      </c>
      <c r="J3828" t="str">
        <v/>
      </c>
      <c r="K3828" s="12" t="str">
        <f t="shared" si="192"/>
        <v/>
      </c>
      <c r="L3828" t="str">
        <f t="shared" si="193"/>
        <v/>
      </c>
    </row>
    <row r="3829" spans="1:12" ht="15.75" x14ac:dyDescent="0.25">
      <c r="A3829">
        <f>IF(B3829="","",MAX(A$1:A3828)+1)</f>
        <v>2172</v>
      </c>
      <c r="B3829" t="str">
        <v>successful</v>
      </c>
      <c r="C3829">
        <v>65</v>
      </c>
      <c r="H3829" t="str">
        <f>IF(I3829="","",MAX(H$1:H3828)+1)</f>
        <v/>
      </c>
      <c r="I3829" t="str">
        <v/>
      </c>
      <c r="J3829" t="str">
        <v/>
      </c>
      <c r="K3829" s="12" t="str">
        <f t="shared" si="192"/>
        <v/>
      </c>
      <c r="L3829" t="str">
        <f t="shared" si="193"/>
        <v/>
      </c>
    </row>
    <row r="3830" spans="1:12" ht="15.75" x14ac:dyDescent="0.25">
      <c r="A3830">
        <f>IF(B3830="","",MAX(A$1:A3829)+1)</f>
        <v>2173</v>
      </c>
      <c r="B3830" t="str">
        <v>successful</v>
      </c>
      <c r="C3830">
        <v>28</v>
      </c>
      <c r="H3830" t="str">
        <f>IF(I3830="","",MAX(H$1:H3829)+1)</f>
        <v/>
      </c>
      <c r="I3830" t="str">
        <v/>
      </c>
      <c r="J3830" t="str">
        <v/>
      </c>
      <c r="K3830" s="12" t="str">
        <f t="shared" si="192"/>
        <v/>
      </c>
      <c r="L3830" t="str">
        <f t="shared" si="193"/>
        <v/>
      </c>
    </row>
    <row r="3831" spans="1:12" ht="15.75" x14ac:dyDescent="0.25">
      <c r="A3831">
        <f>IF(B3831="","",MAX(A$1:A3830)+1)</f>
        <v>2174</v>
      </c>
      <c r="B3831" t="str">
        <v>successful</v>
      </c>
      <c r="C3831">
        <v>8</v>
      </c>
      <c r="H3831" t="str">
        <f>IF(I3831="","",MAX(H$1:H3830)+1)</f>
        <v/>
      </c>
      <c r="I3831" t="str">
        <v/>
      </c>
      <c r="J3831" t="str">
        <v/>
      </c>
      <c r="K3831" s="12" t="str">
        <f t="shared" si="192"/>
        <v/>
      </c>
      <c r="L3831" t="str">
        <f t="shared" si="193"/>
        <v/>
      </c>
    </row>
    <row r="3832" spans="1:12" ht="15.75" x14ac:dyDescent="0.25">
      <c r="A3832">
        <f>IF(B3832="","",MAX(A$1:A3831)+1)</f>
        <v>2175</v>
      </c>
      <c r="B3832" t="str">
        <v>successful</v>
      </c>
      <c r="C3832">
        <v>3</v>
      </c>
      <c r="H3832" t="str">
        <f>IF(I3832="","",MAX(H$1:H3831)+1)</f>
        <v/>
      </c>
      <c r="I3832" t="str">
        <v/>
      </c>
      <c r="J3832" t="str">
        <v/>
      </c>
      <c r="K3832" s="12" t="str">
        <f t="shared" si="192"/>
        <v/>
      </c>
      <c r="L3832" t="str">
        <f t="shared" si="193"/>
        <v/>
      </c>
    </row>
    <row r="3833" spans="1:12" ht="15.75" x14ac:dyDescent="0.25">
      <c r="A3833">
        <f>IF(B3833="","",MAX(A$1:A3832)+1)</f>
        <v>2176</v>
      </c>
      <c r="B3833" t="str">
        <v>successful</v>
      </c>
      <c r="C3833">
        <v>9</v>
      </c>
      <c r="H3833" t="str">
        <f>IF(I3833="","",MAX(H$1:H3832)+1)</f>
        <v/>
      </c>
      <c r="I3833" t="str">
        <v/>
      </c>
      <c r="J3833" t="str">
        <v/>
      </c>
      <c r="K3833" s="12" t="str">
        <f t="shared" si="192"/>
        <v/>
      </c>
      <c r="L3833" t="str">
        <f t="shared" si="193"/>
        <v/>
      </c>
    </row>
    <row r="3834" spans="1:12" ht="15.75" x14ac:dyDescent="0.25">
      <c r="A3834">
        <f>IF(B3834="","",MAX(A$1:A3833)+1)</f>
        <v>2177</v>
      </c>
      <c r="B3834" t="str">
        <v>successful</v>
      </c>
      <c r="C3834">
        <v>9</v>
      </c>
      <c r="H3834" t="str">
        <f>IF(I3834="","",MAX(H$1:H3833)+1)</f>
        <v/>
      </c>
      <c r="I3834" t="str">
        <v/>
      </c>
      <c r="J3834" t="str">
        <v/>
      </c>
      <c r="K3834" s="12" t="str">
        <f t="shared" si="192"/>
        <v/>
      </c>
      <c r="L3834" t="str">
        <f t="shared" si="193"/>
        <v/>
      </c>
    </row>
    <row r="3835" spans="1:12" ht="15.75" x14ac:dyDescent="0.25">
      <c r="A3835">
        <f>IF(B3835="","",MAX(A$1:A3834)+1)</f>
        <v>2178</v>
      </c>
      <c r="B3835" t="str">
        <v>successful</v>
      </c>
      <c r="C3835">
        <v>20</v>
      </c>
      <c r="H3835" t="str">
        <f>IF(I3835="","",MAX(H$1:H3834)+1)</f>
        <v/>
      </c>
      <c r="I3835" t="str">
        <v/>
      </c>
      <c r="J3835" t="str">
        <v/>
      </c>
      <c r="K3835" s="12" t="str">
        <f t="shared" si="192"/>
        <v/>
      </c>
      <c r="L3835" t="str">
        <f t="shared" si="193"/>
        <v/>
      </c>
    </row>
    <row r="3836" spans="1:12" ht="15.75" x14ac:dyDescent="0.25">
      <c r="A3836">
        <f>IF(B3836="","",MAX(A$1:A3835)+1)</f>
        <v>2179</v>
      </c>
      <c r="B3836" t="str">
        <v>successful</v>
      </c>
      <c r="C3836">
        <v>57</v>
      </c>
      <c r="H3836" t="str">
        <f>IF(I3836="","",MAX(H$1:H3835)+1)</f>
        <v/>
      </c>
      <c r="I3836" t="str">
        <v/>
      </c>
      <c r="J3836" t="str">
        <v/>
      </c>
      <c r="K3836" s="12" t="str">
        <f t="shared" si="192"/>
        <v/>
      </c>
      <c r="L3836" t="str">
        <f t="shared" si="193"/>
        <v/>
      </c>
    </row>
    <row r="3837" spans="1:12" ht="15.75" x14ac:dyDescent="0.25">
      <c r="A3837">
        <f>IF(B3837="","",MAX(A$1:A3836)+1)</f>
        <v>2180</v>
      </c>
      <c r="B3837" t="str">
        <v>successful</v>
      </c>
      <c r="C3837">
        <v>8</v>
      </c>
      <c r="H3837" t="str">
        <f>IF(I3837="","",MAX(H$1:H3836)+1)</f>
        <v/>
      </c>
      <c r="I3837" t="str">
        <v/>
      </c>
      <c r="J3837" t="str">
        <v/>
      </c>
      <c r="K3837" s="12" t="str">
        <f t="shared" si="192"/>
        <v/>
      </c>
      <c r="L3837" t="str">
        <f t="shared" si="193"/>
        <v/>
      </c>
    </row>
    <row r="3838" spans="1:12" ht="15.75" x14ac:dyDescent="0.25">
      <c r="A3838">
        <f>IF(B3838="","",MAX(A$1:A3837)+1)</f>
        <v>2181</v>
      </c>
      <c r="B3838" t="str">
        <v>successful</v>
      </c>
      <c r="C3838">
        <v>14</v>
      </c>
      <c r="H3838" t="str">
        <f>IF(I3838="","",MAX(H$1:H3837)+1)</f>
        <v/>
      </c>
      <c r="I3838" t="str">
        <v/>
      </c>
      <c r="J3838" t="str">
        <v/>
      </c>
      <c r="K3838" s="12" t="str">
        <f t="shared" si="192"/>
        <v/>
      </c>
      <c r="L3838" t="str">
        <f t="shared" si="193"/>
        <v/>
      </c>
    </row>
    <row r="3839" spans="1:12" ht="15.75" x14ac:dyDescent="0.25">
      <c r="A3839">
        <f>IF(B3839="","",MAX(A$1:A3838)+1)</f>
        <v>2182</v>
      </c>
      <c r="B3839" t="str">
        <v>successful</v>
      </c>
      <c r="C3839">
        <v>17</v>
      </c>
      <c r="H3839" t="str">
        <f>IF(I3839="","",MAX(H$1:H3838)+1)</f>
        <v/>
      </c>
      <c r="I3839" t="str">
        <v/>
      </c>
      <c r="J3839" t="str">
        <v/>
      </c>
      <c r="K3839" s="12" t="str">
        <f t="shared" si="192"/>
        <v/>
      </c>
      <c r="L3839" t="str">
        <f t="shared" si="193"/>
        <v/>
      </c>
    </row>
    <row r="3840" spans="1:12" ht="15.75" x14ac:dyDescent="0.25">
      <c r="A3840">
        <f>IF(B3840="","",MAX(A$1:A3839)+1)</f>
        <v>2183</v>
      </c>
      <c r="B3840" t="str">
        <v>successful</v>
      </c>
      <c r="C3840">
        <v>100</v>
      </c>
      <c r="H3840" t="str">
        <f>IF(I3840="","",MAX(H$1:H3839)+1)</f>
        <v/>
      </c>
      <c r="I3840" t="str">
        <v/>
      </c>
      <c r="J3840" t="str">
        <v/>
      </c>
      <c r="K3840" s="12" t="str">
        <f t="shared" si="192"/>
        <v/>
      </c>
      <c r="L3840" t="str">
        <f t="shared" si="193"/>
        <v/>
      </c>
    </row>
    <row r="3841" spans="1:12" ht="15.75" x14ac:dyDescent="0.25">
      <c r="A3841">
        <f>IF(B3841="","",MAX(A$1:A3840)+1)</f>
        <v>2184</v>
      </c>
      <c r="B3841" t="str">
        <v>successful</v>
      </c>
      <c r="C3841">
        <v>32</v>
      </c>
      <c r="H3841" t="str">
        <f>IF(I3841="","",MAX(H$1:H3840)+1)</f>
        <v/>
      </c>
      <c r="I3841" t="str">
        <v/>
      </c>
      <c r="J3841" t="str">
        <v/>
      </c>
      <c r="K3841" s="12" t="str">
        <f t="shared" si="192"/>
        <v/>
      </c>
      <c r="L3841" t="str">
        <f t="shared" si="193"/>
        <v/>
      </c>
    </row>
    <row r="3842" spans="1:12" ht="15.75" x14ac:dyDescent="0.25">
      <c r="A3842">
        <f>IF(B3842="","",MAX(A$1:A3841)+1)</f>
        <v>2185</v>
      </c>
      <c r="B3842" t="str">
        <v>successful</v>
      </c>
      <c r="C3842">
        <v>3</v>
      </c>
      <c r="H3842" t="str">
        <f>IF(I3842="","",MAX(H$1:H3841)+1)</f>
        <v/>
      </c>
      <c r="I3842" t="str">
        <v/>
      </c>
      <c r="J3842" t="str">
        <v/>
      </c>
      <c r="K3842" s="12" t="str">
        <f t="shared" si="192"/>
        <v/>
      </c>
      <c r="L3842" t="str">
        <f t="shared" si="193"/>
        <v/>
      </c>
    </row>
    <row r="3843" spans="1:12" ht="15.75" x14ac:dyDescent="0.25">
      <c r="A3843" t="str">
        <f>IF(B3843="","",MAX(A$1:A3842)+1)</f>
        <v/>
      </c>
      <c r="B3843" t="str">
        <v/>
      </c>
      <c r="C3843" t="str">
        <v/>
      </c>
      <c r="H3843">
        <f>IF(I3843="","",MAX(H$1:H3842)+1)</f>
        <v>1278</v>
      </c>
      <c r="I3843" t="str">
        <v>failed</v>
      </c>
      <c r="J3843">
        <v>34</v>
      </c>
      <c r="K3843" s="12" t="str">
        <f t="shared" ref="K3843:K3906" si="194">IFERROR(INDEX($I$2:$I$4155,MATCH(ROW()-ROW($K$1),$H$2:$H$4155,0)),"")</f>
        <v/>
      </c>
      <c r="L3843" t="str">
        <f t="shared" ref="L3843:L3906" si="195">IFERROR(INDEX($J$2:$J$4155,MATCH(ROW()-ROW($L$1),$H$2:$H$4155,0)),"")</f>
        <v/>
      </c>
    </row>
    <row r="3844" spans="1:12" ht="15.75" x14ac:dyDescent="0.25">
      <c r="A3844" t="str">
        <f>IF(B3844="","",MAX(A$1:A3843)+1)</f>
        <v/>
      </c>
      <c r="B3844" t="str">
        <v/>
      </c>
      <c r="C3844" t="str">
        <v/>
      </c>
      <c r="H3844">
        <f>IF(I3844="","",MAX(H$1:H3843)+1)</f>
        <v>1279</v>
      </c>
      <c r="I3844" t="str">
        <v>failed</v>
      </c>
      <c r="J3844">
        <v>23</v>
      </c>
      <c r="K3844" s="12" t="str">
        <f t="shared" si="194"/>
        <v/>
      </c>
      <c r="L3844" t="str">
        <f t="shared" si="195"/>
        <v/>
      </c>
    </row>
    <row r="3845" spans="1:12" ht="15.75" x14ac:dyDescent="0.25">
      <c r="A3845" t="str">
        <f>IF(B3845="","",MAX(A$1:A3844)+1)</f>
        <v/>
      </c>
      <c r="B3845" t="str">
        <v/>
      </c>
      <c r="C3845" t="str">
        <v/>
      </c>
      <c r="H3845">
        <f>IF(I3845="","",MAX(H$1:H3844)+1)</f>
        <v>1280</v>
      </c>
      <c r="I3845" t="str">
        <v>failed</v>
      </c>
      <c r="J3845">
        <v>19</v>
      </c>
      <c r="K3845" s="12" t="str">
        <f t="shared" si="194"/>
        <v/>
      </c>
      <c r="L3845" t="str">
        <f t="shared" si="195"/>
        <v/>
      </c>
    </row>
    <row r="3846" spans="1:12" ht="15.75" x14ac:dyDescent="0.25">
      <c r="A3846" t="str">
        <f>IF(B3846="","",MAX(A$1:A3845)+1)</f>
        <v/>
      </c>
      <c r="B3846" t="str">
        <v/>
      </c>
      <c r="C3846" t="str">
        <v/>
      </c>
      <c r="H3846">
        <f>IF(I3846="","",MAX(H$1:H3845)+1)</f>
        <v>1281</v>
      </c>
      <c r="I3846" t="str">
        <v>failed</v>
      </c>
      <c r="J3846">
        <v>50</v>
      </c>
      <c r="K3846" s="12" t="str">
        <f t="shared" si="194"/>
        <v/>
      </c>
      <c r="L3846" t="str">
        <f t="shared" si="195"/>
        <v/>
      </c>
    </row>
    <row r="3847" spans="1:12" ht="15.75" x14ac:dyDescent="0.25">
      <c r="A3847" t="str">
        <f>IF(B3847="","",MAX(A$1:A3846)+1)</f>
        <v/>
      </c>
      <c r="B3847" t="str">
        <v/>
      </c>
      <c r="C3847" t="str">
        <v/>
      </c>
      <c r="H3847">
        <f>IF(I3847="","",MAX(H$1:H3846)+1)</f>
        <v>1282</v>
      </c>
      <c r="I3847" t="str">
        <v>failed</v>
      </c>
      <c r="J3847">
        <v>12</v>
      </c>
      <c r="K3847" s="12" t="str">
        <f t="shared" si="194"/>
        <v/>
      </c>
      <c r="L3847" t="str">
        <f t="shared" si="195"/>
        <v/>
      </c>
    </row>
    <row r="3848" spans="1:12" ht="15.75" x14ac:dyDescent="0.25">
      <c r="A3848" t="str">
        <f>IF(B3848="","",MAX(A$1:A3847)+1)</f>
        <v/>
      </c>
      <c r="B3848" t="str">
        <v/>
      </c>
      <c r="C3848" t="str">
        <v/>
      </c>
      <c r="H3848">
        <f>IF(I3848="","",MAX(H$1:H3847)+1)</f>
        <v>1283</v>
      </c>
      <c r="I3848" t="str">
        <v>failed</v>
      </c>
      <c r="J3848">
        <v>8</v>
      </c>
      <c r="K3848" s="12" t="str">
        <f t="shared" si="194"/>
        <v/>
      </c>
      <c r="L3848" t="str">
        <f t="shared" si="195"/>
        <v/>
      </c>
    </row>
    <row r="3849" spans="1:12" ht="15.75" x14ac:dyDescent="0.25">
      <c r="A3849" t="str">
        <f>IF(B3849="","",MAX(A$1:A3848)+1)</f>
        <v/>
      </c>
      <c r="B3849" t="str">
        <v/>
      </c>
      <c r="C3849" t="str">
        <v/>
      </c>
      <c r="H3849">
        <f>IF(I3849="","",MAX(H$1:H3848)+1)</f>
        <v>1284</v>
      </c>
      <c r="I3849" t="str">
        <v>failed</v>
      </c>
      <c r="J3849">
        <v>9</v>
      </c>
      <c r="K3849" s="12" t="str">
        <f t="shared" si="194"/>
        <v/>
      </c>
      <c r="L3849" t="str">
        <f t="shared" si="195"/>
        <v/>
      </c>
    </row>
    <row r="3850" spans="1:12" ht="15.75" x14ac:dyDescent="0.25">
      <c r="A3850" t="str">
        <f>IF(B3850="","",MAX(A$1:A3849)+1)</f>
        <v/>
      </c>
      <c r="B3850" t="str">
        <v/>
      </c>
      <c r="C3850" t="str">
        <v/>
      </c>
      <c r="H3850">
        <f>IF(I3850="","",MAX(H$1:H3849)+1)</f>
        <v>1285</v>
      </c>
      <c r="I3850" t="str">
        <v>failed</v>
      </c>
      <c r="J3850">
        <v>43</v>
      </c>
      <c r="K3850" s="12" t="str">
        <f t="shared" si="194"/>
        <v/>
      </c>
      <c r="L3850" t="str">
        <f t="shared" si="195"/>
        <v/>
      </c>
    </row>
    <row r="3851" spans="1:12" ht="15.75" x14ac:dyDescent="0.25">
      <c r="A3851" t="str">
        <f>IF(B3851="","",MAX(A$1:A3850)+1)</f>
        <v/>
      </c>
      <c r="B3851" t="str">
        <v/>
      </c>
      <c r="C3851" t="str">
        <v/>
      </c>
      <c r="H3851">
        <f>IF(I3851="","",MAX(H$1:H3850)+1)</f>
        <v>1286</v>
      </c>
      <c r="I3851" t="str">
        <v>failed</v>
      </c>
      <c r="J3851">
        <v>28</v>
      </c>
      <c r="K3851" s="12" t="str">
        <f t="shared" si="194"/>
        <v/>
      </c>
      <c r="L3851" t="str">
        <f t="shared" si="195"/>
        <v/>
      </c>
    </row>
    <row r="3852" spans="1:12" ht="15.75" x14ac:dyDescent="0.25">
      <c r="A3852" t="str">
        <f>IF(B3852="","",MAX(A$1:A3851)+1)</f>
        <v/>
      </c>
      <c r="B3852" t="str">
        <v/>
      </c>
      <c r="C3852" t="str">
        <v/>
      </c>
      <c r="H3852">
        <f>IF(I3852="","",MAX(H$1:H3851)+1)</f>
        <v>1287</v>
      </c>
      <c r="I3852" t="str">
        <v>failed</v>
      </c>
      <c r="J3852">
        <v>4</v>
      </c>
      <c r="K3852" s="12" t="str">
        <f t="shared" si="194"/>
        <v/>
      </c>
      <c r="L3852" t="str">
        <f t="shared" si="195"/>
        <v/>
      </c>
    </row>
    <row r="3853" spans="1:12" ht="15.75" x14ac:dyDescent="0.25">
      <c r="A3853" t="str">
        <f>IF(B3853="","",MAX(A$1:A3852)+1)</f>
        <v/>
      </c>
      <c r="B3853" t="str">
        <v/>
      </c>
      <c r="C3853" t="str">
        <v/>
      </c>
      <c r="H3853">
        <f>IF(I3853="","",MAX(H$1:H3852)+1)</f>
        <v>1288</v>
      </c>
      <c r="I3853" t="str">
        <v>failed</v>
      </c>
      <c r="J3853">
        <v>24</v>
      </c>
      <c r="K3853" s="12" t="str">
        <f t="shared" si="194"/>
        <v/>
      </c>
      <c r="L3853" t="str">
        <f t="shared" si="195"/>
        <v/>
      </c>
    </row>
    <row r="3854" spans="1:12" ht="15.75" x14ac:dyDescent="0.25">
      <c r="A3854" t="str">
        <f>IF(B3854="","",MAX(A$1:A3853)+1)</f>
        <v/>
      </c>
      <c r="B3854" t="str">
        <v/>
      </c>
      <c r="C3854" t="str">
        <v/>
      </c>
      <c r="H3854">
        <f>IF(I3854="","",MAX(H$1:H3853)+1)</f>
        <v>1289</v>
      </c>
      <c r="I3854" t="str">
        <v>failed</v>
      </c>
      <c r="J3854">
        <v>2</v>
      </c>
      <c r="K3854" s="12" t="str">
        <f t="shared" si="194"/>
        <v/>
      </c>
      <c r="L3854" t="str">
        <f t="shared" si="195"/>
        <v/>
      </c>
    </row>
    <row r="3855" spans="1:12" ht="15.75" x14ac:dyDescent="0.25">
      <c r="A3855" t="str">
        <f>IF(B3855="","",MAX(A$1:A3854)+1)</f>
        <v/>
      </c>
      <c r="B3855" t="str">
        <v/>
      </c>
      <c r="C3855" t="str">
        <v/>
      </c>
      <c r="H3855">
        <f>IF(I3855="","",MAX(H$1:H3854)+1)</f>
        <v>1290</v>
      </c>
      <c r="I3855" t="str">
        <v>failed</v>
      </c>
      <c r="J3855">
        <v>2</v>
      </c>
      <c r="K3855" s="12" t="str">
        <f t="shared" si="194"/>
        <v/>
      </c>
      <c r="L3855" t="str">
        <f t="shared" si="195"/>
        <v/>
      </c>
    </row>
    <row r="3856" spans="1:12" ht="15.75" x14ac:dyDescent="0.25">
      <c r="A3856" t="str">
        <f>IF(B3856="","",MAX(A$1:A3855)+1)</f>
        <v/>
      </c>
      <c r="B3856" t="str">
        <v/>
      </c>
      <c r="C3856" t="str">
        <v/>
      </c>
      <c r="H3856">
        <f>IF(I3856="","",MAX(H$1:H3855)+1)</f>
        <v>1291</v>
      </c>
      <c r="I3856" t="str">
        <v>failed</v>
      </c>
      <c r="J3856">
        <v>20</v>
      </c>
      <c r="K3856" s="12" t="str">
        <f t="shared" si="194"/>
        <v/>
      </c>
      <c r="L3856" t="str">
        <f t="shared" si="195"/>
        <v/>
      </c>
    </row>
    <row r="3857" spans="1:12" ht="15.75" x14ac:dyDescent="0.25">
      <c r="A3857" t="str">
        <f>IF(B3857="","",MAX(A$1:A3856)+1)</f>
        <v/>
      </c>
      <c r="B3857" t="str">
        <v/>
      </c>
      <c r="C3857" t="str">
        <v/>
      </c>
      <c r="H3857">
        <f>IF(I3857="","",MAX(H$1:H3856)+1)</f>
        <v>1292</v>
      </c>
      <c r="I3857" t="str">
        <v>failed</v>
      </c>
      <c r="J3857">
        <v>1</v>
      </c>
      <c r="K3857" s="12" t="str">
        <f t="shared" si="194"/>
        <v/>
      </c>
      <c r="L3857" t="str">
        <f t="shared" si="195"/>
        <v/>
      </c>
    </row>
    <row r="3858" spans="1:12" ht="15.75" x14ac:dyDescent="0.25">
      <c r="A3858" t="str">
        <f>IF(B3858="","",MAX(A$1:A3857)+1)</f>
        <v/>
      </c>
      <c r="B3858" t="str">
        <v/>
      </c>
      <c r="C3858" t="str">
        <v/>
      </c>
      <c r="H3858">
        <f>IF(I3858="","",MAX(H$1:H3857)+1)</f>
        <v>1293</v>
      </c>
      <c r="I3858" t="str">
        <v>failed</v>
      </c>
      <c r="J3858">
        <v>1</v>
      </c>
      <c r="K3858" s="12" t="str">
        <f t="shared" si="194"/>
        <v/>
      </c>
      <c r="L3858" t="str">
        <f t="shared" si="195"/>
        <v/>
      </c>
    </row>
    <row r="3859" spans="1:12" ht="15.75" x14ac:dyDescent="0.25">
      <c r="A3859" t="str">
        <f>IF(B3859="","",MAX(A$1:A3858)+1)</f>
        <v/>
      </c>
      <c r="B3859" t="str">
        <v/>
      </c>
      <c r="C3859" t="str">
        <v/>
      </c>
      <c r="H3859">
        <f>IF(I3859="","",MAX(H$1:H3858)+1)</f>
        <v>1294</v>
      </c>
      <c r="I3859" t="str">
        <v>failed</v>
      </c>
      <c r="J3859">
        <v>4</v>
      </c>
      <c r="K3859" s="12" t="str">
        <f t="shared" si="194"/>
        <v/>
      </c>
      <c r="L3859" t="str">
        <f t="shared" si="195"/>
        <v/>
      </c>
    </row>
    <row r="3860" spans="1:12" ht="15.75" x14ac:dyDescent="0.25">
      <c r="A3860" t="str">
        <f>IF(B3860="","",MAX(A$1:A3859)+1)</f>
        <v/>
      </c>
      <c r="B3860" t="str">
        <v/>
      </c>
      <c r="C3860" t="str">
        <v/>
      </c>
      <c r="H3860">
        <f>IF(I3860="","",MAX(H$1:H3859)+1)</f>
        <v>1295</v>
      </c>
      <c r="I3860" t="str">
        <v>failed</v>
      </c>
      <c r="J3860">
        <v>1</v>
      </c>
      <c r="K3860" s="12" t="str">
        <f t="shared" si="194"/>
        <v/>
      </c>
      <c r="L3860" t="str">
        <f t="shared" si="195"/>
        <v/>
      </c>
    </row>
    <row r="3861" spans="1:12" ht="15.75" x14ac:dyDescent="0.25">
      <c r="A3861" t="str">
        <f>IF(B3861="","",MAX(A$1:A3860)+1)</f>
        <v/>
      </c>
      <c r="B3861" t="str">
        <v/>
      </c>
      <c r="C3861" t="str">
        <v/>
      </c>
      <c r="H3861">
        <f>IF(I3861="","",MAX(H$1:H3860)+1)</f>
        <v>1296</v>
      </c>
      <c r="I3861" t="str">
        <v>failed</v>
      </c>
      <c r="J3861">
        <v>1</v>
      </c>
      <c r="K3861" s="12" t="str">
        <f t="shared" si="194"/>
        <v/>
      </c>
      <c r="L3861" t="str">
        <f t="shared" si="195"/>
        <v/>
      </c>
    </row>
    <row r="3862" spans="1:12" ht="15.75" x14ac:dyDescent="0.25">
      <c r="A3862" t="str">
        <f>IF(B3862="","",MAX(A$1:A3861)+1)</f>
        <v/>
      </c>
      <c r="B3862" t="str">
        <v/>
      </c>
      <c r="C3862" t="str">
        <v/>
      </c>
      <c r="H3862">
        <f>IF(I3862="","",MAX(H$1:H3861)+1)</f>
        <v>1297</v>
      </c>
      <c r="I3862" t="str">
        <v>failed</v>
      </c>
      <c r="J3862">
        <v>13</v>
      </c>
      <c r="K3862" s="12" t="str">
        <f t="shared" si="194"/>
        <v/>
      </c>
      <c r="L3862" t="str">
        <f t="shared" si="195"/>
        <v/>
      </c>
    </row>
    <row r="3863" spans="1:12" ht="15.75" x14ac:dyDescent="0.25">
      <c r="A3863" t="str">
        <f>IF(B3863="","",MAX(A$1:A3862)+1)</f>
        <v/>
      </c>
      <c r="B3863" t="str">
        <v/>
      </c>
      <c r="C3863" t="str">
        <v/>
      </c>
      <c r="H3863">
        <f>IF(I3863="","",MAX(H$1:H3862)+1)</f>
        <v>1298</v>
      </c>
      <c r="I3863" t="str">
        <v>failed</v>
      </c>
      <c r="J3863">
        <v>1</v>
      </c>
      <c r="K3863" s="12" t="str">
        <f t="shared" si="194"/>
        <v/>
      </c>
      <c r="L3863" t="str">
        <f t="shared" si="195"/>
        <v/>
      </c>
    </row>
    <row r="3864" spans="1:12" ht="15.75" x14ac:dyDescent="0.25">
      <c r="A3864" t="str">
        <f>IF(B3864="","",MAX(A$1:A3863)+1)</f>
        <v/>
      </c>
      <c r="B3864" t="str">
        <v/>
      </c>
      <c r="C3864" t="str">
        <v/>
      </c>
      <c r="H3864">
        <f>IF(I3864="","",MAX(H$1:H3863)+1)</f>
        <v>1299</v>
      </c>
      <c r="I3864" t="str">
        <v>failed</v>
      </c>
      <c r="J3864">
        <v>1</v>
      </c>
      <c r="K3864" s="12" t="str">
        <f t="shared" si="194"/>
        <v/>
      </c>
      <c r="L3864" t="str">
        <f t="shared" si="195"/>
        <v/>
      </c>
    </row>
    <row r="3865" spans="1:12" ht="15.75" x14ac:dyDescent="0.25">
      <c r="A3865" t="str">
        <f>IF(B3865="","",MAX(A$1:A3864)+1)</f>
        <v/>
      </c>
      <c r="B3865" t="str">
        <v/>
      </c>
      <c r="C3865" t="str">
        <v/>
      </c>
      <c r="H3865">
        <f>IF(I3865="","",MAX(H$1:H3864)+1)</f>
        <v>1300</v>
      </c>
      <c r="I3865" t="str">
        <v>failed</v>
      </c>
      <c r="J3865">
        <v>0</v>
      </c>
      <c r="K3865" s="12" t="str">
        <f t="shared" si="194"/>
        <v/>
      </c>
      <c r="L3865" t="str">
        <f t="shared" si="195"/>
        <v/>
      </c>
    </row>
    <row r="3866" spans="1:12" ht="15.75" x14ac:dyDescent="0.25">
      <c r="A3866" t="str">
        <f>IF(B3866="","",MAX(A$1:A3865)+1)</f>
        <v/>
      </c>
      <c r="B3866" t="str">
        <v/>
      </c>
      <c r="C3866" t="str">
        <v/>
      </c>
      <c r="H3866">
        <f>IF(I3866="","",MAX(H$1:H3865)+1)</f>
        <v>1301</v>
      </c>
      <c r="I3866" t="str">
        <v>failed</v>
      </c>
      <c r="J3866">
        <v>3</v>
      </c>
      <c r="K3866" s="12" t="str">
        <f t="shared" si="194"/>
        <v/>
      </c>
      <c r="L3866" t="str">
        <f t="shared" si="195"/>
        <v/>
      </c>
    </row>
    <row r="3867" spans="1:12" ht="15.75" x14ac:dyDescent="0.25">
      <c r="A3867" t="str">
        <f>IF(B3867="","",MAX(A$1:A3866)+1)</f>
        <v/>
      </c>
      <c r="B3867" t="str">
        <v/>
      </c>
      <c r="C3867" t="str">
        <v/>
      </c>
      <c r="H3867">
        <f>IF(I3867="","",MAX(H$1:H3866)+1)</f>
        <v>1302</v>
      </c>
      <c r="I3867" t="str">
        <v>failed</v>
      </c>
      <c r="J3867">
        <v>14</v>
      </c>
      <c r="K3867" s="12" t="str">
        <f t="shared" si="194"/>
        <v/>
      </c>
      <c r="L3867" t="str">
        <f t="shared" si="195"/>
        <v/>
      </c>
    </row>
    <row r="3868" spans="1:12" ht="15.75" x14ac:dyDescent="0.25">
      <c r="A3868" t="str">
        <f>IF(B3868="","",MAX(A$1:A3867)+1)</f>
        <v/>
      </c>
      <c r="B3868" t="str">
        <v/>
      </c>
      <c r="C3868" t="str">
        <v/>
      </c>
      <c r="H3868">
        <f>IF(I3868="","",MAX(H$1:H3867)+1)</f>
        <v>1303</v>
      </c>
      <c r="I3868" t="str">
        <v>failed</v>
      </c>
      <c r="J3868">
        <v>2</v>
      </c>
      <c r="K3868" s="12" t="str">
        <f t="shared" si="194"/>
        <v/>
      </c>
      <c r="L3868" t="str">
        <f t="shared" si="195"/>
        <v/>
      </c>
    </row>
    <row r="3869" spans="1:12" ht="15.75" x14ac:dyDescent="0.25">
      <c r="A3869" t="str">
        <f>IF(B3869="","",MAX(A$1:A3868)+1)</f>
        <v/>
      </c>
      <c r="B3869" t="str">
        <v/>
      </c>
      <c r="C3869" t="str">
        <v/>
      </c>
      <c r="H3869">
        <f>IF(I3869="","",MAX(H$1:H3868)+1)</f>
        <v>1304</v>
      </c>
      <c r="I3869" t="str">
        <v>failed</v>
      </c>
      <c r="J3869">
        <v>5</v>
      </c>
      <c r="K3869" s="12" t="str">
        <f t="shared" si="194"/>
        <v/>
      </c>
      <c r="L3869" t="str">
        <f t="shared" si="195"/>
        <v/>
      </c>
    </row>
    <row r="3870" spans="1:12" ht="15.75" x14ac:dyDescent="0.25">
      <c r="A3870" t="str">
        <f>IF(B3870="","",MAX(A$1:A3869)+1)</f>
        <v/>
      </c>
      <c r="B3870" t="str">
        <v/>
      </c>
      <c r="C3870" t="str">
        <v/>
      </c>
      <c r="H3870" t="str">
        <f>IF(I3870="","",MAX(H$1:H3869)+1)</f>
        <v/>
      </c>
      <c r="I3870" t="str">
        <v/>
      </c>
      <c r="J3870" t="str">
        <v/>
      </c>
      <c r="K3870" s="12" t="str">
        <f t="shared" si="194"/>
        <v/>
      </c>
      <c r="L3870" t="str">
        <f t="shared" si="195"/>
        <v/>
      </c>
    </row>
    <row r="3871" spans="1:12" ht="15.75" x14ac:dyDescent="0.25">
      <c r="A3871" t="str">
        <f>IF(B3871="","",MAX(A$1:A3870)+1)</f>
        <v/>
      </c>
      <c r="B3871" t="str">
        <v/>
      </c>
      <c r="C3871" t="str">
        <v/>
      </c>
      <c r="H3871" t="str">
        <f>IF(I3871="","",MAX(H$1:H3870)+1)</f>
        <v/>
      </c>
      <c r="I3871" t="str">
        <v/>
      </c>
      <c r="J3871" t="str">
        <v/>
      </c>
      <c r="K3871" s="12" t="str">
        <f t="shared" si="194"/>
        <v/>
      </c>
      <c r="L3871" t="str">
        <f t="shared" si="195"/>
        <v/>
      </c>
    </row>
    <row r="3872" spans="1:12" ht="15.75" x14ac:dyDescent="0.25">
      <c r="A3872" t="str">
        <f>IF(B3872="","",MAX(A$1:A3871)+1)</f>
        <v/>
      </c>
      <c r="B3872" t="str">
        <v/>
      </c>
      <c r="C3872" t="str">
        <v/>
      </c>
      <c r="H3872" t="str">
        <f>IF(I3872="","",MAX(H$1:H3871)+1)</f>
        <v/>
      </c>
      <c r="I3872" t="str">
        <v/>
      </c>
      <c r="J3872" t="str">
        <v/>
      </c>
      <c r="K3872" s="12" t="str">
        <f t="shared" si="194"/>
        <v/>
      </c>
      <c r="L3872" t="str">
        <f t="shared" si="195"/>
        <v/>
      </c>
    </row>
    <row r="3873" spans="1:12" ht="15.75" x14ac:dyDescent="0.25">
      <c r="A3873" t="str">
        <f>IF(B3873="","",MAX(A$1:A3872)+1)</f>
        <v/>
      </c>
      <c r="B3873" t="str">
        <v/>
      </c>
      <c r="C3873" t="str">
        <v/>
      </c>
      <c r="H3873" t="str">
        <f>IF(I3873="","",MAX(H$1:H3872)+1)</f>
        <v/>
      </c>
      <c r="I3873" t="str">
        <v/>
      </c>
      <c r="J3873" t="str">
        <v/>
      </c>
      <c r="K3873" s="12" t="str">
        <f t="shared" si="194"/>
        <v/>
      </c>
      <c r="L3873" t="str">
        <f t="shared" si="195"/>
        <v/>
      </c>
    </row>
    <row r="3874" spans="1:12" ht="15.75" x14ac:dyDescent="0.25">
      <c r="A3874" t="str">
        <f>IF(B3874="","",MAX(A$1:A3873)+1)</f>
        <v/>
      </c>
      <c r="B3874" t="str">
        <v/>
      </c>
      <c r="C3874" t="str">
        <v/>
      </c>
      <c r="H3874" t="str">
        <f>IF(I3874="","",MAX(H$1:H3873)+1)</f>
        <v/>
      </c>
      <c r="I3874" t="str">
        <v/>
      </c>
      <c r="J3874" t="str">
        <v/>
      </c>
      <c r="K3874" s="12" t="str">
        <f t="shared" si="194"/>
        <v/>
      </c>
      <c r="L3874" t="str">
        <f t="shared" si="195"/>
        <v/>
      </c>
    </row>
    <row r="3875" spans="1:12" ht="15.75" x14ac:dyDescent="0.25">
      <c r="A3875" t="str">
        <f>IF(B3875="","",MAX(A$1:A3874)+1)</f>
        <v/>
      </c>
      <c r="B3875" t="str">
        <v/>
      </c>
      <c r="C3875" t="str">
        <v/>
      </c>
      <c r="H3875" t="str">
        <f>IF(I3875="","",MAX(H$1:H3874)+1)</f>
        <v/>
      </c>
      <c r="I3875" t="str">
        <v/>
      </c>
      <c r="J3875" t="str">
        <v/>
      </c>
      <c r="K3875" s="12" t="str">
        <f t="shared" si="194"/>
        <v/>
      </c>
      <c r="L3875" t="str">
        <f t="shared" si="195"/>
        <v/>
      </c>
    </row>
    <row r="3876" spans="1:12" ht="15.75" x14ac:dyDescent="0.25">
      <c r="A3876" t="str">
        <f>IF(B3876="","",MAX(A$1:A3875)+1)</f>
        <v/>
      </c>
      <c r="B3876" t="str">
        <v/>
      </c>
      <c r="C3876" t="str">
        <v/>
      </c>
      <c r="H3876" t="str">
        <f>IF(I3876="","",MAX(H$1:H3875)+1)</f>
        <v/>
      </c>
      <c r="I3876" t="str">
        <v/>
      </c>
      <c r="J3876" t="str">
        <v/>
      </c>
      <c r="K3876" s="12" t="str">
        <f t="shared" si="194"/>
        <v/>
      </c>
      <c r="L3876" t="str">
        <f t="shared" si="195"/>
        <v/>
      </c>
    </row>
    <row r="3877" spans="1:12" ht="15.75" x14ac:dyDescent="0.25">
      <c r="A3877" t="str">
        <f>IF(B3877="","",MAX(A$1:A3876)+1)</f>
        <v/>
      </c>
      <c r="B3877" t="str">
        <v/>
      </c>
      <c r="C3877" t="str">
        <v/>
      </c>
      <c r="H3877" t="str">
        <f>IF(I3877="","",MAX(H$1:H3876)+1)</f>
        <v/>
      </c>
      <c r="I3877" t="str">
        <v/>
      </c>
      <c r="J3877" t="str">
        <v/>
      </c>
      <c r="K3877" s="12" t="str">
        <f t="shared" si="194"/>
        <v/>
      </c>
      <c r="L3877" t="str">
        <f t="shared" si="195"/>
        <v/>
      </c>
    </row>
    <row r="3878" spans="1:12" ht="15.75" x14ac:dyDescent="0.25">
      <c r="A3878" t="str">
        <f>IF(B3878="","",MAX(A$1:A3877)+1)</f>
        <v/>
      </c>
      <c r="B3878" t="str">
        <v/>
      </c>
      <c r="C3878" t="str">
        <v/>
      </c>
      <c r="H3878" t="str">
        <f>IF(I3878="","",MAX(H$1:H3877)+1)</f>
        <v/>
      </c>
      <c r="I3878" t="str">
        <v/>
      </c>
      <c r="J3878" t="str">
        <v/>
      </c>
      <c r="K3878" s="12" t="str">
        <f t="shared" si="194"/>
        <v/>
      </c>
      <c r="L3878" t="str">
        <f t="shared" si="195"/>
        <v/>
      </c>
    </row>
    <row r="3879" spans="1:12" ht="15.75" x14ac:dyDescent="0.25">
      <c r="A3879" t="str">
        <f>IF(B3879="","",MAX(A$1:A3878)+1)</f>
        <v/>
      </c>
      <c r="B3879" t="str">
        <v/>
      </c>
      <c r="C3879" t="str">
        <v/>
      </c>
      <c r="H3879" t="str">
        <f>IF(I3879="","",MAX(H$1:H3878)+1)</f>
        <v/>
      </c>
      <c r="I3879" t="str">
        <v/>
      </c>
      <c r="J3879" t="str">
        <v/>
      </c>
      <c r="K3879" s="12" t="str">
        <f t="shared" si="194"/>
        <v/>
      </c>
      <c r="L3879" t="str">
        <f t="shared" si="195"/>
        <v/>
      </c>
    </row>
    <row r="3880" spans="1:12" ht="15.75" x14ac:dyDescent="0.25">
      <c r="A3880" t="str">
        <f>IF(B3880="","",MAX(A$1:A3879)+1)</f>
        <v/>
      </c>
      <c r="B3880" t="str">
        <v/>
      </c>
      <c r="C3880" t="str">
        <v/>
      </c>
      <c r="H3880" t="str">
        <f>IF(I3880="","",MAX(H$1:H3879)+1)</f>
        <v/>
      </c>
      <c r="I3880" t="str">
        <v/>
      </c>
      <c r="J3880" t="str">
        <v/>
      </c>
      <c r="K3880" s="12" t="str">
        <f t="shared" si="194"/>
        <v/>
      </c>
      <c r="L3880" t="str">
        <f t="shared" si="195"/>
        <v/>
      </c>
    </row>
    <row r="3881" spans="1:12" ht="15.75" x14ac:dyDescent="0.25">
      <c r="A3881" t="str">
        <f>IF(B3881="","",MAX(A$1:A3880)+1)</f>
        <v/>
      </c>
      <c r="B3881" t="str">
        <v/>
      </c>
      <c r="C3881" t="str">
        <v/>
      </c>
      <c r="H3881" t="str">
        <f>IF(I3881="","",MAX(H$1:H3880)+1)</f>
        <v/>
      </c>
      <c r="I3881" t="str">
        <v/>
      </c>
      <c r="J3881" t="str">
        <v/>
      </c>
      <c r="K3881" s="12" t="str">
        <f t="shared" si="194"/>
        <v/>
      </c>
      <c r="L3881" t="str">
        <f t="shared" si="195"/>
        <v/>
      </c>
    </row>
    <row r="3882" spans="1:12" ht="15.75" x14ac:dyDescent="0.25">
      <c r="A3882" t="str">
        <f>IF(B3882="","",MAX(A$1:A3881)+1)</f>
        <v/>
      </c>
      <c r="B3882" t="str">
        <v/>
      </c>
      <c r="C3882" t="str">
        <v/>
      </c>
      <c r="H3882" t="str">
        <f>IF(I3882="","",MAX(H$1:H3881)+1)</f>
        <v/>
      </c>
      <c r="I3882" t="str">
        <v/>
      </c>
      <c r="J3882" t="str">
        <v/>
      </c>
      <c r="K3882" s="12" t="str">
        <f t="shared" si="194"/>
        <v/>
      </c>
      <c r="L3882" t="str">
        <f t="shared" si="195"/>
        <v/>
      </c>
    </row>
    <row r="3883" spans="1:12" ht="15.75" x14ac:dyDescent="0.25">
      <c r="A3883" t="str">
        <f>IF(B3883="","",MAX(A$1:A3882)+1)</f>
        <v/>
      </c>
      <c r="B3883" t="str">
        <v/>
      </c>
      <c r="C3883" t="str">
        <v/>
      </c>
      <c r="H3883" t="str">
        <f>IF(I3883="","",MAX(H$1:H3882)+1)</f>
        <v/>
      </c>
      <c r="I3883" t="str">
        <v/>
      </c>
      <c r="J3883" t="str">
        <v/>
      </c>
      <c r="K3883" s="12" t="str">
        <f t="shared" si="194"/>
        <v/>
      </c>
      <c r="L3883" t="str">
        <f t="shared" si="195"/>
        <v/>
      </c>
    </row>
    <row r="3884" spans="1:12" ht="15.75" x14ac:dyDescent="0.25">
      <c r="A3884" t="str">
        <f>IF(B3884="","",MAX(A$1:A3883)+1)</f>
        <v/>
      </c>
      <c r="B3884" t="str">
        <v/>
      </c>
      <c r="C3884" t="str">
        <v/>
      </c>
      <c r="H3884" t="str">
        <f>IF(I3884="","",MAX(H$1:H3883)+1)</f>
        <v/>
      </c>
      <c r="I3884" t="str">
        <v/>
      </c>
      <c r="J3884" t="str">
        <v/>
      </c>
      <c r="K3884" s="12" t="str">
        <f t="shared" si="194"/>
        <v/>
      </c>
      <c r="L3884" t="str">
        <f t="shared" si="195"/>
        <v/>
      </c>
    </row>
    <row r="3885" spans="1:12" ht="15.75" x14ac:dyDescent="0.25">
      <c r="A3885" t="str">
        <f>IF(B3885="","",MAX(A$1:A3884)+1)</f>
        <v/>
      </c>
      <c r="B3885" t="str">
        <v/>
      </c>
      <c r="C3885" t="str">
        <v/>
      </c>
      <c r="H3885" t="str">
        <f>IF(I3885="","",MAX(H$1:H3884)+1)</f>
        <v/>
      </c>
      <c r="I3885" t="str">
        <v/>
      </c>
      <c r="J3885" t="str">
        <v/>
      </c>
      <c r="K3885" s="12" t="str">
        <f t="shared" si="194"/>
        <v/>
      </c>
      <c r="L3885" t="str">
        <f t="shared" si="195"/>
        <v/>
      </c>
    </row>
    <row r="3886" spans="1:12" ht="15.75" x14ac:dyDescent="0.25">
      <c r="A3886" t="str">
        <f>IF(B3886="","",MAX(A$1:A3885)+1)</f>
        <v/>
      </c>
      <c r="B3886" t="str">
        <v/>
      </c>
      <c r="C3886" t="str">
        <v/>
      </c>
      <c r="H3886" t="str">
        <f>IF(I3886="","",MAX(H$1:H3885)+1)</f>
        <v/>
      </c>
      <c r="I3886" t="str">
        <v/>
      </c>
      <c r="J3886" t="str">
        <v/>
      </c>
      <c r="K3886" s="12" t="str">
        <f t="shared" si="194"/>
        <v/>
      </c>
      <c r="L3886" t="str">
        <f t="shared" si="195"/>
        <v/>
      </c>
    </row>
    <row r="3887" spans="1:12" ht="15.75" x14ac:dyDescent="0.25">
      <c r="A3887" t="str">
        <f>IF(B3887="","",MAX(A$1:A3886)+1)</f>
        <v/>
      </c>
      <c r="B3887" t="str">
        <v/>
      </c>
      <c r="C3887" t="str">
        <v/>
      </c>
      <c r="H3887" t="str">
        <f>IF(I3887="","",MAX(H$1:H3886)+1)</f>
        <v/>
      </c>
      <c r="I3887" t="str">
        <v/>
      </c>
      <c r="J3887" t="str">
        <v/>
      </c>
      <c r="K3887" s="12" t="str">
        <f t="shared" si="194"/>
        <v/>
      </c>
      <c r="L3887" t="str">
        <f t="shared" si="195"/>
        <v/>
      </c>
    </row>
    <row r="3888" spans="1:12" ht="15.75" x14ac:dyDescent="0.25">
      <c r="A3888" t="str">
        <f>IF(B3888="","",MAX(A$1:A3887)+1)</f>
        <v/>
      </c>
      <c r="B3888" t="str">
        <v/>
      </c>
      <c r="C3888" t="str">
        <v/>
      </c>
      <c r="H3888" t="str">
        <f>IF(I3888="","",MAX(H$1:H3887)+1)</f>
        <v/>
      </c>
      <c r="I3888" t="str">
        <v/>
      </c>
      <c r="J3888" t="str">
        <v/>
      </c>
      <c r="K3888" s="12" t="str">
        <f t="shared" si="194"/>
        <v/>
      </c>
      <c r="L3888" t="str">
        <f t="shared" si="195"/>
        <v/>
      </c>
    </row>
    <row r="3889" spans="1:12" ht="15.75" x14ac:dyDescent="0.25">
      <c r="A3889" t="str">
        <f>IF(B3889="","",MAX(A$1:A3888)+1)</f>
        <v/>
      </c>
      <c r="B3889" t="str">
        <v/>
      </c>
      <c r="C3889" t="str">
        <v/>
      </c>
      <c r="H3889" t="str">
        <f>IF(I3889="","",MAX(H$1:H3888)+1)</f>
        <v/>
      </c>
      <c r="I3889" t="str">
        <v/>
      </c>
      <c r="J3889" t="str">
        <v/>
      </c>
      <c r="K3889" s="12" t="str">
        <f t="shared" si="194"/>
        <v/>
      </c>
      <c r="L3889" t="str">
        <f t="shared" si="195"/>
        <v/>
      </c>
    </row>
    <row r="3890" spans="1:12" ht="15.75" x14ac:dyDescent="0.25">
      <c r="A3890" t="str">
        <f>IF(B3890="","",MAX(A$1:A3889)+1)</f>
        <v/>
      </c>
      <c r="B3890" t="str">
        <v/>
      </c>
      <c r="C3890" t="str">
        <v/>
      </c>
      <c r="H3890">
        <f>IF(I3890="","",MAX(H$1:H3889)+1)</f>
        <v>1305</v>
      </c>
      <c r="I3890" t="str">
        <v>failed</v>
      </c>
      <c r="J3890">
        <v>14</v>
      </c>
      <c r="K3890" s="12" t="str">
        <f t="shared" si="194"/>
        <v/>
      </c>
      <c r="L3890" t="str">
        <f t="shared" si="195"/>
        <v/>
      </c>
    </row>
    <row r="3891" spans="1:12" ht="15.75" x14ac:dyDescent="0.25">
      <c r="A3891" t="str">
        <f>IF(B3891="","",MAX(A$1:A3890)+1)</f>
        <v/>
      </c>
      <c r="B3891" t="str">
        <v/>
      </c>
      <c r="C3891" t="str">
        <v/>
      </c>
      <c r="H3891">
        <f>IF(I3891="","",MAX(H$1:H3890)+1)</f>
        <v>1306</v>
      </c>
      <c r="I3891" t="str">
        <v>failed</v>
      </c>
      <c r="J3891">
        <v>9</v>
      </c>
      <c r="K3891" s="12" t="str">
        <f t="shared" si="194"/>
        <v/>
      </c>
      <c r="L3891" t="str">
        <f t="shared" si="195"/>
        <v/>
      </c>
    </row>
    <row r="3892" spans="1:12" ht="15.75" x14ac:dyDescent="0.25">
      <c r="A3892" t="str">
        <f>IF(B3892="","",MAX(A$1:A3891)+1)</f>
        <v/>
      </c>
      <c r="B3892" t="str">
        <v/>
      </c>
      <c r="C3892" t="str">
        <v/>
      </c>
      <c r="H3892">
        <f>IF(I3892="","",MAX(H$1:H3891)+1)</f>
        <v>1307</v>
      </c>
      <c r="I3892" t="str">
        <v>failed</v>
      </c>
      <c r="J3892">
        <v>8</v>
      </c>
      <c r="K3892" s="12" t="str">
        <f t="shared" si="194"/>
        <v/>
      </c>
      <c r="L3892" t="str">
        <f t="shared" si="195"/>
        <v/>
      </c>
    </row>
    <row r="3893" spans="1:12" ht="15.75" x14ac:dyDescent="0.25">
      <c r="A3893" t="str">
        <f>IF(B3893="","",MAX(A$1:A3892)+1)</f>
        <v/>
      </c>
      <c r="B3893" t="str">
        <v/>
      </c>
      <c r="C3893" t="str">
        <v/>
      </c>
      <c r="H3893">
        <f>IF(I3893="","",MAX(H$1:H3892)+1)</f>
        <v>1308</v>
      </c>
      <c r="I3893" t="str">
        <v>failed</v>
      </c>
      <c r="J3893">
        <v>7</v>
      </c>
      <c r="K3893" s="12" t="str">
        <f t="shared" si="194"/>
        <v/>
      </c>
      <c r="L3893" t="str">
        <f t="shared" si="195"/>
        <v/>
      </c>
    </row>
    <row r="3894" spans="1:12" ht="15.75" x14ac:dyDescent="0.25">
      <c r="A3894" t="str">
        <f>IF(B3894="","",MAX(A$1:A3893)+1)</f>
        <v/>
      </c>
      <c r="B3894" t="str">
        <v/>
      </c>
      <c r="C3894" t="str">
        <v/>
      </c>
      <c r="H3894">
        <f>IF(I3894="","",MAX(H$1:H3893)+1)</f>
        <v>1309</v>
      </c>
      <c r="I3894" t="str">
        <v>failed</v>
      </c>
      <c r="J3894">
        <v>0</v>
      </c>
      <c r="K3894" s="12" t="str">
        <f t="shared" si="194"/>
        <v/>
      </c>
      <c r="L3894" t="str">
        <f t="shared" si="195"/>
        <v/>
      </c>
    </row>
    <row r="3895" spans="1:12" ht="15.75" x14ac:dyDescent="0.25">
      <c r="A3895" t="str">
        <f>IF(B3895="","",MAX(A$1:A3894)+1)</f>
        <v/>
      </c>
      <c r="B3895" t="str">
        <v/>
      </c>
      <c r="C3895" t="str">
        <v/>
      </c>
      <c r="H3895">
        <f>IF(I3895="","",MAX(H$1:H3894)+1)</f>
        <v>1310</v>
      </c>
      <c r="I3895" t="str">
        <v>failed</v>
      </c>
      <c r="J3895">
        <v>84</v>
      </c>
      <c r="K3895" s="12" t="str">
        <f t="shared" si="194"/>
        <v/>
      </c>
      <c r="L3895" t="str">
        <f t="shared" si="195"/>
        <v/>
      </c>
    </row>
    <row r="3896" spans="1:12" ht="15.75" x14ac:dyDescent="0.25">
      <c r="A3896" t="str">
        <f>IF(B3896="","",MAX(A$1:A3895)+1)</f>
        <v/>
      </c>
      <c r="B3896" t="str">
        <v/>
      </c>
      <c r="C3896" t="str">
        <v/>
      </c>
      <c r="H3896">
        <f>IF(I3896="","",MAX(H$1:H3895)+1)</f>
        <v>1311</v>
      </c>
      <c r="I3896" t="str">
        <v>failed</v>
      </c>
      <c r="J3896">
        <v>11</v>
      </c>
      <c r="K3896" s="12" t="str">
        <f t="shared" si="194"/>
        <v/>
      </c>
      <c r="L3896" t="str">
        <f t="shared" si="195"/>
        <v/>
      </c>
    </row>
    <row r="3897" spans="1:12" ht="15.75" x14ac:dyDescent="0.25">
      <c r="A3897" t="str">
        <f>IF(B3897="","",MAX(A$1:A3896)+1)</f>
        <v/>
      </c>
      <c r="B3897" t="str">
        <v/>
      </c>
      <c r="C3897" t="str">
        <v/>
      </c>
      <c r="H3897">
        <f>IF(I3897="","",MAX(H$1:H3896)+1)</f>
        <v>1312</v>
      </c>
      <c r="I3897" t="str">
        <v>failed</v>
      </c>
      <c r="J3897">
        <v>1</v>
      </c>
      <c r="K3897" s="12" t="str">
        <f t="shared" si="194"/>
        <v/>
      </c>
      <c r="L3897" t="str">
        <f t="shared" si="195"/>
        <v/>
      </c>
    </row>
    <row r="3898" spans="1:12" ht="15.75" x14ac:dyDescent="0.25">
      <c r="A3898" t="str">
        <f>IF(B3898="","",MAX(A$1:A3897)+1)</f>
        <v/>
      </c>
      <c r="B3898" t="str">
        <v/>
      </c>
      <c r="C3898" t="str">
        <v/>
      </c>
      <c r="H3898">
        <f>IF(I3898="","",MAX(H$1:H3897)+1)</f>
        <v>1313</v>
      </c>
      <c r="I3898" t="str">
        <v>failed</v>
      </c>
      <c r="J3898">
        <v>4</v>
      </c>
      <c r="K3898" s="12" t="str">
        <f t="shared" si="194"/>
        <v/>
      </c>
      <c r="L3898" t="str">
        <f t="shared" si="195"/>
        <v/>
      </c>
    </row>
    <row r="3899" spans="1:12" ht="15.75" x14ac:dyDescent="0.25">
      <c r="A3899" t="str">
        <f>IF(B3899="","",MAX(A$1:A3898)+1)</f>
        <v/>
      </c>
      <c r="B3899" t="str">
        <v/>
      </c>
      <c r="C3899" t="str">
        <v/>
      </c>
      <c r="H3899">
        <f>IF(I3899="","",MAX(H$1:H3898)+1)</f>
        <v>1314</v>
      </c>
      <c r="I3899" t="str">
        <v>failed</v>
      </c>
      <c r="J3899">
        <v>10</v>
      </c>
      <c r="K3899" s="12" t="str">
        <f t="shared" si="194"/>
        <v/>
      </c>
      <c r="L3899" t="str">
        <f t="shared" si="195"/>
        <v/>
      </c>
    </row>
    <row r="3900" spans="1:12" ht="15.75" x14ac:dyDescent="0.25">
      <c r="A3900" t="str">
        <f>IF(B3900="","",MAX(A$1:A3899)+1)</f>
        <v/>
      </c>
      <c r="B3900" t="str">
        <v/>
      </c>
      <c r="C3900" t="str">
        <v/>
      </c>
      <c r="H3900">
        <f>IF(I3900="","",MAX(H$1:H3899)+1)</f>
        <v>1315</v>
      </c>
      <c r="I3900" t="str">
        <v>failed</v>
      </c>
      <c r="J3900">
        <v>16</v>
      </c>
      <c r="K3900" s="12" t="str">
        <f t="shared" si="194"/>
        <v/>
      </c>
      <c r="L3900" t="str">
        <f t="shared" si="195"/>
        <v/>
      </c>
    </row>
    <row r="3901" spans="1:12" ht="15.75" x14ac:dyDescent="0.25">
      <c r="A3901" t="str">
        <f>IF(B3901="","",MAX(A$1:A3900)+1)</f>
        <v/>
      </c>
      <c r="B3901" t="str">
        <v/>
      </c>
      <c r="C3901" t="str">
        <v/>
      </c>
      <c r="H3901">
        <f>IF(I3901="","",MAX(H$1:H3900)+1)</f>
        <v>1316</v>
      </c>
      <c r="I3901" t="str">
        <v>failed</v>
      </c>
      <c r="J3901">
        <v>2</v>
      </c>
      <c r="K3901" s="12" t="str">
        <f t="shared" si="194"/>
        <v/>
      </c>
      <c r="L3901" t="str">
        <f t="shared" si="195"/>
        <v/>
      </c>
    </row>
    <row r="3902" spans="1:12" ht="15.75" x14ac:dyDescent="0.25">
      <c r="A3902" t="str">
        <f>IF(B3902="","",MAX(A$1:A3901)+1)</f>
        <v/>
      </c>
      <c r="B3902" t="str">
        <v/>
      </c>
      <c r="C3902" t="str">
        <v/>
      </c>
      <c r="H3902">
        <f>IF(I3902="","",MAX(H$1:H3901)+1)</f>
        <v>1317</v>
      </c>
      <c r="I3902" t="str">
        <v>failed</v>
      </c>
      <c r="J3902">
        <v>5</v>
      </c>
      <c r="K3902" s="12" t="str">
        <f t="shared" si="194"/>
        <v/>
      </c>
      <c r="L3902" t="str">
        <f t="shared" si="195"/>
        <v/>
      </c>
    </row>
    <row r="3903" spans="1:12" ht="15.75" x14ac:dyDescent="0.25">
      <c r="A3903" t="str">
        <f>IF(B3903="","",MAX(A$1:A3902)+1)</f>
        <v/>
      </c>
      <c r="B3903" t="str">
        <v/>
      </c>
      <c r="C3903" t="str">
        <v/>
      </c>
      <c r="H3903">
        <f>IF(I3903="","",MAX(H$1:H3902)+1)</f>
        <v>1318</v>
      </c>
      <c r="I3903" t="str">
        <v>failed</v>
      </c>
      <c r="J3903">
        <v>1</v>
      </c>
      <c r="K3903" s="12" t="str">
        <f t="shared" si="194"/>
        <v/>
      </c>
      <c r="L3903" t="str">
        <f t="shared" si="195"/>
        <v/>
      </c>
    </row>
    <row r="3904" spans="1:12" ht="15.75" x14ac:dyDescent="0.25">
      <c r="A3904" t="str">
        <f>IF(B3904="","",MAX(A$1:A3903)+1)</f>
        <v/>
      </c>
      <c r="B3904" t="str">
        <v/>
      </c>
      <c r="C3904" t="str">
        <v/>
      </c>
      <c r="H3904">
        <f>IF(I3904="","",MAX(H$1:H3903)+1)</f>
        <v>1319</v>
      </c>
      <c r="I3904" t="str">
        <v>failed</v>
      </c>
      <c r="J3904">
        <v>31</v>
      </c>
      <c r="K3904" s="12" t="str">
        <f t="shared" si="194"/>
        <v/>
      </c>
      <c r="L3904" t="str">
        <f t="shared" si="195"/>
        <v/>
      </c>
    </row>
    <row r="3905" spans="1:12" ht="15.75" x14ac:dyDescent="0.25">
      <c r="A3905" t="str">
        <f>IF(B3905="","",MAX(A$1:A3904)+1)</f>
        <v/>
      </c>
      <c r="B3905" t="str">
        <v/>
      </c>
      <c r="C3905" t="str">
        <v/>
      </c>
      <c r="H3905">
        <f>IF(I3905="","",MAX(H$1:H3904)+1)</f>
        <v>1320</v>
      </c>
      <c r="I3905" t="str">
        <v>failed</v>
      </c>
      <c r="J3905">
        <v>0</v>
      </c>
      <c r="K3905" s="12" t="str">
        <f t="shared" si="194"/>
        <v/>
      </c>
      <c r="L3905" t="str">
        <f t="shared" si="195"/>
        <v/>
      </c>
    </row>
    <row r="3906" spans="1:12" ht="15.75" x14ac:dyDescent="0.25">
      <c r="A3906" t="str">
        <f>IF(B3906="","",MAX(A$1:A3905)+1)</f>
        <v/>
      </c>
      <c r="B3906" t="str">
        <v/>
      </c>
      <c r="C3906" t="str">
        <v/>
      </c>
      <c r="H3906">
        <f>IF(I3906="","",MAX(H$1:H3905)+1)</f>
        <v>1321</v>
      </c>
      <c r="I3906" t="str">
        <v>failed</v>
      </c>
      <c r="J3906">
        <v>2</v>
      </c>
      <c r="K3906" s="12" t="str">
        <f t="shared" si="194"/>
        <v/>
      </c>
      <c r="L3906" t="str">
        <f t="shared" si="195"/>
        <v/>
      </c>
    </row>
    <row r="3907" spans="1:12" ht="15.75" x14ac:dyDescent="0.25">
      <c r="A3907" t="str">
        <f>IF(B3907="","",MAX(A$1:A3906)+1)</f>
        <v/>
      </c>
      <c r="B3907" t="str">
        <v/>
      </c>
      <c r="C3907" t="str">
        <v/>
      </c>
      <c r="H3907">
        <f>IF(I3907="","",MAX(H$1:H3906)+1)</f>
        <v>1322</v>
      </c>
      <c r="I3907" t="str">
        <v>failed</v>
      </c>
      <c r="J3907">
        <v>7</v>
      </c>
      <c r="K3907" s="12" t="str">
        <f t="shared" ref="K3907:K3970" si="196">IFERROR(INDEX($I$2:$I$4155,MATCH(ROW()-ROW($K$1),$H$2:$H$4155,0)),"")</f>
        <v/>
      </c>
      <c r="L3907" t="str">
        <f t="shared" ref="L3907:L3970" si="197">IFERROR(INDEX($J$2:$J$4155,MATCH(ROW()-ROW($L$1),$H$2:$H$4155,0)),"")</f>
        <v/>
      </c>
    </row>
    <row r="3908" spans="1:12" ht="15.75" x14ac:dyDescent="0.25">
      <c r="A3908" t="str">
        <f>IF(B3908="","",MAX(A$1:A3907)+1)</f>
        <v/>
      </c>
      <c r="B3908" t="str">
        <v/>
      </c>
      <c r="C3908" t="str">
        <v/>
      </c>
      <c r="H3908">
        <f>IF(I3908="","",MAX(H$1:H3907)+1)</f>
        <v>1323</v>
      </c>
      <c r="I3908" t="str">
        <v>failed</v>
      </c>
      <c r="J3908">
        <v>16</v>
      </c>
      <c r="K3908" s="12" t="str">
        <f t="shared" si="196"/>
        <v/>
      </c>
      <c r="L3908" t="str">
        <f t="shared" si="197"/>
        <v/>
      </c>
    </row>
    <row r="3909" spans="1:12" ht="15.75" x14ac:dyDescent="0.25">
      <c r="A3909" t="str">
        <f>IF(B3909="","",MAX(A$1:A3908)+1)</f>
        <v/>
      </c>
      <c r="B3909" t="str">
        <v/>
      </c>
      <c r="C3909" t="str">
        <v/>
      </c>
      <c r="H3909">
        <f>IF(I3909="","",MAX(H$1:H3908)+1)</f>
        <v>1324</v>
      </c>
      <c r="I3909" t="str">
        <v>failed</v>
      </c>
      <c r="J3909">
        <v>4</v>
      </c>
      <c r="K3909" s="12" t="str">
        <f t="shared" si="196"/>
        <v/>
      </c>
      <c r="L3909" t="str">
        <f t="shared" si="197"/>
        <v/>
      </c>
    </row>
    <row r="3910" spans="1:12" ht="15.75" x14ac:dyDescent="0.25">
      <c r="A3910" t="str">
        <f>IF(B3910="","",MAX(A$1:A3909)+1)</f>
        <v/>
      </c>
      <c r="B3910" t="str">
        <v/>
      </c>
      <c r="C3910" t="str">
        <v/>
      </c>
      <c r="H3910">
        <f>IF(I3910="","",MAX(H$1:H3909)+1)</f>
        <v>1325</v>
      </c>
      <c r="I3910" t="str">
        <v>failed</v>
      </c>
      <c r="J3910">
        <v>4</v>
      </c>
      <c r="K3910" s="12" t="str">
        <f t="shared" si="196"/>
        <v/>
      </c>
      <c r="L3910" t="str">
        <f t="shared" si="197"/>
        <v/>
      </c>
    </row>
    <row r="3911" spans="1:12" ht="15.75" x14ac:dyDescent="0.25">
      <c r="A3911" t="str">
        <f>IF(B3911="","",MAX(A$1:A3910)+1)</f>
        <v/>
      </c>
      <c r="B3911" t="str">
        <v/>
      </c>
      <c r="C3911" t="str">
        <v/>
      </c>
      <c r="H3911">
        <f>IF(I3911="","",MAX(H$1:H3910)+1)</f>
        <v>1326</v>
      </c>
      <c r="I3911" t="str">
        <v>failed</v>
      </c>
      <c r="J3911">
        <v>4</v>
      </c>
      <c r="K3911" s="12" t="str">
        <f t="shared" si="196"/>
        <v/>
      </c>
      <c r="L3911" t="str">
        <f t="shared" si="197"/>
        <v/>
      </c>
    </row>
    <row r="3912" spans="1:12" ht="15.75" x14ac:dyDescent="0.25">
      <c r="A3912" t="str">
        <f>IF(B3912="","",MAX(A$1:A3911)+1)</f>
        <v/>
      </c>
      <c r="B3912" t="str">
        <v/>
      </c>
      <c r="C3912" t="str">
        <v/>
      </c>
      <c r="H3912">
        <f>IF(I3912="","",MAX(H$1:H3911)+1)</f>
        <v>1327</v>
      </c>
      <c r="I3912" t="str">
        <v>failed</v>
      </c>
      <c r="J3912">
        <v>3</v>
      </c>
      <c r="K3912" s="12" t="str">
        <f t="shared" si="196"/>
        <v/>
      </c>
      <c r="L3912" t="str">
        <f t="shared" si="197"/>
        <v/>
      </c>
    </row>
    <row r="3913" spans="1:12" ht="15.75" x14ac:dyDescent="0.25">
      <c r="A3913" t="str">
        <f>IF(B3913="","",MAX(A$1:A3912)+1)</f>
        <v/>
      </c>
      <c r="B3913" t="str">
        <v/>
      </c>
      <c r="C3913" t="str">
        <v/>
      </c>
      <c r="H3913">
        <f>IF(I3913="","",MAX(H$1:H3912)+1)</f>
        <v>1328</v>
      </c>
      <c r="I3913" t="str">
        <v>failed</v>
      </c>
      <c r="J3913">
        <v>36</v>
      </c>
      <c r="K3913" s="12" t="str">
        <f t="shared" si="196"/>
        <v/>
      </c>
      <c r="L3913" t="str">
        <f t="shared" si="197"/>
        <v/>
      </c>
    </row>
    <row r="3914" spans="1:12" ht="15.75" x14ac:dyDescent="0.25">
      <c r="A3914" t="str">
        <f>IF(B3914="","",MAX(A$1:A3913)+1)</f>
        <v/>
      </c>
      <c r="B3914" t="str">
        <v/>
      </c>
      <c r="C3914" t="str">
        <v/>
      </c>
      <c r="H3914">
        <f>IF(I3914="","",MAX(H$1:H3913)+1)</f>
        <v>1329</v>
      </c>
      <c r="I3914" t="str">
        <v>failed</v>
      </c>
      <c r="J3914">
        <v>1</v>
      </c>
      <c r="K3914" s="12" t="str">
        <f t="shared" si="196"/>
        <v/>
      </c>
      <c r="L3914" t="str">
        <f t="shared" si="197"/>
        <v/>
      </c>
    </row>
    <row r="3915" spans="1:12" ht="15.75" x14ac:dyDescent="0.25">
      <c r="A3915" t="str">
        <f>IF(B3915="","",MAX(A$1:A3914)+1)</f>
        <v/>
      </c>
      <c r="B3915" t="str">
        <v/>
      </c>
      <c r="C3915" t="str">
        <v/>
      </c>
      <c r="H3915">
        <f>IF(I3915="","",MAX(H$1:H3914)+1)</f>
        <v>1330</v>
      </c>
      <c r="I3915" t="str">
        <v>failed</v>
      </c>
      <c r="J3915">
        <v>7</v>
      </c>
      <c r="K3915" s="12" t="str">
        <f t="shared" si="196"/>
        <v/>
      </c>
      <c r="L3915" t="str">
        <f t="shared" si="197"/>
        <v/>
      </c>
    </row>
    <row r="3916" spans="1:12" ht="15.75" x14ac:dyDescent="0.25">
      <c r="A3916" t="str">
        <f>IF(B3916="","",MAX(A$1:A3915)+1)</f>
        <v/>
      </c>
      <c r="B3916" t="str">
        <v/>
      </c>
      <c r="C3916" t="str">
        <v/>
      </c>
      <c r="H3916">
        <f>IF(I3916="","",MAX(H$1:H3915)+1)</f>
        <v>1331</v>
      </c>
      <c r="I3916" t="str">
        <v>failed</v>
      </c>
      <c r="J3916">
        <v>27</v>
      </c>
      <c r="K3916" s="12" t="str">
        <f t="shared" si="196"/>
        <v/>
      </c>
      <c r="L3916" t="str">
        <f t="shared" si="197"/>
        <v/>
      </c>
    </row>
    <row r="3917" spans="1:12" ht="15.75" x14ac:dyDescent="0.25">
      <c r="A3917" t="str">
        <f>IF(B3917="","",MAX(A$1:A3916)+1)</f>
        <v/>
      </c>
      <c r="B3917" t="str">
        <v/>
      </c>
      <c r="C3917" t="str">
        <v/>
      </c>
      <c r="H3917">
        <f>IF(I3917="","",MAX(H$1:H3916)+1)</f>
        <v>1332</v>
      </c>
      <c r="I3917" t="str">
        <v>failed</v>
      </c>
      <c r="J3917">
        <v>1</v>
      </c>
      <c r="K3917" s="12" t="str">
        <f t="shared" si="196"/>
        <v/>
      </c>
      <c r="L3917" t="str">
        <f t="shared" si="197"/>
        <v/>
      </c>
    </row>
    <row r="3918" spans="1:12" ht="15.75" x14ac:dyDescent="0.25">
      <c r="A3918" t="str">
        <f>IF(B3918="","",MAX(A$1:A3917)+1)</f>
        <v/>
      </c>
      <c r="B3918" t="str">
        <v/>
      </c>
      <c r="C3918" t="str">
        <v/>
      </c>
      <c r="H3918">
        <f>IF(I3918="","",MAX(H$1:H3917)+1)</f>
        <v>1333</v>
      </c>
      <c r="I3918" t="str">
        <v>failed</v>
      </c>
      <c r="J3918">
        <v>0</v>
      </c>
      <c r="K3918" s="12" t="str">
        <f t="shared" si="196"/>
        <v/>
      </c>
      <c r="L3918" t="str">
        <f t="shared" si="197"/>
        <v/>
      </c>
    </row>
    <row r="3919" spans="1:12" ht="15.75" x14ac:dyDescent="0.25">
      <c r="A3919" t="str">
        <f>IF(B3919="","",MAX(A$1:A3918)+1)</f>
        <v/>
      </c>
      <c r="B3919" t="str">
        <v/>
      </c>
      <c r="C3919" t="str">
        <v/>
      </c>
      <c r="H3919">
        <f>IF(I3919="","",MAX(H$1:H3918)+1)</f>
        <v>1334</v>
      </c>
      <c r="I3919" t="str">
        <v>failed</v>
      </c>
      <c r="J3919">
        <v>1</v>
      </c>
      <c r="K3919" s="12" t="str">
        <f t="shared" si="196"/>
        <v/>
      </c>
      <c r="L3919" t="str">
        <f t="shared" si="197"/>
        <v/>
      </c>
    </row>
    <row r="3920" spans="1:12" ht="15.75" x14ac:dyDescent="0.25">
      <c r="A3920" t="str">
        <f>IF(B3920="","",MAX(A$1:A3919)+1)</f>
        <v/>
      </c>
      <c r="B3920" t="str">
        <v/>
      </c>
      <c r="C3920" t="str">
        <v/>
      </c>
      <c r="H3920">
        <f>IF(I3920="","",MAX(H$1:H3919)+1)</f>
        <v>1335</v>
      </c>
      <c r="I3920" t="str">
        <v>failed</v>
      </c>
      <c r="J3920">
        <v>3</v>
      </c>
      <c r="K3920" s="12" t="str">
        <f t="shared" si="196"/>
        <v/>
      </c>
      <c r="L3920" t="str">
        <f t="shared" si="197"/>
        <v/>
      </c>
    </row>
    <row r="3921" spans="1:12" ht="15.75" x14ac:dyDescent="0.25">
      <c r="A3921" t="str">
        <f>IF(B3921="","",MAX(A$1:A3920)+1)</f>
        <v/>
      </c>
      <c r="B3921" t="str">
        <v/>
      </c>
      <c r="C3921" t="str">
        <v/>
      </c>
      <c r="H3921">
        <f>IF(I3921="","",MAX(H$1:H3920)+1)</f>
        <v>1336</v>
      </c>
      <c r="I3921" t="str">
        <v>failed</v>
      </c>
      <c r="J3921">
        <v>3</v>
      </c>
      <c r="K3921" s="12" t="str">
        <f t="shared" si="196"/>
        <v/>
      </c>
      <c r="L3921" t="str">
        <f t="shared" si="197"/>
        <v/>
      </c>
    </row>
    <row r="3922" spans="1:12" ht="15.75" x14ac:dyDescent="0.25">
      <c r="A3922" t="str">
        <f>IF(B3922="","",MAX(A$1:A3921)+1)</f>
        <v/>
      </c>
      <c r="B3922" t="str">
        <v/>
      </c>
      <c r="C3922" t="str">
        <v/>
      </c>
      <c r="H3922">
        <f>IF(I3922="","",MAX(H$1:H3921)+1)</f>
        <v>1337</v>
      </c>
      <c r="I3922" t="str">
        <v>failed</v>
      </c>
      <c r="J3922">
        <v>3</v>
      </c>
      <c r="K3922" s="12" t="str">
        <f t="shared" si="196"/>
        <v/>
      </c>
      <c r="L3922" t="str">
        <f t="shared" si="197"/>
        <v/>
      </c>
    </row>
    <row r="3923" spans="1:12" ht="15.75" x14ac:dyDescent="0.25">
      <c r="A3923" t="str">
        <f>IF(B3923="","",MAX(A$1:A3922)+1)</f>
        <v/>
      </c>
      <c r="B3923" t="str">
        <v/>
      </c>
      <c r="C3923" t="str">
        <v/>
      </c>
      <c r="H3923">
        <f>IF(I3923="","",MAX(H$1:H3922)+1)</f>
        <v>1338</v>
      </c>
      <c r="I3923" t="str">
        <v>failed</v>
      </c>
      <c r="J3923">
        <v>0</v>
      </c>
      <c r="K3923" s="12" t="str">
        <f t="shared" si="196"/>
        <v/>
      </c>
      <c r="L3923" t="str">
        <f t="shared" si="197"/>
        <v/>
      </c>
    </row>
    <row r="3924" spans="1:12" ht="15.75" x14ac:dyDescent="0.25">
      <c r="A3924" t="str">
        <f>IF(B3924="","",MAX(A$1:A3923)+1)</f>
        <v/>
      </c>
      <c r="B3924" t="str">
        <v/>
      </c>
      <c r="C3924" t="str">
        <v/>
      </c>
      <c r="H3924">
        <f>IF(I3924="","",MAX(H$1:H3923)+1)</f>
        <v>1339</v>
      </c>
      <c r="I3924" t="str">
        <v>failed</v>
      </c>
      <c r="J3924">
        <v>6</v>
      </c>
      <c r="K3924" s="12" t="str">
        <f t="shared" si="196"/>
        <v/>
      </c>
      <c r="L3924" t="str">
        <f t="shared" si="197"/>
        <v/>
      </c>
    </row>
    <row r="3925" spans="1:12" ht="15.75" x14ac:dyDescent="0.25">
      <c r="A3925" t="str">
        <f>IF(B3925="","",MAX(A$1:A3924)+1)</f>
        <v/>
      </c>
      <c r="B3925" t="str">
        <v/>
      </c>
      <c r="C3925" t="str">
        <v/>
      </c>
      <c r="H3925">
        <f>IF(I3925="","",MAX(H$1:H3924)+1)</f>
        <v>1340</v>
      </c>
      <c r="I3925" t="str">
        <v>failed</v>
      </c>
      <c r="J3925">
        <v>17</v>
      </c>
      <c r="K3925" s="12" t="str">
        <f t="shared" si="196"/>
        <v/>
      </c>
      <c r="L3925" t="str">
        <f t="shared" si="197"/>
        <v/>
      </c>
    </row>
    <row r="3926" spans="1:12" ht="15.75" x14ac:dyDescent="0.25">
      <c r="A3926" t="str">
        <f>IF(B3926="","",MAX(A$1:A3925)+1)</f>
        <v/>
      </c>
      <c r="B3926" t="str">
        <v/>
      </c>
      <c r="C3926" t="str">
        <v/>
      </c>
      <c r="H3926">
        <f>IF(I3926="","",MAX(H$1:H3925)+1)</f>
        <v>1341</v>
      </c>
      <c r="I3926" t="str">
        <v>failed</v>
      </c>
      <c r="J3926">
        <v>40</v>
      </c>
      <c r="K3926" s="12" t="str">
        <f t="shared" si="196"/>
        <v/>
      </c>
      <c r="L3926" t="str">
        <f t="shared" si="197"/>
        <v/>
      </c>
    </row>
    <row r="3927" spans="1:12" ht="15.75" x14ac:dyDescent="0.25">
      <c r="A3927" t="str">
        <f>IF(B3927="","",MAX(A$1:A3926)+1)</f>
        <v/>
      </c>
      <c r="B3927" t="str">
        <v/>
      </c>
      <c r="C3927" t="str">
        <v/>
      </c>
      <c r="H3927">
        <f>IF(I3927="","",MAX(H$1:H3926)+1)</f>
        <v>1342</v>
      </c>
      <c r="I3927" t="str">
        <v>failed</v>
      </c>
      <c r="J3927">
        <v>3</v>
      </c>
      <c r="K3927" s="12" t="str">
        <f t="shared" si="196"/>
        <v/>
      </c>
      <c r="L3927" t="str">
        <f t="shared" si="197"/>
        <v/>
      </c>
    </row>
    <row r="3928" spans="1:12" ht="15.75" x14ac:dyDescent="0.25">
      <c r="A3928" t="str">
        <f>IF(B3928="","",MAX(A$1:A3927)+1)</f>
        <v/>
      </c>
      <c r="B3928" t="str">
        <v/>
      </c>
      <c r="C3928" t="str">
        <v/>
      </c>
      <c r="H3928">
        <f>IF(I3928="","",MAX(H$1:H3927)+1)</f>
        <v>1343</v>
      </c>
      <c r="I3928" t="str">
        <v>failed</v>
      </c>
      <c r="J3928">
        <v>1</v>
      </c>
      <c r="K3928" s="12" t="str">
        <f t="shared" si="196"/>
        <v/>
      </c>
      <c r="L3928" t="str">
        <f t="shared" si="197"/>
        <v/>
      </c>
    </row>
    <row r="3929" spans="1:12" ht="15.75" x14ac:dyDescent="0.25">
      <c r="A3929" t="str">
        <f>IF(B3929="","",MAX(A$1:A3928)+1)</f>
        <v/>
      </c>
      <c r="B3929" t="str">
        <v/>
      </c>
      <c r="C3929" t="str">
        <v/>
      </c>
      <c r="H3929">
        <f>IF(I3929="","",MAX(H$1:H3928)+1)</f>
        <v>1344</v>
      </c>
      <c r="I3929" t="str">
        <v>failed</v>
      </c>
      <c r="J3929">
        <v>2</v>
      </c>
      <c r="K3929" s="12" t="str">
        <f t="shared" si="196"/>
        <v/>
      </c>
      <c r="L3929" t="str">
        <f t="shared" si="197"/>
        <v/>
      </c>
    </row>
    <row r="3930" spans="1:12" ht="15.75" x14ac:dyDescent="0.25">
      <c r="A3930" t="str">
        <f>IF(B3930="","",MAX(A$1:A3929)+1)</f>
        <v/>
      </c>
      <c r="B3930" t="str">
        <v/>
      </c>
      <c r="C3930" t="str">
        <v/>
      </c>
      <c r="H3930">
        <f>IF(I3930="","",MAX(H$1:H3929)+1)</f>
        <v>1345</v>
      </c>
      <c r="I3930" t="str">
        <v>failed</v>
      </c>
      <c r="J3930">
        <v>7</v>
      </c>
      <c r="K3930" s="12" t="str">
        <f t="shared" si="196"/>
        <v/>
      </c>
      <c r="L3930" t="str">
        <f t="shared" si="197"/>
        <v/>
      </c>
    </row>
    <row r="3931" spans="1:12" ht="15.75" x14ac:dyDescent="0.25">
      <c r="A3931" t="str">
        <f>IF(B3931="","",MAX(A$1:A3930)+1)</f>
        <v/>
      </c>
      <c r="B3931" t="str">
        <v/>
      </c>
      <c r="C3931" t="str">
        <v/>
      </c>
      <c r="H3931">
        <f>IF(I3931="","",MAX(H$1:H3930)+1)</f>
        <v>1346</v>
      </c>
      <c r="I3931" t="str">
        <v>failed</v>
      </c>
      <c r="J3931">
        <v>14</v>
      </c>
      <c r="K3931" s="12" t="str">
        <f t="shared" si="196"/>
        <v/>
      </c>
      <c r="L3931" t="str">
        <f t="shared" si="197"/>
        <v/>
      </c>
    </row>
    <row r="3932" spans="1:12" ht="15.75" x14ac:dyDescent="0.25">
      <c r="A3932" t="str">
        <f>IF(B3932="","",MAX(A$1:A3931)+1)</f>
        <v/>
      </c>
      <c r="B3932" t="str">
        <v/>
      </c>
      <c r="C3932" t="str">
        <v/>
      </c>
      <c r="H3932">
        <f>IF(I3932="","",MAX(H$1:H3931)+1)</f>
        <v>1347</v>
      </c>
      <c r="I3932" t="str">
        <v>failed</v>
      </c>
      <c r="J3932">
        <v>0</v>
      </c>
      <c r="K3932" s="12" t="str">
        <f t="shared" si="196"/>
        <v/>
      </c>
      <c r="L3932" t="str">
        <f t="shared" si="197"/>
        <v/>
      </c>
    </row>
    <row r="3933" spans="1:12" ht="15.75" x14ac:dyDescent="0.25">
      <c r="A3933" t="str">
        <f>IF(B3933="","",MAX(A$1:A3932)+1)</f>
        <v/>
      </c>
      <c r="B3933" t="str">
        <v/>
      </c>
      <c r="C3933" t="str">
        <v/>
      </c>
      <c r="H3933">
        <f>IF(I3933="","",MAX(H$1:H3932)+1)</f>
        <v>1348</v>
      </c>
      <c r="I3933" t="str">
        <v>failed</v>
      </c>
      <c r="J3933">
        <v>0</v>
      </c>
      <c r="K3933" s="12" t="str">
        <f t="shared" si="196"/>
        <v/>
      </c>
      <c r="L3933" t="str">
        <f t="shared" si="197"/>
        <v/>
      </c>
    </row>
    <row r="3934" spans="1:12" ht="15.75" x14ac:dyDescent="0.25">
      <c r="A3934" t="str">
        <f>IF(B3934="","",MAX(A$1:A3933)+1)</f>
        <v/>
      </c>
      <c r="B3934" t="str">
        <v/>
      </c>
      <c r="C3934" t="str">
        <v/>
      </c>
      <c r="H3934">
        <f>IF(I3934="","",MAX(H$1:H3933)+1)</f>
        <v>1349</v>
      </c>
      <c r="I3934" t="str">
        <v>failed</v>
      </c>
      <c r="J3934">
        <v>1</v>
      </c>
      <c r="K3934" s="12" t="str">
        <f t="shared" si="196"/>
        <v/>
      </c>
      <c r="L3934" t="str">
        <f t="shared" si="197"/>
        <v/>
      </c>
    </row>
    <row r="3935" spans="1:12" ht="15.75" x14ac:dyDescent="0.25">
      <c r="A3935" t="str">
        <f>IF(B3935="","",MAX(A$1:A3934)+1)</f>
        <v/>
      </c>
      <c r="B3935" t="str">
        <v/>
      </c>
      <c r="C3935" t="str">
        <v/>
      </c>
      <c r="H3935">
        <f>IF(I3935="","",MAX(H$1:H3934)+1)</f>
        <v>1350</v>
      </c>
      <c r="I3935" t="str">
        <v>failed</v>
      </c>
      <c r="J3935">
        <v>12</v>
      </c>
      <c r="K3935" s="12" t="str">
        <f t="shared" si="196"/>
        <v/>
      </c>
      <c r="L3935" t="str">
        <f t="shared" si="197"/>
        <v/>
      </c>
    </row>
    <row r="3936" spans="1:12" ht="15.75" x14ac:dyDescent="0.25">
      <c r="A3936" t="str">
        <f>IF(B3936="","",MAX(A$1:A3935)+1)</f>
        <v/>
      </c>
      <c r="B3936" t="str">
        <v/>
      </c>
      <c r="C3936" t="str">
        <v/>
      </c>
      <c r="H3936">
        <f>IF(I3936="","",MAX(H$1:H3935)+1)</f>
        <v>1351</v>
      </c>
      <c r="I3936" t="str">
        <v>failed</v>
      </c>
      <c r="J3936">
        <v>12</v>
      </c>
      <c r="K3936" s="12" t="str">
        <f t="shared" si="196"/>
        <v/>
      </c>
      <c r="L3936" t="str">
        <f t="shared" si="197"/>
        <v/>
      </c>
    </row>
    <row r="3937" spans="1:12" ht="15.75" x14ac:dyDescent="0.25">
      <c r="A3937" t="str">
        <f>IF(B3937="","",MAX(A$1:A3936)+1)</f>
        <v/>
      </c>
      <c r="B3937" t="str">
        <v/>
      </c>
      <c r="C3937" t="str">
        <v/>
      </c>
      <c r="H3937">
        <f>IF(I3937="","",MAX(H$1:H3936)+1)</f>
        <v>1352</v>
      </c>
      <c r="I3937" t="str">
        <v>failed</v>
      </c>
      <c r="J3937">
        <v>23</v>
      </c>
      <c r="K3937" s="12" t="str">
        <f t="shared" si="196"/>
        <v/>
      </c>
      <c r="L3937" t="str">
        <f t="shared" si="197"/>
        <v/>
      </c>
    </row>
    <row r="3938" spans="1:12" ht="15.75" x14ac:dyDescent="0.25">
      <c r="A3938" t="str">
        <f>IF(B3938="","",MAX(A$1:A3937)+1)</f>
        <v/>
      </c>
      <c r="B3938" t="str">
        <v/>
      </c>
      <c r="C3938" t="str">
        <v/>
      </c>
      <c r="H3938">
        <f>IF(I3938="","",MAX(H$1:H3937)+1)</f>
        <v>1353</v>
      </c>
      <c r="I3938" t="str">
        <v>failed</v>
      </c>
      <c r="J3938">
        <v>0</v>
      </c>
      <c r="K3938" s="12" t="str">
        <f t="shared" si="196"/>
        <v/>
      </c>
      <c r="L3938" t="str">
        <f t="shared" si="197"/>
        <v/>
      </c>
    </row>
    <row r="3939" spans="1:12" ht="15.75" x14ac:dyDescent="0.25">
      <c r="A3939" t="str">
        <f>IF(B3939="","",MAX(A$1:A3938)+1)</f>
        <v/>
      </c>
      <c r="B3939" t="str">
        <v/>
      </c>
      <c r="C3939" t="str">
        <v/>
      </c>
      <c r="H3939">
        <f>IF(I3939="","",MAX(H$1:H3938)+1)</f>
        <v>1354</v>
      </c>
      <c r="I3939" t="str">
        <v>failed</v>
      </c>
      <c r="J3939">
        <v>10</v>
      </c>
      <c r="K3939" s="12" t="str">
        <f t="shared" si="196"/>
        <v/>
      </c>
      <c r="L3939" t="str">
        <f t="shared" si="197"/>
        <v/>
      </c>
    </row>
    <row r="3940" spans="1:12" ht="15.75" x14ac:dyDescent="0.25">
      <c r="A3940" t="str">
        <f>IF(B3940="","",MAX(A$1:A3939)+1)</f>
        <v/>
      </c>
      <c r="B3940" t="str">
        <v/>
      </c>
      <c r="C3940" t="str">
        <v/>
      </c>
      <c r="H3940">
        <f>IF(I3940="","",MAX(H$1:H3939)+1)</f>
        <v>1355</v>
      </c>
      <c r="I3940" t="str">
        <v>failed</v>
      </c>
      <c r="J3940">
        <v>5</v>
      </c>
      <c r="K3940" s="12" t="str">
        <f t="shared" si="196"/>
        <v/>
      </c>
      <c r="L3940" t="str">
        <f t="shared" si="197"/>
        <v/>
      </c>
    </row>
    <row r="3941" spans="1:12" ht="15.75" x14ac:dyDescent="0.25">
      <c r="A3941" t="str">
        <f>IF(B3941="","",MAX(A$1:A3940)+1)</f>
        <v/>
      </c>
      <c r="B3941" t="str">
        <v/>
      </c>
      <c r="C3941" t="str">
        <v/>
      </c>
      <c r="H3941">
        <f>IF(I3941="","",MAX(H$1:H3940)+1)</f>
        <v>1356</v>
      </c>
      <c r="I3941" t="str">
        <v>failed</v>
      </c>
      <c r="J3941">
        <v>1</v>
      </c>
      <c r="K3941" s="12" t="str">
        <f t="shared" si="196"/>
        <v/>
      </c>
      <c r="L3941" t="str">
        <f t="shared" si="197"/>
        <v/>
      </c>
    </row>
    <row r="3942" spans="1:12" ht="15.75" x14ac:dyDescent="0.25">
      <c r="A3942" t="str">
        <f>IF(B3942="","",MAX(A$1:A3941)+1)</f>
        <v/>
      </c>
      <c r="B3942" t="str">
        <v/>
      </c>
      <c r="C3942" t="str">
        <v/>
      </c>
      <c r="H3942">
        <f>IF(I3942="","",MAX(H$1:H3941)+1)</f>
        <v>1357</v>
      </c>
      <c r="I3942" t="str">
        <v>failed</v>
      </c>
      <c r="J3942">
        <v>2</v>
      </c>
      <c r="K3942" s="12" t="str">
        <f t="shared" si="196"/>
        <v/>
      </c>
      <c r="L3942" t="str">
        <f t="shared" si="197"/>
        <v/>
      </c>
    </row>
    <row r="3943" spans="1:12" ht="15.75" x14ac:dyDescent="0.25">
      <c r="A3943" t="str">
        <f>IF(B3943="","",MAX(A$1:A3942)+1)</f>
        <v/>
      </c>
      <c r="B3943" t="str">
        <v/>
      </c>
      <c r="C3943" t="str">
        <v/>
      </c>
      <c r="H3943">
        <f>IF(I3943="","",MAX(H$1:H3942)+1)</f>
        <v>1358</v>
      </c>
      <c r="I3943" t="str">
        <v>failed</v>
      </c>
      <c r="J3943">
        <v>2</v>
      </c>
      <c r="K3943" s="12" t="str">
        <f t="shared" si="196"/>
        <v/>
      </c>
      <c r="L3943" t="str">
        <f t="shared" si="197"/>
        <v/>
      </c>
    </row>
    <row r="3944" spans="1:12" ht="15.75" x14ac:dyDescent="0.25">
      <c r="A3944" t="str">
        <f>IF(B3944="","",MAX(A$1:A3943)+1)</f>
        <v/>
      </c>
      <c r="B3944" t="str">
        <v/>
      </c>
      <c r="C3944" t="str">
        <v/>
      </c>
      <c r="H3944">
        <f>IF(I3944="","",MAX(H$1:H3943)+1)</f>
        <v>1359</v>
      </c>
      <c r="I3944" t="str">
        <v>failed</v>
      </c>
      <c r="J3944">
        <v>0</v>
      </c>
      <c r="K3944" s="12" t="str">
        <f t="shared" si="196"/>
        <v/>
      </c>
      <c r="L3944" t="str">
        <f t="shared" si="197"/>
        <v/>
      </c>
    </row>
    <row r="3945" spans="1:12" ht="15.75" x14ac:dyDescent="0.25">
      <c r="A3945" t="str">
        <f>IF(B3945="","",MAX(A$1:A3944)+1)</f>
        <v/>
      </c>
      <c r="B3945" t="str">
        <v/>
      </c>
      <c r="C3945" t="str">
        <v/>
      </c>
      <c r="H3945">
        <f>IF(I3945="","",MAX(H$1:H3944)+1)</f>
        <v>1360</v>
      </c>
      <c r="I3945" t="str">
        <v>failed</v>
      </c>
      <c r="J3945">
        <v>13</v>
      </c>
      <c r="K3945" s="12" t="str">
        <f t="shared" si="196"/>
        <v/>
      </c>
      <c r="L3945" t="str">
        <f t="shared" si="197"/>
        <v/>
      </c>
    </row>
    <row r="3946" spans="1:12" ht="15.75" x14ac:dyDescent="0.25">
      <c r="A3946" t="str">
        <f>IF(B3946="","",MAX(A$1:A3945)+1)</f>
        <v/>
      </c>
      <c r="B3946" t="str">
        <v/>
      </c>
      <c r="C3946" t="str">
        <v/>
      </c>
      <c r="H3946">
        <f>IF(I3946="","",MAX(H$1:H3945)+1)</f>
        <v>1361</v>
      </c>
      <c r="I3946" t="str">
        <v>failed</v>
      </c>
      <c r="J3946">
        <v>0</v>
      </c>
      <c r="K3946" s="12" t="str">
        <f t="shared" si="196"/>
        <v/>
      </c>
      <c r="L3946" t="str">
        <f t="shared" si="197"/>
        <v/>
      </c>
    </row>
    <row r="3947" spans="1:12" ht="15.75" x14ac:dyDescent="0.25">
      <c r="A3947" t="str">
        <f>IF(B3947="","",MAX(A$1:A3946)+1)</f>
        <v/>
      </c>
      <c r="B3947" t="str">
        <v/>
      </c>
      <c r="C3947" t="str">
        <v/>
      </c>
      <c r="H3947">
        <f>IF(I3947="","",MAX(H$1:H3946)+1)</f>
        <v>1362</v>
      </c>
      <c r="I3947" t="str">
        <v>failed</v>
      </c>
      <c r="J3947">
        <v>1</v>
      </c>
      <c r="K3947" s="12" t="str">
        <f t="shared" si="196"/>
        <v/>
      </c>
      <c r="L3947" t="str">
        <f t="shared" si="197"/>
        <v/>
      </c>
    </row>
    <row r="3948" spans="1:12" ht="15.75" x14ac:dyDescent="0.25">
      <c r="A3948" t="str">
        <f>IF(B3948="","",MAX(A$1:A3947)+1)</f>
        <v/>
      </c>
      <c r="B3948" t="str">
        <v/>
      </c>
      <c r="C3948" t="str">
        <v/>
      </c>
      <c r="H3948">
        <f>IF(I3948="","",MAX(H$1:H3947)+1)</f>
        <v>1363</v>
      </c>
      <c r="I3948" t="str">
        <v>failed</v>
      </c>
      <c r="J3948">
        <v>5</v>
      </c>
      <c r="K3948" s="12" t="str">
        <f t="shared" si="196"/>
        <v/>
      </c>
      <c r="L3948" t="str">
        <f t="shared" si="197"/>
        <v/>
      </c>
    </row>
    <row r="3949" spans="1:12" ht="15.75" x14ac:dyDescent="0.25">
      <c r="A3949" t="str">
        <f>IF(B3949="","",MAX(A$1:A3948)+1)</f>
        <v/>
      </c>
      <c r="B3949" t="str">
        <v/>
      </c>
      <c r="C3949" t="str">
        <v/>
      </c>
      <c r="H3949">
        <f>IF(I3949="","",MAX(H$1:H3948)+1)</f>
        <v>1364</v>
      </c>
      <c r="I3949" t="str">
        <v>failed</v>
      </c>
      <c r="J3949">
        <v>2</v>
      </c>
      <c r="K3949" s="12" t="str">
        <f t="shared" si="196"/>
        <v/>
      </c>
      <c r="L3949" t="str">
        <f t="shared" si="197"/>
        <v/>
      </c>
    </row>
    <row r="3950" spans="1:12" ht="15.75" x14ac:dyDescent="0.25">
      <c r="A3950" t="str">
        <f>IF(B3950="","",MAX(A$1:A3949)+1)</f>
        <v/>
      </c>
      <c r="B3950" t="str">
        <v/>
      </c>
      <c r="C3950" t="str">
        <v/>
      </c>
      <c r="H3950">
        <f>IF(I3950="","",MAX(H$1:H3949)+1)</f>
        <v>1365</v>
      </c>
      <c r="I3950" t="str">
        <v>failed</v>
      </c>
      <c r="J3950">
        <v>0</v>
      </c>
      <c r="K3950" s="12" t="str">
        <f t="shared" si="196"/>
        <v/>
      </c>
      <c r="L3950" t="str">
        <f t="shared" si="197"/>
        <v/>
      </c>
    </row>
    <row r="3951" spans="1:12" ht="15.75" x14ac:dyDescent="0.25">
      <c r="A3951" t="str">
        <f>IF(B3951="","",MAX(A$1:A3950)+1)</f>
        <v/>
      </c>
      <c r="B3951" t="str">
        <v/>
      </c>
      <c r="C3951" t="str">
        <v/>
      </c>
      <c r="H3951">
        <f>IF(I3951="","",MAX(H$1:H3950)+1)</f>
        <v>1366</v>
      </c>
      <c r="I3951" t="str">
        <v>failed</v>
      </c>
      <c r="J3951">
        <v>32</v>
      </c>
      <c r="K3951" s="12" t="str">
        <f t="shared" si="196"/>
        <v/>
      </c>
      <c r="L3951" t="str">
        <f t="shared" si="197"/>
        <v/>
      </c>
    </row>
    <row r="3952" spans="1:12" ht="15.75" x14ac:dyDescent="0.25">
      <c r="A3952" t="str">
        <f>IF(B3952="","",MAX(A$1:A3951)+1)</f>
        <v/>
      </c>
      <c r="B3952" t="str">
        <v/>
      </c>
      <c r="C3952" t="str">
        <v/>
      </c>
      <c r="H3952">
        <f>IF(I3952="","",MAX(H$1:H3951)+1)</f>
        <v>1367</v>
      </c>
      <c r="I3952" t="str">
        <v>failed</v>
      </c>
      <c r="J3952">
        <v>1</v>
      </c>
      <c r="K3952" s="12" t="str">
        <f t="shared" si="196"/>
        <v/>
      </c>
      <c r="L3952" t="str">
        <f t="shared" si="197"/>
        <v/>
      </c>
    </row>
    <row r="3953" spans="1:12" ht="15.75" x14ac:dyDescent="0.25">
      <c r="A3953" t="str">
        <f>IF(B3953="","",MAX(A$1:A3952)+1)</f>
        <v/>
      </c>
      <c r="B3953" t="str">
        <v/>
      </c>
      <c r="C3953" t="str">
        <v/>
      </c>
      <c r="H3953">
        <f>IF(I3953="","",MAX(H$1:H3952)+1)</f>
        <v>1368</v>
      </c>
      <c r="I3953" t="str">
        <v>failed</v>
      </c>
      <c r="J3953">
        <v>1</v>
      </c>
      <c r="K3953" s="12" t="str">
        <f t="shared" si="196"/>
        <v/>
      </c>
      <c r="L3953" t="str">
        <f t="shared" si="197"/>
        <v/>
      </c>
    </row>
    <row r="3954" spans="1:12" ht="15.75" x14ac:dyDescent="0.25">
      <c r="A3954" t="str">
        <f>IF(B3954="","",MAX(A$1:A3953)+1)</f>
        <v/>
      </c>
      <c r="B3954" t="str">
        <v/>
      </c>
      <c r="C3954" t="str">
        <v/>
      </c>
      <c r="H3954">
        <f>IF(I3954="","",MAX(H$1:H3953)+1)</f>
        <v>1369</v>
      </c>
      <c r="I3954" t="str">
        <v>failed</v>
      </c>
      <c r="J3954">
        <v>1</v>
      </c>
      <c r="K3954" s="12" t="str">
        <f t="shared" si="196"/>
        <v/>
      </c>
      <c r="L3954" t="str">
        <f t="shared" si="197"/>
        <v/>
      </c>
    </row>
    <row r="3955" spans="1:12" ht="15.75" x14ac:dyDescent="0.25">
      <c r="A3955" t="str">
        <f>IF(B3955="","",MAX(A$1:A3954)+1)</f>
        <v/>
      </c>
      <c r="B3955" t="str">
        <v/>
      </c>
      <c r="C3955" t="str">
        <v/>
      </c>
      <c r="H3955">
        <f>IF(I3955="","",MAX(H$1:H3954)+1)</f>
        <v>1370</v>
      </c>
      <c r="I3955" t="str">
        <v>failed</v>
      </c>
      <c r="J3955">
        <v>0</v>
      </c>
      <c r="K3955" s="12" t="str">
        <f t="shared" si="196"/>
        <v/>
      </c>
      <c r="L3955" t="str">
        <f t="shared" si="197"/>
        <v/>
      </c>
    </row>
    <row r="3956" spans="1:12" ht="15.75" x14ac:dyDescent="0.25">
      <c r="A3956" t="str">
        <f>IF(B3956="","",MAX(A$1:A3955)+1)</f>
        <v/>
      </c>
      <c r="B3956" t="str">
        <v/>
      </c>
      <c r="C3956" t="str">
        <v/>
      </c>
      <c r="H3956">
        <f>IF(I3956="","",MAX(H$1:H3955)+1)</f>
        <v>1371</v>
      </c>
      <c r="I3956" t="str">
        <v>failed</v>
      </c>
      <c r="J3956">
        <v>0</v>
      </c>
      <c r="K3956" s="12" t="str">
        <f t="shared" si="196"/>
        <v/>
      </c>
      <c r="L3956" t="str">
        <f t="shared" si="197"/>
        <v/>
      </c>
    </row>
    <row r="3957" spans="1:12" ht="15.75" x14ac:dyDescent="0.25">
      <c r="A3957" t="str">
        <f>IF(B3957="","",MAX(A$1:A3956)+1)</f>
        <v/>
      </c>
      <c r="B3957" t="str">
        <v/>
      </c>
      <c r="C3957" t="str">
        <v/>
      </c>
      <c r="H3957">
        <f>IF(I3957="","",MAX(H$1:H3956)+1)</f>
        <v>1372</v>
      </c>
      <c r="I3957" t="str">
        <v>failed</v>
      </c>
      <c r="J3957">
        <v>8</v>
      </c>
      <c r="K3957" s="12" t="str">
        <f t="shared" si="196"/>
        <v/>
      </c>
      <c r="L3957" t="str">
        <f t="shared" si="197"/>
        <v/>
      </c>
    </row>
    <row r="3958" spans="1:12" ht="15.75" x14ac:dyDescent="0.25">
      <c r="A3958" t="str">
        <f>IF(B3958="","",MAX(A$1:A3957)+1)</f>
        <v/>
      </c>
      <c r="B3958" t="str">
        <v/>
      </c>
      <c r="C3958" t="str">
        <v/>
      </c>
      <c r="H3958">
        <f>IF(I3958="","",MAX(H$1:H3957)+1)</f>
        <v>1373</v>
      </c>
      <c r="I3958" t="str">
        <v>failed</v>
      </c>
      <c r="J3958">
        <v>0</v>
      </c>
      <c r="K3958" s="12" t="str">
        <f t="shared" si="196"/>
        <v/>
      </c>
      <c r="L3958" t="str">
        <f t="shared" si="197"/>
        <v/>
      </c>
    </row>
    <row r="3959" spans="1:12" ht="15.75" x14ac:dyDescent="0.25">
      <c r="A3959" t="str">
        <f>IF(B3959="","",MAX(A$1:A3958)+1)</f>
        <v/>
      </c>
      <c r="B3959" t="str">
        <v/>
      </c>
      <c r="C3959" t="str">
        <v/>
      </c>
      <c r="H3959">
        <f>IF(I3959="","",MAX(H$1:H3958)+1)</f>
        <v>1374</v>
      </c>
      <c r="I3959" t="str">
        <v>failed</v>
      </c>
      <c r="J3959">
        <v>1</v>
      </c>
      <c r="K3959" s="12" t="str">
        <f t="shared" si="196"/>
        <v/>
      </c>
      <c r="L3959" t="str">
        <f t="shared" si="197"/>
        <v/>
      </c>
    </row>
    <row r="3960" spans="1:12" ht="15.75" x14ac:dyDescent="0.25">
      <c r="A3960" t="str">
        <f>IF(B3960="","",MAX(A$1:A3959)+1)</f>
        <v/>
      </c>
      <c r="B3960" t="str">
        <v/>
      </c>
      <c r="C3960" t="str">
        <v/>
      </c>
      <c r="H3960">
        <f>IF(I3960="","",MAX(H$1:H3959)+1)</f>
        <v>1375</v>
      </c>
      <c r="I3960" t="str">
        <v>failed</v>
      </c>
      <c r="J3960">
        <v>16</v>
      </c>
      <c r="K3960" s="12" t="str">
        <f t="shared" si="196"/>
        <v/>
      </c>
      <c r="L3960" t="str">
        <f t="shared" si="197"/>
        <v/>
      </c>
    </row>
    <row r="3961" spans="1:12" ht="15.75" x14ac:dyDescent="0.25">
      <c r="A3961" t="str">
        <f>IF(B3961="","",MAX(A$1:A3960)+1)</f>
        <v/>
      </c>
      <c r="B3961" t="str">
        <v/>
      </c>
      <c r="C3961" t="str">
        <v/>
      </c>
      <c r="H3961">
        <f>IF(I3961="","",MAX(H$1:H3960)+1)</f>
        <v>1376</v>
      </c>
      <c r="I3961" t="str">
        <v>failed</v>
      </c>
      <c r="J3961">
        <v>12</v>
      </c>
      <c r="K3961" s="12" t="str">
        <f t="shared" si="196"/>
        <v/>
      </c>
      <c r="L3961" t="str">
        <f t="shared" si="197"/>
        <v/>
      </c>
    </row>
    <row r="3962" spans="1:12" ht="15.75" x14ac:dyDescent="0.25">
      <c r="A3962" t="str">
        <f>IF(B3962="","",MAX(A$1:A3961)+1)</f>
        <v/>
      </c>
      <c r="B3962" t="str">
        <v/>
      </c>
      <c r="C3962" t="str">
        <v/>
      </c>
      <c r="H3962">
        <f>IF(I3962="","",MAX(H$1:H3961)+1)</f>
        <v>1377</v>
      </c>
      <c r="I3962" t="str">
        <v>failed</v>
      </c>
      <c r="J3962">
        <v>4</v>
      </c>
      <c r="K3962" s="12" t="str">
        <f t="shared" si="196"/>
        <v/>
      </c>
      <c r="L3962" t="str">
        <f t="shared" si="197"/>
        <v/>
      </c>
    </row>
    <row r="3963" spans="1:12" ht="15.75" x14ac:dyDescent="0.25">
      <c r="A3963" t="str">
        <f>IF(B3963="","",MAX(A$1:A3962)+1)</f>
        <v/>
      </c>
      <c r="B3963" t="str">
        <v/>
      </c>
      <c r="C3963" t="str">
        <v/>
      </c>
      <c r="H3963">
        <f>IF(I3963="","",MAX(H$1:H3962)+1)</f>
        <v>1378</v>
      </c>
      <c r="I3963" t="str">
        <v>failed</v>
      </c>
      <c r="J3963">
        <v>2</v>
      </c>
      <c r="K3963" s="12" t="str">
        <f t="shared" si="196"/>
        <v/>
      </c>
      <c r="L3963" t="str">
        <f t="shared" si="197"/>
        <v/>
      </c>
    </row>
    <row r="3964" spans="1:12" ht="15.75" x14ac:dyDescent="0.25">
      <c r="A3964" t="str">
        <f>IF(B3964="","",MAX(A$1:A3963)+1)</f>
        <v/>
      </c>
      <c r="B3964" t="str">
        <v/>
      </c>
      <c r="C3964" t="str">
        <v/>
      </c>
      <c r="H3964">
        <f>IF(I3964="","",MAX(H$1:H3963)+1)</f>
        <v>1379</v>
      </c>
      <c r="I3964" t="str">
        <v>failed</v>
      </c>
      <c r="J3964">
        <v>3</v>
      </c>
      <c r="K3964" s="12" t="str">
        <f t="shared" si="196"/>
        <v/>
      </c>
      <c r="L3964" t="str">
        <f t="shared" si="197"/>
        <v/>
      </c>
    </row>
    <row r="3965" spans="1:12" ht="15.75" x14ac:dyDescent="0.25">
      <c r="A3965" t="str">
        <f>IF(B3965="","",MAX(A$1:A3964)+1)</f>
        <v/>
      </c>
      <c r="B3965" t="str">
        <v/>
      </c>
      <c r="C3965" t="str">
        <v/>
      </c>
      <c r="H3965">
        <f>IF(I3965="","",MAX(H$1:H3964)+1)</f>
        <v>1380</v>
      </c>
      <c r="I3965" t="str">
        <v>failed</v>
      </c>
      <c r="J3965">
        <v>0</v>
      </c>
      <c r="K3965" s="12" t="str">
        <f t="shared" si="196"/>
        <v/>
      </c>
      <c r="L3965" t="str">
        <f t="shared" si="197"/>
        <v/>
      </c>
    </row>
    <row r="3966" spans="1:12" ht="15.75" x14ac:dyDescent="0.25">
      <c r="A3966" t="str">
        <f>IF(B3966="","",MAX(A$1:A3965)+1)</f>
        <v/>
      </c>
      <c r="B3966" t="str">
        <v/>
      </c>
      <c r="C3966" t="str">
        <v/>
      </c>
      <c r="H3966">
        <f>IF(I3966="","",MAX(H$1:H3965)+1)</f>
        <v>1381</v>
      </c>
      <c r="I3966" t="str">
        <v>failed</v>
      </c>
      <c r="J3966">
        <v>3</v>
      </c>
      <c r="K3966" s="12" t="str">
        <f t="shared" si="196"/>
        <v/>
      </c>
      <c r="L3966" t="str">
        <f t="shared" si="197"/>
        <v/>
      </c>
    </row>
    <row r="3967" spans="1:12" ht="15.75" x14ac:dyDescent="0.25">
      <c r="A3967" t="str">
        <f>IF(B3967="","",MAX(A$1:A3966)+1)</f>
        <v/>
      </c>
      <c r="B3967" t="str">
        <v/>
      </c>
      <c r="C3967" t="str">
        <v/>
      </c>
      <c r="H3967">
        <f>IF(I3967="","",MAX(H$1:H3966)+1)</f>
        <v>1382</v>
      </c>
      <c r="I3967" t="str">
        <v>failed</v>
      </c>
      <c r="J3967">
        <v>4</v>
      </c>
      <c r="K3967" s="12" t="str">
        <f t="shared" si="196"/>
        <v/>
      </c>
      <c r="L3967" t="str">
        <f t="shared" si="197"/>
        <v/>
      </c>
    </row>
    <row r="3968" spans="1:12" ht="15.75" x14ac:dyDescent="0.25">
      <c r="A3968" t="str">
        <f>IF(B3968="","",MAX(A$1:A3967)+1)</f>
        <v/>
      </c>
      <c r="B3968" t="str">
        <v/>
      </c>
      <c r="C3968" t="str">
        <v/>
      </c>
      <c r="H3968">
        <f>IF(I3968="","",MAX(H$1:H3967)+1)</f>
        <v>1383</v>
      </c>
      <c r="I3968" t="str">
        <v>failed</v>
      </c>
      <c r="J3968">
        <v>2</v>
      </c>
      <c r="K3968" s="12" t="str">
        <f t="shared" si="196"/>
        <v/>
      </c>
      <c r="L3968" t="str">
        <f t="shared" si="197"/>
        <v/>
      </c>
    </row>
    <row r="3969" spans="1:12" ht="15.75" x14ac:dyDescent="0.25">
      <c r="A3969" t="str">
        <f>IF(B3969="","",MAX(A$1:A3968)+1)</f>
        <v/>
      </c>
      <c r="B3969" t="str">
        <v/>
      </c>
      <c r="C3969" t="str">
        <v/>
      </c>
      <c r="H3969">
        <f>IF(I3969="","",MAX(H$1:H3968)+1)</f>
        <v>1384</v>
      </c>
      <c r="I3969" t="str">
        <v>failed</v>
      </c>
      <c r="J3969">
        <v>10</v>
      </c>
      <c r="K3969" s="12" t="str">
        <f t="shared" si="196"/>
        <v/>
      </c>
      <c r="L3969" t="str">
        <f t="shared" si="197"/>
        <v/>
      </c>
    </row>
    <row r="3970" spans="1:12" ht="15.75" x14ac:dyDescent="0.25">
      <c r="A3970" t="str">
        <f>IF(B3970="","",MAX(A$1:A3969)+1)</f>
        <v/>
      </c>
      <c r="B3970" t="str">
        <v/>
      </c>
      <c r="C3970" t="str">
        <v/>
      </c>
      <c r="H3970">
        <f>IF(I3970="","",MAX(H$1:H3969)+1)</f>
        <v>1385</v>
      </c>
      <c r="I3970" t="str">
        <v>failed</v>
      </c>
      <c r="J3970">
        <v>11</v>
      </c>
      <c r="K3970" s="12" t="str">
        <f t="shared" si="196"/>
        <v/>
      </c>
      <c r="L3970" t="str">
        <f t="shared" si="197"/>
        <v/>
      </c>
    </row>
    <row r="3971" spans="1:12" ht="15.75" x14ac:dyDescent="0.25">
      <c r="A3971" t="str">
        <f>IF(B3971="","",MAX(A$1:A3970)+1)</f>
        <v/>
      </c>
      <c r="B3971" t="str">
        <v/>
      </c>
      <c r="C3971" t="str">
        <v/>
      </c>
      <c r="H3971">
        <f>IF(I3971="","",MAX(H$1:H3970)+1)</f>
        <v>1386</v>
      </c>
      <c r="I3971" t="str">
        <v>failed</v>
      </c>
      <c r="J3971">
        <v>6</v>
      </c>
      <c r="K3971" s="12" t="str">
        <f t="shared" ref="K3971:K4034" si="198">IFERROR(INDEX($I$2:$I$4155,MATCH(ROW()-ROW($K$1),$H$2:$H$4155,0)),"")</f>
        <v/>
      </c>
      <c r="L3971" t="str">
        <f t="shared" ref="L3971:L4034" si="199">IFERROR(INDEX($J$2:$J$4155,MATCH(ROW()-ROW($L$1),$H$2:$H$4155,0)),"")</f>
        <v/>
      </c>
    </row>
    <row r="3972" spans="1:12" ht="15.75" x14ac:dyDescent="0.25">
      <c r="A3972" t="str">
        <f>IF(B3972="","",MAX(A$1:A3971)+1)</f>
        <v/>
      </c>
      <c r="B3972" t="str">
        <v/>
      </c>
      <c r="C3972" t="str">
        <v/>
      </c>
      <c r="H3972">
        <f>IF(I3972="","",MAX(H$1:H3971)+1)</f>
        <v>1387</v>
      </c>
      <c r="I3972" t="str">
        <v>failed</v>
      </c>
      <c r="J3972">
        <v>2</v>
      </c>
      <c r="K3972" s="12" t="str">
        <f t="shared" si="198"/>
        <v/>
      </c>
      <c r="L3972" t="str">
        <f t="shared" si="199"/>
        <v/>
      </c>
    </row>
    <row r="3973" spans="1:12" ht="15.75" x14ac:dyDescent="0.25">
      <c r="A3973" t="str">
        <f>IF(B3973="","",MAX(A$1:A3972)+1)</f>
        <v/>
      </c>
      <c r="B3973" t="str">
        <v/>
      </c>
      <c r="C3973" t="str">
        <v/>
      </c>
      <c r="H3973">
        <f>IF(I3973="","",MAX(H$1:H3972)+1)</f>
        <v>1388</v>
      </c>
      <c r="I3973" t="str">
        <v>failed</v>
      </c>
      <c r="J3973">
        <v>6</v>
      </c>
      <c r="K3973" s="12" t="str">
        <f t="shared" si="198"/>
        <v/>
      </c>
      <c r="L3973" t="str">
        <f t="shared" si="199"/>
        <v/>
      </c>
    </row>
    <row r="3974" spans="1:12" ht="15.75" x14ac:dyDescent="0.25">
      <c r="A3974" t="str">
        <f>IF(B3974="","",MAX(A$1:A3973)+1)</f>
        <v/>
      </c>
      <c r="B3974" t="str">
        <v/>
      </c>
      <c r="C3974" t="str">
        <v/>
      </c>
      <c r="H3974">
        <f>IF(I3974="","",MAX(H$1:H3973)+1)</f>
        <v>1389</v>
      </c>
      <c r="I3974" t="str">
        <v>failed</v>
      </c>
      <c r="J3974">
        <v>8</v>
      </c>
      <c r="K3974" s="12" t="str">
        <f t="shared" si="198"/>
        <v/>
      </c>
      <c r="L3974" t="str">
        <f t="shared" si="199"/>
        <v/>
      </c>
    </row>
    <row r="3975" spans="1:12" ht="15.75" x14ac:dyDescent="0.25">
      <c r="A3975" t="str">
        <f>IF(B3975="","",MAX(A$1:A3974)+1)</f>
        <v/>
      </c>
      <c r="B3975" t="str">
        <v/>
      </c>
      <c r="C3975" t="str">
        <v/>
      </c>
      <c r="H3975">
        <f>IF(I3975="","",MAX(H$1:H3974)+1)</f>
        <v>1390</v>
      </c>
      <c r="I3975" t="str">
        <v>failed</v>
      </c>
      <c r="J3975">
        <v>37</v>
      </c>
      <c r="K3975" s="12" t="str">
        <f t="shared" si="198"/>
        <v/>
      </c>
      <c r="L3975" t="str">
        <f t="shared" si="199"/>
        <v/>
      </c>
    </row>
    <row r="3976" spans="1:12" ht="15.75" x14ac:dyDescent="0.25">
      <c r="A3976" t="str">
        <f>IF(B3976="","",MAX(A$1:A3975)+1)</f>
        <v/>
      </c>
      <c r="B3976" t="str">
        <v/>
      </c>
      <c r="C3976" t="str">
        <v/>
      </c>
      <c r="H3976">
        <f>IF(I3976="","",MAX(H$1:H3975)+1)</f>
        <v>1391</v>
      </c>
      <c r="I3976" t="str">
        <v>failed</v>
      </c>
      <c r="J3976">
        <v>11</v>
      </c>
      <c r="K3976" s="12" t="str">
        <f t="shared" si="198"/>
        <v/>
      </c>
      <c r="L3976" t="str">
        <f t="shared" si="199"/>
        <v/>
      </c>
    </row>
    <row r="3977" spans="1:12" ht="15.75" x14ac:dyDescent="0.25">
      <c r="A3977" t="str">
        <f>IF(B3977="","",MAX(A$1:A3976)+1)</f>
        <v/>
      </c>
      <c r="B3977" t="str">
        <v/>
      </c>
      <c r="C3977" t="str">
        <v/>
      </c>
      <c r="H3977">
        <f>IF(I3977="","",MAX(H$1:H3976)+1)</f>
        <v>1392</v>
      </c>
      <c r="I3977" t="str">
        <v>failed</v>
      </c>
      <c r="J3977">
        <v>0</v>
      </c>
      <c r="K3977" s="12" t="str">
        <f t="shared" si="198"/>
        <v/>
      </c>
      <c r="L3977" t="str">
        <f t="shared" si="199"/>
        <v/>
      </c>
    </row>
    <row r="3978" spans="1:12" ht="15.75" x14ac:dyDescent="0.25">
      <c r="A3978" t="str">
        <f>IF(B3978="","",MAX(A$1:A3977)+1)</f>
        <v/>
      </c>
      <c r="B3978" t="str">
        <v/>
      </c>
      <c r="C3978" t="str">
        <v/>
      </c>
      <c r="H3978">
        <f>IF(I3978="","",MAX(H$1:H3977)+1)</f>
        <v>1393</v>
      </c>
      <c r="I3978" t="str">
        <v>failed</v>
      </c>
      <c r="J3978">
        <v>10</v>
      </c>
      <c r="K3978" s="12" t="str">
        <f t="shared" si="198"/>
        <v/>
      </c>
      <c r="L3978" t="str">
        <f t="shared" si="199"/>
        <v/>
      </c>
    </row>
    <row r="3979" spans="1:12" ht="15.75" x14ac:dyDescent="0.25">
      <c r="A3979" t="str">
        <f>IF(B3979="","",MAX(A$1:A3978)+1)</f>
        <v/>
      </c>
      <c r="B3979" t="str">
        <v/>
      </c>
      <c r="C3979" t="str">
        <v/>
      </c>
      <c r="H3979">
        <f>IF(I3979="","",MAX(H$1:H3978)+1)</f>
        <v>1394</v>
      </c>
      <c r="I3979" t="str">
        <v>failed</v>
      </c>
      <c r="J3979">
        <v>6</v>
      </c>
      <c r="K3979" s="12" t="str">
        <f t="shared" si="198"/>
        <v/>
      </c>
      <c r="L3979" t="str">
        <f t="shared" si="199"/>
        <v/>
      </c>
    </row>
    <row r="3980" spans="1:12" ht="15.75" x14ac:dyDescent="0.25">
      <c r="A3980" t="str">
        <f>IF(B3980="","",MAX(A$1:A3979)+1)</f>
        <v/>
      </c>
      <c r="B3980" t="str">
        <v/>
      </c>
      <c r="C3980" t="str">
        <v/>
      </c>
      <c r="H3980">
        <f>IF(I3980="","",MAX(H$1:H3979)+1)</f>
        <v>1395</v>
      </c>
      <c r="I3980" t="str">
        <v>failed</v>
      </c>
      <c r="J3980">
        <v>8</v>
      </c>
      <c r="K3980" s="12" t="str">
        <f t="shared" si="198"/>
        <v/>
      </c>
      <c r="L3980" t="str">
        <f t="shared" si="199"/>
        <v/>
      </c>
    </row>
    <row r="3981" spans="1:12" ht="15.75" x14ac:dyDescent="0.25">
      <c r="A3981" t="str">
        <f>IF(B3981="","",MAX(A$1:A3980)+1)</f>
        <v/>
      </c>
      <c r="B3981" t="str">
        <v/>
      </c>
      <c r="C3981" t="str">
        <v/>
      </c>
      <c r="H3981">
        <f>IF(I3981="","",MAX(H$1:H3980)+1)</f>
        <v>1396</v>
      </c>
      <c r="I3981" t="str">
        <v>failed</v>
      </c>
      <c r="J3981">
        <v>6</v>
      </c>
      <c r="K3981" s="12" t="str">
        <f t="shared" si="198"/>
        <v/>
      </c>
      <c r="L3981" t="str">
        <f t="shared" si="199"/>
        <v/>
      </c>
    </row>
    <row r="3982" spans="1:12" ht="15.75" x14ac:dyDescent="0.25">
      <c r="A3982" t="str">
        <f>IF(B3982="","",MAX(A$1:A3981)+1)</f>
        <v/>
      </c>
      <c r="B3982" t="str">
        <v/>
      </c>
      <c r="C3982" t="str">
        <v/>
      </c>
      <c r="H3982">
        <f>IF(I3982="","",MAX(H$1:H3981)+1)</f>
        <v>1397</v>
      </c>
      <c r="I3982" t="str">
        <v>failed</v>
      </c>
      <c r="J3982">
        <v>7</v>
      </c>
      <c r="K3982" s="12" t="str">
        <f t="shared" si="198"/>
        <v/>
      </c>
      <c r="L3982" t="str">
        <f t="shared" si="199"/>
        <v/>
      </c>
    </row>
    <row r="3983" spans="1:12" ht="15.75" x14ac:dyDescent="0.25">
      <c r="A3983" t="str">
        <f>IF(B3983="","",MAX(A$1:A3982)+1)</f>
        <v/>
      </c>
      <c r="B3983" t="str">
        <v/>
      </c>
      <c r="C3983" t="str">
        <v/>
      </c>
      <c r="H3983">
        <f>IF(I3983="","",MAX(H$1:H3982)+1)</f>
        <v>1398</v>
      </c>
      <c r="I3983" t="str">
        <v>failed</v>
      </c>
      <c r="J3983">
        <v>7</v>
      </c>
      <c r="K3983" s="12" t="str">
        <f t="shared" si="198"/>
        <v/>
      </c>
      <c r="L3983" t="str">
        <f t="shared" si="199"/>
        <v/>
      </c>
    </row>
    <row r="3984" spans="1:12" ht="15.75" x14ac:dyDescent="0.25">
      <c r="A3984" t="str">
        <f>IF(B3984="","",MAX(A$1:A3983)+1)</f>
        <v/>
      </c>
      <c r="B3984" t="str">
        <v/>
      </c>
      <c r="C3984" t="str">
        <v/>
      </c>
      <c r="H3984">
        <f>IF(I3984="","",MAX(H$1:H3983)+1)</f>
        <v>1399</v>
      </c>
      <c r="I3984" t="str">
        <v>failed</v>
      </c>
      <c r="J3984">
        <v>5</v>
      </c>
      <c r="K3984" s="12" t="str">
        <f t="shared" si="198"/>
        <v/>
      </c>
      <c r="L3984" t="str">
        <f t="shared" si="199"/>
        <v/>
      </c>
    </row>
    <row r="3985" spans="1:12" ht="15.75" x14ac:dyDescent="0.25">
      <c r="A3985" t="str">
        <f>IF(B3985="","",MAX(A$1:A3984)+1)</f>
        <v/>
      </c>
      <c r="B3985" t="str">
        <v/>
      </c>
      <c r="C3985" t="str">
        <v/>
      </c>
      <c r="H3985">
        <f>IF(I3985="","",MAX(H$1:H3984)+1)</f>
        <v>1400</v>
      </c>
      <c r="I3985" t="str">
        <v>failed</v>
      </c>
      <c r="J3985">
        <v>46</v>
      </c>
      <c r="K3985" s="12" t="str">
        <f t="shared" si="198"/>
        <v/>
      </c>
      <c r="L3985" t="str">
        <f t="shared" si="199"/>
        <v/>
      </c>
    </row>
    <row r="3986" spans="1:12" ht="15.75" x14ac:dyDescent="0.25">
      <c r="A3986" t="str">
        <f>IF(B3986="","",MAX(A$1:A3985)+1)</f>
        <v/>
      </c>
      <c r="B3986" t="str">
        <v/>
      </c>
      <c r="C3986" t="str">
        <v/>
      </c>
      <c r="H3986">
        <f>IF(I3986="","",MAX(H$1:H3985)+1)</f>
        <v>1401</v>
      </c>
      <c r="I3986" t="str">
        <v>failed</v>
      </c>
      <c r="J3986">
        <v>10</v>
      </c>
      <c r="K3986" s="12" t="str">
        <f t="shared" si="198"/>
        <v/>
      </c>
      <c r="L3986" t="str">
        <f t="shared" si="199"/>
        <v/>
      </c>
    </row>
    <row r="3987" spans="1:12" ht="15.75" x14ac:dyDescent="0.25">
      <c r="A3987" t="str">
        <f>IF(B3987="","",MAX(A$1:A3986)+1)</f>
        <v/>
      </c>
      <c r="B3987" t="str">
        <v/>
      </c>
      <c r="C3987" t="str">
        <v/>
      </c>
      <c r="H3987">
        <f>IF(I3987="","",MAX(H$1:H3986)+1)</f>
        <v>1402</v>
      </c>
      <c r="I3987" t="str">
        <v>failed</v>
      </c>
      <c r="J3987">
        <v>19</v>
      </c>
      <c r="K3987" s="12" t="str">
        <f t="shared" si="198"/>
        <v/>
      </c>
      <c r="L3987" t="str">
        <f t="shared" si="199"/>
        <v/>
      </c>
    </row>
    <row r="3988" spans="1:12" ht="15.75" x14ac:dyDescent="0.25">
      <c r="A3988" t="str">
        <f>IF(B3988="","",MAX(A$1:A3987)+1)</f>
        <v/>
      </c>
      <c r="B3988" t="str">
        <v/>
      </c>
      <c r="C3988" t="str">
        <v/>
      </c>
      <c r="H3988">
        <f>IF(I3988="","",MAX(H$1:H3987)+1)</f>
        <v>1403</v>
      </c>
      <c r="I3988" t="str">
        <v>failed</v>
      </c>
      <c r="J3988">
        <v>13</v>
      </c>
      <c r="K3988" s="12" t="str">
        <f t="shared" si="198"/>
        <v/>
      </c>
      <c r="L3988" t="str">
        <f t="shared" si="199"/>
        <v/>
      </c>
    </row>
    <row r="3989" spans="1:12" ht="15.75" x14ac:dyDescent="0.25">
      <c r="A3989" t="str">
        <f>IF(B3989="","",MAX(A$1:A3988)+1)</f>
        <v/>
      </c>
      <c r="B3989" t="str">
        <v/>
      </c>
      <c r="C3989" t="str">
        <v/>
      </c>
      <c r="H3989">
        <f>IF(I3989="","",MAX(H$1:H3988)+1)</f>
        <v>1404</v>
      </c>
      <c r="I3989" t="str">
        <v>failed</v>
      </c>
      <c r="J3989">
        <v>13</v>
      </c>
      <c r="K3989" s="12" t="str">
        <f t="shared" si="198"/>
        <v/>
      </c>
      <c r="L3989" t="str">
        <f t="shared" si="199"/>
        <v/>
      </c>
    </row>
    <row r="3990" spans="1:12" ht="15.75" x14ac:dyDescent="0.25">
      <c r="A3990" t="str">
        <f>IF(B3990="","",MAX(A$1:A3989)+1)</f>
        <v/>
      </c>
      <c r="B3990" t="str">
        <v/>
      </c>
      <c r="C3990" t="str">
        <v/>
      </c>
      <c r="H3990">
        <f>IF(I3990="","",MAX(H$1:H3989)+1)</f>
        <v>1405</v>
      </c>
      <c r="I3990" t="str">
        <v>failed</v>
      </c>
      <c r="J3990">
        <v>4</v>
      </c>
      <c r="K3990" s="12" t="str">
        <f t="shared" si="198"/>
        <v/>
      </c>
      <c r="L3990" t="str">
        <f t="shared" si="199"/>
        <v/>
      </c>
    </row>
    <row r="3991" spans="1:12" ht="15.75" x14ac:dyDescent="0.25">
      <c r="A3991" t="str">
        <f>IF(B3991="","",MAX(A$1:A3990)+1)</f>
        <v/>
      </c>
      <c r="B3991" t="str">
        <v/>
      </c>
      <c r="C3991" t="str">
        <v/>
      </c>
      <c r="H3991">
        <f>IF(I3991="","",MAX(H$1:H3990)+1)</f>
        <v>1406</v>
      </c>
      <c r="I3991" t="str">
        <v>failed</v>
      </c>
      <c r="J3991">
        <v>0</v>
      </c>
      <c r="K3991" s="12" t="str">
        <f t="shared" si="198"/>
        <v/>
      </c>
      <c r="L3991" t="str">
        <f t="shared" si="199"/>
        <v/>
      </c>
    </row>
    <row r="3992" spans="1:12" ht="15.75" x14ac:dyDescent="0.25">
      <c r="A3992" t="str">
        <f>IF(B3992="","",MAX(A$1:A3991)+1)</f>
        <v/>
      </c>
      <c r="B3992" t="str">
        <v/>
      </c>
      <c r="C3992" t="str">
        <v/>
      </c>
      <c r="H3992">
        <f>IF(I3992="","",MAX(H$1:H3991)+1)</f>
        <v>1407</v>
      </c>
      <c r="I3992" t="str">
        <v>failed</v>
      </c>
      <c r="J3992">
        <v>3</v>
      </c>
      <c r="K3992" s="12" t="str">
        <f t="shared" si="198"/>
        <v/>
      </c>
      <c r="L3992" t="str">
        <f t="shared" si="199"/>
        <v/>
      </c>
    </row>
    <row r="3993" spans="1:12" ht="15.75" x14ac:dyDescent="0.25">
      <c r="A3993" t="str">
        <f>IF(B3993="","",MAX(A$1:A3992)+1)</f>
        <v/>
      </c>
      <c r="B3993" t="str">
        <v/>
      </c>
      <c r="C3993" t="str">
        <v/>
      </c>
      <c r="H3993">
        <f>IF(I3993="","",MAX(H$1:H3992)+1)</f>
        <v>1408</v>
      </c>
      <c r="I3993" t="str">
        <v>failed</v>
      </c>
      <c r="J3993">
        <v>1</v>
      </c>
      <c r="K3993" s="12" t="str">
        <f t="shared" si="198"/>
        <v/>
      </c>
      <c r="L3993" t="str">
        <f t="shared" si="199"/>
        <v/>
      </c>
    </row>
    <row r="3994" spans="1:12" ht="15.75" x14ac:dyDescent="0.25">
      <c r="A3994" t="str">
        <f>IF(B3994="","",MAX(A$1:A3993)+1)</f>
        <v/>
      </c>
      <c r="B3994" t="str">
        <v/>
      </c>
      <c r="C3994" t="str">
        <v/>
      </c>
      <c r="H3994">
        <f>IF(I3994="","",MAX(H$1:H3993)+1)</f>
        <v>1409</v>
      </c>
      <c r="I3994" t="str">
        <v>failed</v>
      </c>
      <c r="J3994">
        <v>9</v>
      </c>
      <c r="K3994" s="12" t="str">
        <f t="shared" si="198"/>
        <v/>
      </c>
      <c r="L3994" t="str">
        <f t="shared" si="199"/>
        <v/>
      </c>
    </row>
    <row r="3995" spans="1:12" ht="15.75" x14ac:dyDescent="0.25">
      <c r="A3995" t="str">
        <f>IF(B3995="","",MAX(A$1:A3994)+1)</f>
        <v/>
      </c>
      <c r="B3995" t="str">
        <v/>
      </c>
      <c r="C3995" t="str">
        <v/>
      </c>
      <c r="H3995">
        <f>IF(I3995="","",MAX(H$1:H3994)+1)</f>
        <v>1410</v>
      </c>
      <c r="I3995" t="str">
        <v>failed</v>
      </c>
      <c r="J3995">
        <v>1</v>
      </c>
      <c r="K3995" s="12" t="str">
        <f t="shared" si="198"/>
        <v/>
      </c>
      <c r="L3995" t="str">
        <f t="shared" si="199"/>
        <v/>
      </c>
    </row>
    <row r="3996" spans="1:12" ht="15.75" x14ac:dyDescent="0.25">
      <c r="A3996" t="str">
        <f>IF(B3996="","",MAX(A$1:A3995)+1)</f>
        <v/>
      </c>
      <c r="B3996" t="str">
        <v/>
      </c>
      <c r="C3996" t="str">
        <v/>
      </c>
      <c r="H3996">
        <f>IF(I3996="","",MAX(H$1:H3995)+1)</f>
        <v>1411</v>
      </c>
      <c r="I3996" t="str">
        <v>failed</v>
      </c>
      <c r="J3996">
        <v>1</v>
      </c>
      <c r="K3996" s="12" t="str">
        <f t="shared" si="198"/>
        <v/>
      </c>
      <c r="L3996" t="str">
        <f t="shared" si="199"/>
        <v/>
      </c>
    </row>
    <row r="3997" spans="1:12" ht="15.75" x14ac:dyDescent="0.25">
      <c r="A3997" t="str">
        <f>IF(B3997="","",MAX(A$1:A3996)+1)</f>
        <v/>
      </c>
      <c r="B3997" t="str">
        <v/>
      </c>
      <c r="C3997" t="str">
        <v/>
      </c>
      <c r="H3997">
        <f>IF(I3997="","",MAX(H$1:H3996)+1)</f>
        <v>1412</v>
      </c>
      <c r="I3997" t="str">
        <v>failed</v>
      </c>
      <c r="J3997">
        <v>4</v>
      </c>
      <c r="K3997" s="12" t="str">
        <f t="shared" si="198"/>
        <v/>
      </c>
      <c r="L3997" t="str">
        <f t="shared" si="199"/>
        <v/>
      </c>
    </row>
    <row r="3998" spans="1:12" ht="15.75" x14ac:dyDescent="0.25">
      <c r="A3998" t="str">
        <f>IF(B3998="","",MAX(A$1:A3997)+1)</f>
        <v/>
      </c>
      <c r="B3998" t="str">
        <v/>
      </c>
      <c r="C3998" t="str">
        <v/>
      </c>
      <c r="H3998">
        <f>IF(I3998="","",MAX(H$1:H3997)+1)</f>
        <v>1413</v>
      </c>
      <c r="I3998" t="str">
        <v>failed</v>
      </c>
      <c r="J3998">
        <v>17</v>
      </c>
      <c r="K3998" s="12" t="str">
        <f t="shared" si="198"/>
        <v/>
      </c>
      <c r="L3998" t="str">
        <f t="shared" si="199"/>
        <v/>
      </c>
    </row>
    <row r="3999" spans="1:12" ht="15.75" x14ac:dyDescent="0.25">
      <c r="A3999" t="str">
        <f>IF(B3999="","",MAX(A$1:A3998)+1)</f>
        <v/>
      </c>
      <c r="B3999" t="str">
        <v/>
      </c>
      <c r="C3999" t="str">
        <v/>
      </c>
      <c r="H3999">
        <f>IF(I3999="","",MAX(H$1:H3998)+1)</f>
        <v>1414</v>
      </c>
      <c r="I3999" t="str">
        <v>failed</v>
      </c>
      <c r="J3999">
        <v>0</v>
      </c>
      <c r="K3999" s="12" t="str">
        <f t="shared" si="198"/>
        <v/>
      </c>
      <c r="L3999" t="str">
        <f t="shared" si="199"/>
        <v/>
      </c>
    </row>
    <row r="4000" spans="1:12" ht="15.75" x14ac:dyDescent="0.25">
      <c r="A4000" t="str">
        <f>IF(B4000="","",MAX(A$1:A3999)+1)</f>
        <v/>
      </c>
      <c r="B4000" t="str">
        <v/>
      </c>
      <c r="C4000" t="str">
        <v/>
      </c>
      <c r="H4000">
        <f>IF(I4000="","",MAX(H$1:H3999)+1)</f>
        <v>1415</v>
      </c>
      <c r="I4000" t="str">
        <v>failed</v>
      </c>
      <c r="J4000">
        <v>12</v>
      </c>
      <c r="K4000" s="12" t="str">
        <f t="shared" si="198"/>
        <v/>
      </c>
      <c r="L4000" t="str">
        <f t="shared" si="199"/>
        <v/>
      </c>
    </row>
    <row r="4001" spans="1:12" ht="15.75" x14ac:dyDescent="0.25">
      <c r="A4001" t="str">
        <f>IF(B4001="","",MAX(A$1:A4000)+1)</f>
        <v/>
      </c>
      <c r="B4001" t="str">
        <v/>
      </c>
      <c r="C4001" t="str">
        <v/>
      </c>
      <c r="H4001">
        <f>IF(I4001="","",MAX(H$1:H4000)+1)</f>
        <v>1416</v>
      </c>
      <c r="I4001" t="str">
        <v>failed</v>
      </c>
      <c r="J4001">
        <v>14</v>
      </c>
      <c r="K4001" s="12" t="str">
        <f t="shared" si="198"/>
        <v/>
      </c>
      <c r="L4001" t="str">
        <f t="shared" si="199"/>
        <v/>
      </c>
    </row>
    <row r="4002" spans="1:12" ht="15.75" x14ac:dyDescent="0.25">
      <c r="A4002" t="str">
        <f>IF(B4002="","",MAX(A$1:A4001)+1)</f>
        <v/>
      </c>
      <c r="B4002" t="str">
        <v/>
      </c>
      <c r="C4002" t="str">
        <v/>
      </c>
      <c r="H4002">
        <f>IF(I4002="","",MAX(H$1:H4001)+1)</f>
        <v>1417</v>
      </c>
      <c r="I4002" t="str">
        <v>failed</v>
      </c>
      <c r="J4002">
        <v>1</v>
      </c>
      <c r="K4002" s="12" t="str">
        <f t="shared" si="198"/>
        <v/>
      </c>
      <c r="L4002" t="str">
        <f t="shared" si="199"/>
        <v/>
      </c>
    </row>
    <row r="4003" spans="1:12" ht="15.75" x14ac:dyDescent="0.25">
      <c r="A4003" t="str">
        <f>IF(B4003="","",MAX(A$1:A4002)+1)</f>
        <v/>
      </c>
      <c r="B4003" t="str">
        <v/>
      </c>
      <c r="C4003" t="str">
        <v/>
      </c>
      <c r="H4003">
        <f>IF(I4003="","",MAX(H$1:H4002)+1)</f>
        <v>1418</v>
      </c>
      <c r="I4003" t="str">
        <v>failed</v>
      </c>
      <c r="J4003">
        <v>14</v>
      </c>
      <c r="K4003" s="12" t="str">
        <f t="shared" si="198"/>
        <v/>
      </c>
      <c r="L4003" t="str">
        <f t="shared" si="199"/>
        <v/>
      </c>
    </row>
    <row r="4004" spans="1:12" ht="15.75" x14ac:dyDescent="0.25">
      <c r="A4004" t="str">
        <f>IF(B4004="","",MAX(A$1:A4003)+1)</f>
        <v/>
      </c>
      <c r="B4004" t="str">
        <v/>
      </c>
      <c r="C4004" t="str">
        <v/>
      </c>
      <c r="H4004">
        <f>IF(I4004="","",MAX(H$1:H4003)+1)</f>
        <v>1419</v>
      </c>
      <c r="I4004" t="str">
        <v>failed</v>
      </c>
      <c r="J4004">
        <v>4</v>
      </c>
      <c r="K4004" s="12" t="str">
        <f t="shared" si="198"/>
        <v/>
      </c>
      <c r="L4004" t="str">
        <f t="shared" si="199"/>
        <v/>
      </c>
    </row>
    <row r="4005" spans="1:12" ht="15.75" x14ac:dyDescent="0.25">
      <c r="A4005" t="str">
        <f>IF(B4005="","",MAX(A$1:A4004)+1)</f>
        <v/>
      </c>
      <c r="B4005" t="str">
        <v/>
      </c>
      <c r="C4005" t="str">
        <v/>
      </c>
      <c r="H4005">
        <f>IF(I4005="","",MAX(H$1:H4004)+1)</f>
        <v>1420</v>
      </c>
      <c r="I4005" t="str">
        <v>failed</v>
      </c>
      <c r="J4005">
        <v>2</v>
      </c>
      <c r="K4005" s="12" t="str">
        <f t="shared" si="198"/>
        <v/>
      </c>
      <c r="L4005" t="str">
        <f t="shared" si="199"/>
        <v/>
      </c>
    </row>
    <row r="4006" spans="1:12" ht="15.75" x14ac:dyDescent="0.25">
      <c r="A4006" t="str">
        <f>IF(B4006="","",MAX(A$1:A4005)+1)</f>
        <v/>
      </c>
      <c r="B4006" t="str">
        <v/>
      </c>
      <c r="C4006" t="str">
        <v/>
      </c>
      <c r="H4006">
        <f>IF(I4006="","",MAX(H$1:H4005)+1)</f>
        <v>1421</v>
      </c>
      <c r="I4006" t="str">
        <v>failed</v>
      </c>
      <c r="J4006">
        <v>1</v>
      </c>
      <c r="K4006" s="12" t="str">
        <f t="shared" si="198"/>
        <v/>
      </c>
      <c r="L4006" t="str">
        <f t="shared" si="199"/>
        <v/>
      </c>
    </row>
    <row r="4007" spans="1:12" ht="15.75" x14ac:dyDescent="0.25">
      <c r="A4007" t="str">
        <f>IF(B4007="","",MAX(A$1:A4006)+1)</f>
        <v/>
      </c>
      <c r="B4007" t="str">
        <v/>
      </c>
      <c r="C4007" t="str">
        <v/>
      </c>
      <c r="H4007">
        <f>IF(I4007="","",MAX(H$1:H4006)+1)</f>
        <v>1422</v>
      </c>
      <c r="I4007" t="str">
        <v>failed</v>
      </c>
      <c r="J4007">
        <v>2</v>
      </c>
      <c r="K4007" s="12" t="str">
        <f t="shared" si="198"/>
        <v/>
      </c>
      <c r="L4007" t="str">
        <f t="shared" si="199"/>
        <v/>
      </c>
    </row>
    <row r="4008" spans="1:12" ht="15.75" x14ac:dyDescent="0.25">
      <c r="A4008" t="str">
        <f>IF(B4008="","",MAX(A$1:A4007)+1)</f>
        <v/>
      </c>
      <c r="B4008" t="str">
        <v/>
      </c>
      <c r="C4008" t="str">
        <v/>
      </c>
      <c r="H4008">
        <f>IF(I4008="","",MAX(H$1:H4007)+1)</f>
        <v>1423</v>
      </c>
      <c r="I4008" t="str">
        <v>failed</v>
      </c>
      <c r="J4008">
        <v>1</v>
      </c>
      <c r="K4008" s="12" t="str">
        <f t="shared" si="198"/>
        <v/>
      </c>
      <c r="L4008" t="str">
        <f t="shared" si="199"/>
        <v/>
      </c>
    </row>
    <row r="4009" spans="1:12" ht="15.75" x14ac:dyDescent="0.25">
      <c r="A4009" t="str">
        <f>IF(B4009="","",MAX(A$1:A4008)+1)</f>
        <v/>
      </c>
      <c r="B4009" t="str">
        <v/>
      </c>
      <c r="C4009" t="str">
        <v/>
      </c>
      <c r="H4009">
        <f>IF(I4009="","",MAX(H$1:H4008)+1)</f>
        <v>1424</v>
      </c>
      <c r="I4009" t="str">
        <v>failed</v>
      </c>
      <c r="J4009">
        <v>1</v>
      </c>
      <c r="K4009" s="12" t="str">
        <f t="shared" si="198"/>
        <v/>
      </c>
      <c r="L4009" t="str">
        <f t="shared" si="199"/>
        <v/>
      </c>
    </row>
    <row r="4010" spans="1:12" ht="15.75" x14ac:dyDescent="0.25">
      <c r="A4010" t="str">
        <f>IF(B4010="","",MAX(A$1:A4009)+1)</f>
        <v/>
      </c>
      <c r="B4010" t="str">
        <v/>
      </c>
      <c r="C4010" t="str">
        <v/>
      </c>
      <c r="H4010">
        <f>IF(I4010="","",MAX(H$1:H4009)+1)</f>
        <v>1425</v>
      </c>
      <c r="I4010" t="str">
        <v>failed</v>
      </c>
      <c r="J4010">
        <v>4</v>
      </c>
      <c r="K4010" s="12" t="str">
        <f t="shared" si="198"/>
        <v/>
      </c>
      <c r="L4010" t="str">
        <f t="shared" si="199"/>
        <v/>
      </c>
    </row>
    <row r="4011" spans="1:12" ht="15.75" x14ac:dyDescent="0.25">
      <c r="A4011" t="str">
        <f>IF(B4011="","",MAX(A$1:A4010)+1)</f>
        <v/>
      </c>
      <c r="B4011" t="str">
        <v/>
      </c>
      <c r="C4011" t="str">
        <v/>
      </c>
      <c r="H4011">
        <f>IF(I4011="","",MAX(H$1:H4010)+1)</f>
        <v>1426</v>
      </c>
      <c r="I4011" t="str">
        <v>failed</v>
      </c>
      <c r="J4011">
        <v>3</v>
      </c>
      <c r="K4011" s="12" t="str">
        <f t="shared" si="198"/>
        <v/>
      </c>
      <c r="L4011" t="str">
        <f t="shared" si="199"/>
        <v/>
      </c>
    </row>
    <row r="4012" spans="1:12" ht="15.75" x14ac:dyDescent="0.25">
      <c r="A4012" t="str">
        <f>IF(B4012="","",MAX(A$1:A4011)+1)</f>
        <v/>
      </c>
      <c r="B4012" t="str">
        <v/>
      </c>
      <c r="C4012" t="str">
        <v/>
      </c>
      <c r="H4012">
        <f>IF(I4012="","",MAX(H$1:H4011)+1)</f>
        <v>1427</v>
      </c>
      <c r="I4012" t="str">
        <v>failed</v>
      </c>
      <c r="J4012">
        <v>38</v>
      </c>
      <c r="K4012" s="12" t="str">
        <f t="shared" si="198"/>
        <v/>
      </c>
      <c r="L4012" t="str">
        <f t="shared" si="199"/>
        <v/>
      </c>
    </row>
    <row r="4013" spans="1:12" ht="15.75" x14ac:dyDescent="0.25">
      <c r="A4013" t="str">
        <f>IF(B4013="","",MAX(A$1:A4012)+1)</f>
        <v/>
      </c>
      <c r="B4013" t="str">
        <v/>
      </c>
      <c r="C4013" t="str">
        <v/>
      </c>
      <c r="H4013">
        <f>IF(I4013="","",MAX(H$1:H4012)+1)</f>
        <v>1428</v>
      </c>
      <c r="I4013" t="str">
        <v>failed</v>
      </c>
      <c r="J4013">
        <v>4</v>
      </c>
      <c r="K4013" s="12" t="str">
        <f t="shared" si="198"/>
        <v/>
      </c>
      <c r="L4013" t="str">
        <f t="shared" si="199"/>
        <v/>
      </c>
    </row>
    <row r="4014" spans="1:12" ht="15.75" x14ac:dyDescent="0.25">
      <c r="A4014" t="str">
        <f>IF(B4014="","",MAX(A$1:A4013)+1)</f>
        <v/>
      </c>
      <c r="B4014" t="str">
        <v/>
      </c>
      <c r="C4014" t="str">
        <v/>
      </c>
      <c r="H4014">
        <f>IF(I4014="","",MAX(H$1:H4013)+1)</f>
        <v>1429</v>
      </c>
      <c r="I4014" t="str">
        <v>failed</v>
      </c>
      <c r="J4014">
        <v>0</v>
      </c>
      <c r="K4014" s="12" t="str">
        <f t="shared" si="198"/>
        <v/>
      </c>
      <c r="L4014" t="str">
        <f t="shared" si="199"/>
        <v/>
      </c>
    </row>
    <row r="4015" spans="1:12" ht="15.75" x14ac:dyDescent="0.25">
      <c r="A4015" t="str">
        <f>IF(B4015="","",MAX(A$1:A4014)+1)</f>
        <v/>
      </c>
      <c r="B4015" t="str">
        <v/>
      </c>
      <c r="C4015" t="str">
        <v/>
      </c>
      <c r="H4015">
        <f>IF(I4015="","",MAX(H$1:H4014)+1)</f>
        <v>1430</v>
      </c>
      <c r="I4015" t="str">
        <v>failed</v>
      </c>
      <c r="J4015">
        <v>2</v>
      </c>
      <c r="K4015" s="12" t="str">
        <f t="shared" si="198"/>
        <v/>
      </c>
      <c r="L4015" t="str">
        <f t="shared" si="199"/>
        <v/>
      </c>
    </row>
    <row r="4016" spans="1:12" ht="15.75" x14ac:dyDescent="0.25">
      <c r="A4016" t="str">
        <f>IF(B4016="","",MAX(A$1:A4015)+1)</f>
        <v/>
      </c>
      <c r="B4016" t="str">
        <v/>
      </c>
      <c r="C4016" t="str">
        <v/>
      </c>
      <c r="H4016">
        <f>IF(I4016="","",MAX(H$1:H4015)+1)</f>
        <v>1431</v>
      </c>
      <c r="I4016" t="str">
        <v>failed</v>
      </c>
      <c r="J4016">
        <v>0</v>
      </c>
      <c r="K4016" s="12" t="str">
        <f t="shared" si="198"/>
        <v/>
      </c>
      <c r="L4016" t="str">
        <f t="shared" si="199"/>
        <v/>
      </c>
    </row>
    <row r="4017" spans="1:12" ht="15.75" x14ac:dyDescent="0.25">
      <c r="A4017" t="str">
        <f>IF(B4017="","",MAX(A$1:A4016)+1)</f>
        <v/>
      </c>
      <c r="B4017" t="str">
        <v/>
      </c>
      <c r="C4017" t="str">
        <v/>
      </c>
      <c r="H4017">
        <f>IF(I4017="","",MAX(H$1:H4016)+1)</f>
        <v>1432</v>
      </c>
      <c r="I4017" t="str">
        <v>failed</v>
      </c>
      <c r="J4017">
        <v>1</v>
      </c>
      <c r="K4017" s="12" t="str">
        <f t="shared" si="198"/>
        <v/>
      </c>
      <c r="L4017" t="str">
        <f t="shared" si="199"/>
        <v/>
      </c>
    </row>
    <row r="4018" spans="1:12" ht="15.75" x14ac:dyDescent="0.25">
      <c r="A4018" t="str">
        <f>IF(B4018="","",MAX(A$1:A4017)+1)</f>
        <v/>
      </c>
      <c r="B4018" t="str">
        <v/>
      </c>
      <c r="C4018" t="str">
        <v/>
      </c>
      <c r="H4018">
        <f>IF(I4018="","",MAX(H$1:H4017)+1)</f>
        <v>1433</v>
      </c>
      <c r="I4018" t="str">
        <v>failed</v>
      </c>
      <c r="J4018">
        <v>7</v>
      </c>
      <c r="K4018" s="12" t="str">
        <f t="shared" si="198"/>
        <v/>
      </c>
      <c r="L4018" t="str">
        <f t="shared" si="199"/>
        <v/>
      </c>
    </row>
    <row r="4019" spans="1:12" ht="15.75" x14ac:dyDescent="0.25">
      <c r="A4019" t="str">
        <f>IF(B4019="","",MAX(A$1:A4018)+1)</f>
        <v/>
      </c>
      <c r="B4019" t="str">
        <v/>
      </c>
      <c r="C4019" t="str">
        <v/>
      </c>
      <c r="H4019">
        <f>IF(I4019="","",MAX(H$1:H4018)+1)</f>
        <v>1434</v>
      </c>
      <c r="I4019" t="str">
        <v>failed</v>
      </c>
      <c r="J4019">
        <v>2</v>
      </c>
      <c r="K4019" s="12" t="str">
        <f t="shared" si="198"/>
        <v/>
      </c>
      <c r="L4019" t="str">
        <f t="shared" si="199"/>
        <v/>
      </c>
    </row>
    <row r="4020" spans="1:12" ht="15.75" x14ac:dyDescent="0.25">
      <c r="A4020" t="str">
        <f>IF(B4020="","",MAX(A$1:A4019)+1)</f>
        <v/>
      </c>
      <c r="B4020" t="str">
        <v/>
      </c>
      <c r="C4020" t="str">
        <v/>
      </c>
      <c r="H4020">
        <f>IF(I4020="","",MAX(H$1:H4019)+1)</f>
        <v>1435</v>
      </c>
      <c r="I4020" t="str">
        <v>failed</v>
      </c>
      <c r="J4020">
        <v>4</v>
      </c>
      <c r="K4020" s="12" t="str">
        <f t="shared" si="198"/>
        <v/>
      </c>
      <c r="L4020" t="str">
        <f t="shared" si="199"/>
        <v/>
      </c>
    </row>
    <row r="4021" spans="1:12" ht="15.75" x14ac:dyDescent="0.25">
      <c r="A4021" t="str">
        <f>IF(B4021="","",MAX(A$1:A4020)+1)</f>
        <v/>
      </c>
      <c r="B4021" t="str">
        <v/>
      </c>
      <c r="C4021" t="str">
        <v/>
      </c>
      <c r="H4021">
        <f>IF(I4021="","",MAX(H$1:H4020)+1)</f>
        <v>1436</v>
      </c>
      <c r="I4021" t="str">
        <v>failed</v>
      </c>
      <c r="J4021">
        <v>4</v>
      </c>
      <c r="K4021" s="12" t="str">
        <f t="shared" si="198"/>
        <v/>
      </c>
      <c r="L4021" t="str">
        <f t="shared" si="199"/>
        <v/>
      </c>
    </row>
    <row r="4022" spans="1:12" ht="15.75" x14ac:dyDescent="0.25">
      <c r="A4022" t="str">
        <f>IF(B4022="","",MAX(A$1:A4021)+1)</f>
        <v/>
      </c>
      <c r="B4022" t="str">
        <v/>
      </c>
      <c r="C4022" t="str">
        <v/>
      </c>
      <c r="H4022">
        <f>IF(I4022="","",MAX(H$1:H4021)+1)</f>
        <v>1437</v>
      </c>
      <c r="I4022" t="str">
        <v>failed</v>
      </c>
      <c r="J4022">
        <v>3</v>
      </c>
      <c r="K4022" s="12" t="str">
        <f t="shared" si="198"/>
        <v/>
      </c>
      <c r="L4022" t="str">
        <f t="shared" si="199"/>
        <v/>
      </c>
    </row>
    <row r="4023" spans="1:12" ht="15.75" x14ac:dyDescent="0.25">
      <c r="A4023" t="str">
        <f>IF(B4023="","",MAX(A$1:A4022)+1)</f>
        <v/>
      </c>
      <c r="B4023" t="str">
        <v/>
      </c>
      <c r="C4023" t="str">
        <v/>
      </c>
      <c r="H4023">
        <f>IF(I4023="","",MAX(H$1:H4022)+1)</f>
        <v>1438</v>
      </c>
      <c r="I4023" t="str">
        <v>failed</v>
      </c>
      <c r="J4023">
        <v>2</v>
      </c>
      <c r="K4023" s="12" t="str">
        <f t="shared" si="198"/>
        <v/>
      </c>
      <c r="L4023" t="str">
        <f t="shared" si="199"/>
        <v/>
      </c>
    </row>
    <row r="4024" spans="1:12" ht="15.75" x14ac:dyDescent="0.25">
      <c r="A4024" t="str">
        <f>IF(B4024="","",MAX(A$1:A4023)+1)</f>
        <v/>
      </c>
      <c r="B4024" t="str">
        <v/>
      </c>
      <c r="C4024" t="str">
        <v/>
      </c>
      <c r="H4024">
        <f>IF(I4024="","",MAX(H$1:H4023)+1)</f>
        <v>1439</v>
      </c>
      <c r="I4024" t="str">
        <v>failed</v>
      </c>
      <c r="J4024">
        <v>197</v>
      </c>
      <c r="K4024" s="12" t="str">
        <f t="shared" si="198"/>
        <v/>
      </c>
      <c r="L4024" t="str">
        <f t="shared" si="199"/>
        <v/>
      </c>
    </row>
    <row r="4025" spans="1:12" ht="15.75" x14ac:dyDescent="0.25">
      <c r="A4025" t="str">
        <f>IF(B4025="","",MAX(A$1:A4024)+1)</f>
        <v/>
      </c>
      <c r="B4025" t="str">
        <v/>
      </c>
      <c r="C4025" t="str">
        <v/>
      </c>
      <c r="H4025">
        <f>IF(I4025="","",MAX(H$1:H4024)+1)</f>
        <v>1440</v>
      </c>
      <c r="I4025" t="str">
        <v>failed</v>
      </c>
      <c r="J4025">
        <v>0</v>
      </c>
      <c r="K4025" s="12" t="str">
        <f t="shared" si="198"/>
        <v/>
      </c>
      <c r="L4025" t="str">
        <f t="shared" si="199"/>
        <v/>
      </c>
    </row>
    <row r="4026" spans="1:12" ht="15.75" x14ac:dyDescent="0.25">
      <c r="A4026" t="str">
        <f>IF(B4026="","",MAX(A$1:A4025)+1)</f>
        <v/>
      </c>
      <c r="B4026" t="str">
        <v/>
      </c>
      <c r="C4026" t="str">
        <v/>
      </c>
      <c r="H4026">
        <f>IF(I4026="","",MAX(H$1:H4025)+1)</f>
        <v>1441</v>
      </c>
      <c r="I4026" t="str">
        <v>failed</v>
      </c>
      <c r="J4026">
        <v>1</v>
      </c>
      <c r="K4026" s="12" t="str">
        <f t="shared" si="198"/>
        <v/>
      </c>
      <c r="L4026" t="str">
        <f t="shared" si="199"/>
        <v/>
      </c>
    </row>
    <row r="4027" spans="1:12" ht="15.75" x14ac:dyDescent="0.25">
      <c r="A4027" t="str">
        <f>IF(B4027="","",MAX(A$1:A4026)+1)</f>
        <v/>
      </c>
      <c r="B4027" t="str">
        <v/>
      </c>
      <c r="C4027" t="str">
        <v/>
      </c>
      <c r="H4027">
        <f>IF(I4027="","",MAX(H$1:H4026)+1)</f>
        <v>1442</v>
      </c>
      <c r="I4027" t="str">
        <v>failed</v>
      </c>
      <c r="J4027">
        <v>4</v>
      </c>
      <c r="K4027" s="12" t="str">
        <f t="shared" si="198"/>
        <v/>
      </c>
      <c r="L4027" t="str">
        <f t="shared" si="199"/>
        <v/>
      </c>
    </row>
    <row r="4028" spans="1:12" ht="15.75" x14ac:dyDescent="0.25">
      <c r="A4028" t="str">
        <f>IF(B4028="","",MAX(A$1:A4027)+1)</f>
        <v/>
      </c>
      <c r="B4028" t="str">
        <v/>
      </c>
      <c r="C4028" t="str">
        <v/>
      </c>
      <c r="H4028">
        <f>IF(I4028="","",MAX(H$1:H4027)+1)</f>
        <v>1443</v>
      </c>
      <c r="I4028" t="str">
        <v>failed</v>
      </c>
      <c r="J4028">
        <v>0</v>
      </c>
      <c r="K4028" s="12" t="str">
        <f t="shared" si="198"/>
        <v/>
      </c>
      <c r="L4028" t="str">
        <f t="shared" si="199"/>
        <v/>
      </c>
    </row>
    <row r="4029" spans="1:12" ht="15.75" x14ac:dyDescent="0.25">
      <c r="A4029" t="str">
        <f>IF(B4029="","",MAX(A$1:A4028)+1)</f>
        <v/>
      </c>
      <c r="B4029" t="str">
        <v/>
      </c>
      <c r="C4029" t="str">
        <v/>
      </c>
      <c r="H4029">
        <f>IF(I4029="","",MAX(H$1:H4028)+1)</f>
        <v>1444</v>
      </c>
      <c r="I4029" t="str">
        <v>failed</v>
      </c>
      <c r="J4029">
        <v>7</v>
      </c>
      <c r="K4029" s="12" t="str">
        <f t="shared" si="198"/>
        <v/>
      </c>
      <c r="L4029" t="str">
        <f t="shared" si="199"/>
        <v/>
      </c>
    </row>
    <row r="4030" spans="1:12" ht="15.75" x14ac:dyDescent="0.25">
      <c r="A4030" t="str">
        <f>IF(B4030="","",MAX(A$1:A4029)+1)</f>
        <v/>
      </c>
      <c r="B4030" t="str">
        <v/>
      </c>
      <c r="C4030" t="str">
        <v/>
      </c>
      <c r="H4030">
        <f>IF(I4030="","",MAX(H$1:H4029)+1)</f>
        <v>1445</v>
      </c>
      <c r="I4030" t="str">
        <v>failed</v>
      </c>
      <c r="J4030">
        <v>11</v>
      </c>
      <c r="K4030" s="12" t="str">
        <f t="shared" si="198"/>
        <v/>
      </c>
      <c r="L4030" t="str">
        <f t="shared" si="199"/>
        <v/>
      </c>
    </row>
    <row r="4031" spans="1:12" ht="15.75" x14ac:dyDescent="0.25">
      <c r="A4031" t="str">
        <f>IF(B4031="","",MAX(A$1:A4030)+1)</f>
        <v/>
      </c>
      <c r="B4031" t="str">
        <v/>
      </c>
      <c r="C4031" t="str">
        <v/>
      </c>
      <c r="H4031">
        <f>IF(I4031="","",MAX(H$1:H4030)+1)</f>
        <v>1446</v>
      </c>
      <c r="I4031" t="str">
        <v>failed</v>
      </c>
      <c r="J4031">
        <v>0</v>
      </c>
      <c r="K4031" s="12" t="str">
        <f t="shared" si="198"/>
        <v/>
      </c>
      <c r="L4031" t="str">
        <f t="shared" si="199"/>
        <v/>
      </c>
    </row>
    <row r="4032" spans="1:12" ht="15.75" x14ac:dyDescent="0.25">
      <c r="A4032" t="str">
        <f>IF(B4032="","",MAX(A$1:A4031)+1)</f>
        <v/>
      </c>
      <c r="B4032" t="str">
        <v/>
      </c>
      <c r="C4032" t="str">
        <v/>
      </c>
      <c r="H4032">
        <f>IF(I4032="","",MAX(H$1:H4031)+1)</f>
        <v>1447</v>
      </c>
      <c r="I4032" t="str">
        <v>failed</v>
      </c>
      <c r="J4032">
        <v>6</v>
      </c>
      <c r="K4032" s="12" t="str">
        <f t="shared" si="198"/>
        <v/>
      </c>
      <c r="L4032" t="str">
        <f t="shared" si="199"/>
        <v/>
      </c>
    </row>
    <row r="4033" spans="1:12" ht="15.75" x14ac:dyDescent="0.25">
      <c r="A4033" t="str">
        <f>IF(B4033="","",MAX(A$1:A4032)+1)</f>
        <v/>
      </c>
      <c r="B4033" t="str">
        <v/>
      </c>
      <c r="C4033" t="str">
        <v/>
      </c>
      <c r="H4033">
        <f>IF(I4033="","",MAX(H$1:H4032)+1)</f>
        <v>1448</v>
      </c>
      <c r="I4033" t="str">
        <v>failed</v>
      </c>
      <c r="J4033">
        <v>0</v>
      </c>
      <c r="K4033" s="12" t="str">
        <f t="shared" si="198"/>
        <v/>
      </c>
      <c r="L4033" t="str">
        <f t="shared" si="199"/>
        <v/>
      </c>
    </row>
    <row r="4034" spans="1:12" ht="15.75" x14ac:dyDescent="0.25">
      <c r="A4034" t="str">
        <f>IF(B4034="","",MAX(A$1:A4033)+1)</f>
        <v/>
      </c>
      <c r="B4034" t="str">
        <v/>
      </c>
      <c r="C4034" t="str">
        <v/>
      </c>
      <c r="H4034">
        <f>IF(I4034="","",MAX(H$1:H4033)+1)</f>
        <v>1449</v>
      </c>
      <c r="I4034" t="str">
        <v>failed</v>
      </c>
      <c r="J4034">
        <v>7</v>
      </c>
      <c r="K4034" s="12" t="str">
        <f t="shared" si="198"/>
        <v/>
      </c>
      <c r="L4034" t="str">
        <f t="shared" si="199"/>
        <v/>
      </c>
    </row>
    <row r="4035" spans="1:12" ht="15.75" x14ac:dyDescent="0.25">
      <c r="A4035" t="str">
        <f>IF(B4035="","",MAX(A$1:A4034)+1)</f>
        <v/>
      </c>
      <c r="B4035" t="str">
        <v/>
      </c>
      <c r="C4035" t="str">
        <v/>
      </c>
      <c r="H4035">
        <f>IF(I4035="","",MAX(H$1:H4034)+1)</f>
        <v>1450</v>
      </c>
      <c r="I4035" t="str">
        <v>failed</v>
      </c>
      <c r="J4035">
        <v>94</v>
      </c>
      <c r="K4035" s="12" t="str">
        <f t="shared" ref="K4035:K4098" si="200">IFERROR(INDEX($I$2:$I$4155,MATCH(ROW()-ROW($K$1),$H$2:$H$4155,0)),"")</f>
        <v/>
      </c>
      <c r="L4035" t="str">
        <f t="shared" ref="L4035:L4098" si="201">IFERROR(INDEX($J$2:$J$4155,MATCH(ROW()-ROW($L$1),$H$2:$H$4155,0)),"")</f>
        <v/>
      </c>
    </row>
    <row r="4036" spans="1:12" ht="15.75" x14ac:dyDescent="0.25">
      <c r="A4036" t="str">
        <f>IF(B4036="","",MAX(A$1:A4035)+1)</f>
        <v/>
      </c>
      <c r="B4036" t="str">
        <v/>
      </c>
      <c r="C4036" t="str">
        <v/>
      </c>
      <c r="H4036">
        <f>IF(I4036="","",MAX(H$1:H4035)+1)</f>
        <v>1451</v>
      </c>
      <c r="I4036" t="str">
        <v>failed</v>
      </c>
      <c r="J4036">
        <v>2</v>
      </c>
      <c r="K4036" s="12" t="str">
        <f t="shared" si="200"/>
        <v/>
      </c>
      <c r="L4036" t="str">
        <f t="shared" si="201"/>
        <v/>
      </c>
    </row>
    <row r="4037" spans="1:12" ht="15.75" x14ac:dyDescent="0.25">
      <c r="A4037" t="str">
        <f>IF(B4037="","",MAX(A$1:A4036)+1)</f>
        <v/>
      </c>
      <c r="B4037" t="str">
        <v/>
      </c>
      <c r="C4037" t="str">
        <v/>
      </c>
      <c r="H4037">
        <f>IF(I4037="","",MAX(H$1:H4036)+1)</f>
        <v>1452</v>
      </c>
      <c r="I4037" t="str">
        <v>failed</v>
      </c>
      <c r="J4037">
        <v>25</v>
      </c>
      <c r="K4037" s="12" t="str">
        <f t="shared" si="200"/>
        <v/>
      </c>
      <c r="L4037" t="str">
        <f t="shared" si="201"/>
        <v/>
      </c>
    </row>
    <row r="4038" spans="1:12" ht="15.75" x14ac:dyDescent="0.25">
      <c r="A4038" t="str">
        <f>IF(B4038="","",MAX(A$1:A4037)+1)</f>
        <v/>
      </c>
      <c r="B4038" t="str">
        <v/>
      </c>
      <c r="C4038" t="str">
        <v/>
      </c>
      <c r="H4038">
        <f>IF(I4038="","",MAX(H$1:H4037)+1)</f>
        <v>1453</v>
      </c>
      <c r="I4038" t="str">
        <v>failed</v>
      </c>
      <c r="J4038">
        <v>17</v>
      </c>
      <c r="K4038" s="12" t="str">
        <f t="shared" si="200"/>
        <v/>
      </c>
      <c r="L4038" t="str">
        <f t="shared" si="201"/>
        <v/>
      </c>
    </row>
    <row r="4039" spans="1:12" ht="15.75" x14ac:dyDescent="0.25">
      <c r="A4039" t="str">
        <f>IF(B4039="","",MAX(A$1:A4038)+1)</f>
        <v/>
      </c>
      <c r="B4039" t="str">
        <v/>
      </c>
      <c r="C4039" t="str">
        <v/>
      </c>
      <c r="H4039">
        <f>IF(I4039="","",MAX(H$1:H4038)+1)</f>
        <v>1454</v>
      </c>
      <c r="I4039" t="str">
        <v>failed</v>
      </c>
      <c r="J4039">
        <v>2</v>
      </c>
      <c r="K4039" s="12" t="str">
        <f t="shared" si="200"/>
        <v/>
      </c>
      <c r="L4039" t="str">
        <f t="shared" si="201"/>
        <v/>
      </c>
    </row>
    <row r="4040" spans="1:12" ht="15.75" x14ac:dyDescent="0.25">
      <c r="A4040" t="str">
        <f>IF(B4040="","",MAX(A$1:A4039)+1)</f>
        <v/>
      </c>
      <c r="B4040" t="str">
        <v/>
      </c>
      <c r="C4040" t="str">
        <v/>
      </c>
      <c r="H4040">
        <f>IF(I4040="","",MAX(H$1:H4039)+1)</f>
        <v>1455</v>
      </c>
      <c r="I4040" t="str">
        <v>failed</v>
      </c>
      <c r="J4040">
        <v>4</v>
      </c>
      <c r="K4040" s="12" t="str">
        <f t="shared" si="200"/>
        <v/>
      </c>
      <c r="L4040" t="str">
        <f t="shared" si="201"/>
        <v/>
      </c>
    </row>
    <row r="4041" spans="1:12" ht="15.75" x14ac:dyDescent="0.25">
      <c r="A4041" t="str">
        <f>IF(B4041="","",MAX(A$1:A4040)+1)</f>
        <v/>
      </c>
      <c r="B4041" t="str">
        <v/>
      </c>
      <c r="C4041" t="str">
        <v/>
      </c>
      <c r="H4041">
        <f>IF(I4041="","",MAX(H$1:H4040)+1)</f>
        <v>1456</v>
      </c>
      <c r="I4041" t="str">
        <v>failed</v>
      </c>
      <c r="J4041">
        <v>5</v>
      </c>
      <c r="K4041" s="12" t="str">
        <f t="shared" si="200"/>
        <v/>
      </c>
      <c r="L4041" t="str">
        <f t="shared" si="201"/>
        <v/>
      </c>
    </row>
    <row r="4042" spans="1:12" ht="15.75" x14ac:dyDescent="0.25">
      <c r="A4042" t="str">
        <f>IF(B4042="","",MAX(A$1:A4041)+1)</f>
        <v/>
      </c>
      <c r="B4042" t="str">
        <v/>
      </c>
      <c r="C4042" t="str">
        <v/>
      </c>
      <c r="H4042">
        <f>IF(I4042="","",MAX(H$1:H4041)+1)</f>
        <v>1457</v>
      </c>
      <c r="I4042" t="str">
        <v>failed</v>
      </c>
      <c r="J4042">
        <v>2</v>
      </c>
      <c r="K4042" s="12" t="str">
        <f t="shared" si="200"/>
        <v/>
      </c>
      <c r="L4042" t="str">
        <f t="shared" si="201"/>
        <v/>
      </c>
    </row>
    <row r="4043" spans="1:12" ht="15.75" x14ac:dyDescent="0.25">
      <c r="A4043" t="str">
        <f>IF(B4043="","",MAX(A$1:A4042)+1)</f>
        <v/>
      </c>
      <c r="B4043" t="str">
        <v/>
      </c>
      <c r="C4043" t="str">
        <v/>
      </c>
      <c r="H4043">
        <f>IF(I4043="","",MAX(H$1:H4042)+1)</f>
        <v>1458</v>
      </c>
      <c r="I4043" t="str">
        <v>failed</v>
      </c>
      <c r="J4043">
        <v>2</v>
      </c>
      <c r="K4043" s="12" t="str">
        <f t="shared" si="200"/>
        <v/>
      </c>
      <c r="L4043" t="str">
        <f t="shared" si="201"/>
        <v/>
      </c>
    </row>
    <row r="4044" spans="1:12" ht="15.75" x14ac:dyDescent="0.25">
      <c r="A4044" t="str">
        <f>IF(B4044="","",MAX(A$1:A4043)+1)</f>
        <v/>
      </c>
      <c r="B4044" t="str">
        <v/>
      </c>
      <c r="C4044" t="str">
        <v/>
      </c>
      <c r="H4044">
        <f>IF(I4044="","",MAX(H$1:H4043)+1)</f>
        <v>1459</v>
      </c>
      <c r="I4044" t="str">
        <v>failed</v>
      </c>
      <c r="J4044">
        <v>3</v>
      </c>
      <c r="K4044" s="12" t="str">
        <f t="shared" si="200"/>
        <v/>
      </c>
      <c r="L4044" t="str">
        <f t="shared" si="201"/>
        <v/>
      </c>
    </row>
    <row r="4045" spans="1:12" ht="15.75" x14ac:dyDescent="0.25">
      <c r="A4045" t="str">
        <f>IF(B4045="","",MAX(A$1:A4044)+1)</f>
        <v/>
      </c>
      <c r="B4045" t="str">
        <v/>
      </c>
      <c r="C4045" t="str">
        <v/>
      </c>
      <c r="H4045">
        <f>IF(I4045="","",MAX(H$1:H4044)+1)</f>
        <v>1460</v>
      </c>
      <c r="I4045" t="str">
        <v>failed</v>
      </c>
      <c r="J4045">
        <v>0</v>
      </c>
      <c r="K4045" s="12" t="str">
        <f t="shared" si="200"/>
        <v/>
      </c>
      <c r="L4045" t="str">
        <f t="shared" si="201"/>
        <v/>
      </c>
    </row>
    <row r="4046" spans="1:12" ht="15.75" x14ac:dyDescent="0.25">
      <c r="A4046" t="str">
        <f>IF(B4046="","",MAX(A$1:A4045)+1)</f>
        <v/>
      </c>
      <c r="B4046" t="str">
        <v/>
      </c>
      <c r="C4046" t="str">
        <v/>
      </c>
      <c r="H4046">
        <f>IF(I4046="","",MAX(H$1:H4045)+1)</f>
        <v>1461</v>
      </c>
      <c r="I4046" t="str">
        <v>failed</v>
      </c>
      <c r="J4046">
        <v>4</v>
      </c>
      <c r="K4046" s="12" t="str">
        <f t="shared" si="200"/>
        <v/>
      </c>
      <c r="L4046" t="str">
        <f t="shared" si="201"/>
        <v/>
      </c>
    </row>
    <row r="4047" spans="1:12" ht="15.75" x14ac:dyDescent="0.25">
      <c r="A4047" t="str">
        <f>IF(B4047="","",MAX(A$1:A4046)+1)</f>
        <v/>
      </c>
      <c r="B4047" t="str">
        <v/>
      </c>
      <c r="C4047" t="str">
        <v/>
      </c>
      <c r="H4047">
        <f>IF(I4047="","",MAX(H$1:H4046)+1)</f>
        <v>1462</v>
      </c>
      <c r="I4047" t="str">
        <v>failed</v>
      </c>
      <c r="J4047">
        <v>1</v>
      </c>
      <c r="K4047" s="12" t="str">
        <f t="shared" si="200"/>
        <v/>
      </c>
      <c r="L4047" t="str">
        <f t="shared" si="201"/>
        <v/>
      </c>
    </row>
    <row r="4048" spans="1:12" ht="15.75" x14ac:dyDescent="0.25">
      <c r="A4048" t="str">
        <f>IF(B4048="","",MAX(A$1:A4047)+1)</f>
        <v/>
      </c>
      <c r="B4048" t="str">
        <v/>
      </c>
      <c r="C4048" t="str">
        <v/>
      </c>
      <c r="H4048">
        <f>IF(I4048="","",MAX(H$1:H4047)+1)</f>
        <v>1463</v>
      </c>
      <c r="I4048" t="str">
        <v>failed</v>
      </c>
      <c r="J4048">
        <v>12</v>
      </c>
      <c r="K4048" s="12" t="str">
        <f t="shared" si="200"/>
        <v/>
      </c>
      <c r="L4048" t="str">
        <f t="shared" si="201"/>
        <v/>
      </c>
    </row>
    <row r="4049" spans="1:12" ht="15.75" x14ac:dyDescent="0.25">
      <c r="A4049" t="str">
        <f>IF(B4049="","",MAX(A$1:A4048)+1)</f>
        <v/>
      </c>
      <c r="B4049" t="str">
        <v/>
      </c>
      <c r="C4049" t="str">
        <v/>
      </c>
      <c r="H4049">
        <f>IF(I4049="","",MAX(H$1:H4048)+1)</f>
        <v>1464</v>
      </c>
      <c r="I4049" t="str">
        <v>failed</v>
      </c>
      <c r="J4049">
        <v>4</v>
      </c>
      <c r="K4049" s="12" t="str">
        <f t="shared" si="200"/>
        <v/>
      </c>
      <c r="L4049" t="str">
        <f t="shared" si="201"/>
        <v/>
      </c>
    </row>
    <row r="4050" spans="1:12" ht="15.75" x14ac:dyDescent="0.25">
      <c r="A4050" t="str">
        <f>IF(B4050="","",MAX(A$1:A4049)+1)</f>
        <v/>
      </c>
      <c r="B4050" t="str">
        <v/>
      </c>
      <c r="C4050" t="str">
        <v/>
      </c>
      <c r="H4050">
        <f>IF(I4050="","",MAX(H$1:H4049)+1)</f>
        <v>1465</v>
      </c>
      <c r="I4050" t="str">
        <v>failed</v>
      </c>
      <c r="J4050">
        <v>91</v>
      </c>
      <c r="K4050" s="12" t="str">
        <f t="shared" si="200"/>
        <v/>
      </c>
      <c r="L4050" t="str">
        <f t="shared" si="201"/>
        <v/>
      </c>
    </row>
    <row r="4051" spans="1:12" ht="15.75" x14ac:dyDescent="0.25">
      <c r="A4051" t="str">
        <f>IF(B4051="","",MAX(A$1:A4050)+1)</f>
        <v/>
      </c>
      <c r="B4051" t="str">
        <v/>
      </c>
      <c r="C4051" t="str">
        <v/>
      </c>
      <c r="H4051">
        <f>IF(I4051="","",MAX(H$1:H4050)+1)</f>
        <v>1466</v>
      </c>
      <c r="I4051" t="str">
        <v>failed</v>
      </c>
      <c r="J4051">
        <v>1</v>
      </c>
      <c r="K4051" s="12" t="str">
        <f t="shared" si="200"/>
        <v/>
      </c>
      <c r="L4051" t="str">
        <f t="shared" si="201"/>
        <v/>
      </c>
    </row>
    <row r="4052" spans="1:12" ht="15.75" x14ac:dyDescent="0.25">
      <c r="A4052" t="str">
        <f>IF(B4052="","",MAX(A$1:A4051)+1)</f>
        <v/>
      </c>
      <c r="B4052" t="str">
        <v/>
      </c>
      <c r="C4052" t="str">
        <v/>
      </c>
      <c r="H4052">
        <f>IF(I4052="","",MAX(H$1:H4051)+1)</f>
        <v>1467</v>
      </c>
      <c r="I4052" t="str">
        <v>failed</v>
      </c>
      <c r="J4052">
        <v>1</v>
      </c>
      <c r="K4052" s="12" t="str">
        <f t="shared" si="200"/>
        <v/>
      </c>
      <c r="L4052" t="str">
        <f t="shared" si="201"/>
        <v/>
      </c>
    </row>
    <row r="4053" spans="1:12" ht="15.75" x14ac:dyDescent="0.25">
      <c r="A4053" t="str">
        <f>IF(B4053="","",MAX(A$1:A4052)+1)</f>
        <v/>
      </c>
      <c r="B4053" t="str">
        <v/>
      </c>
      <c r="C4053" t="str">
        <v/>
      </c>
      <c r="H4053">
        <f>IF(I4053="","",MAX(H$1:H4052)+1)</f>
        <v>1468</v>
      </c>
      <c r="I4053" t="str">
        <v>failed</v>
      </c>
      <c r="J4053">
        <v>0</v>
      </c>
      <c r="K4053" s="12" t="str">
        <f t="shared" si="200"/>
        <v/>
      </c>
      <c r="L4053" t="str">
        <f t="shared" si="201"/>
        <v/>
      </c>
    </row>
    <row r="4054" spans="1:12" ht="15.75" x14ac:dyDescent="0.25">
      <c r="A4054" t="str">
        <f>IF(B4054="","",MAX(A$1:A4053)+1)</f>
        <v/>
      </c>
      <c r="B4054" t="str">
        <v/>
      </c>
      <c r="C4054" t="str">
        <v/>
      </c>
      <c r="H4054">
        <f>IF(I4054="","",MAX(H$1:H4053)+1)</f>
        <v>1469</v>
      </c>
      <c r="I4054" t="str">
        <v>failed</v>
      </c>
      <c r="J4054">
        <v>13</v>
      </c>
      <c r="K4054" s="12" t="str">
        <f t="shared" si="200"/>
        <v/>
      </c>
      <c r="L4054" t="str">
        <f t="shared" si="201"/>
        <v/>
      </c>
    </row>
    <row r="4055" spans="1:12" ht="15.75" x14ac:dyDescent="0.25">
      <c r="A4055" t="str">
        <f>IF(B4055="","",MAX(A$1:A4054)+1)</f>
        <v/>
      </c>
      <c r="B4055" t="str">
        <v/>
      </c>
      <c r="C4055" t="str">
        <v/>
      </c>
      <c r="H4055">
        <f>IF(I4055="","",MAX(H$1:H4054)+1)</f>
        <v>1470</v>
      </c>
      <c r="I4055" t="str">
        <v>failed</v>
      </c>
      <c r="J4055">
        <v>2</v>
      </c>
      <c r="K4055" s="12" t="str">
        <f t="shared" si="200"/>
        <v/>
      </c>
      <c r="L4055" t="str">
        <f t="shared" si="201"/>
        <v/>
      </c>
    </row>
    <row r="4056" spans="1:12" ht="15.75" x14ac:dyDescent="0.25">
      <c r="A4056" t="str">
        <f>IF(B4056="","",MAX(A$1:A4055)+1)</f>
        <v/>
      </c>
      <c r="B4056" t="str">
        <v/>
      </c>
      <c r="C4056" t="str">
        <v/>
      </c>
      <c r="H4056">
        <f>IF(I4056="","",MAX(H$1:H4055)+1)</f>
        <v>1471</v>
      </c>
      <c r="I4056" t="str">
        <v>failed</v>
      </c>
      <c r="J4056">
        <v>0</v>
      </c>
      <c r="K4056" s="12" t="str">
        <f t="shared" si="200"/>
        <v/>
      </c>
      <c r="L4056" t="str">
        <f t="shared" si="201"/>
        <v/>
      </c>
    </row>
    <row r="4057" spans="1:12" ht="15.75" x14ac:dyDescent="0.25">
      <c r="A4057" t="str">
        <f>IF(B4057="","",MAX(A$1:A4056)+1)</f>
        <v/>
      </c>
      <c r="B4057" t="str">
        <v/>
      </c>
      <c r="C4057" t="str">
        <v/>
      </c>
      <c r="H4057">
        <f>IF(I4057="","",MAX(H$1:H4056)+1)</f>
        <v>1472</v>
      </c>
      <c r="I4057" t="str">
        <v>failed</v>
      </c>
      <c r="J4057">
        <v>21</v>
      </c>
      <c r="K4057" s="12" t="str">
        <f t="shared" si="200"/>
        <v/>
      </c>
      <c r="L4057" t="str">
        <f t="shared" si="201"/>
        <v/>
      </c>
    </row>
    <row r="4058" spans="1:12" ht="15.75" x14ac:dyDescent="0.25">
      <c r="A4058" t="str">
        <f>IF(B4058="","",MAX(A$1:A4057)+1)</f>
        <v/>
      </c>
      <c r="B4058" t="str">
        <v/>
      </c>
      <c r="C4058" t="str">
        <v/>
      </c>
      <c r="H4058">
        <f>IF(I4058="","",MAX(H$1:H4057)+1)</f>
        <v>1473</v>
      </c>
      <c r="I4058" t="str">
        <v>failed</v>
      </c>
      <c r="J4058">
        <v>9</v>
      </c>
      <c r="K4058" s="12" t="str">
        <f t="shared" si="200"/>
        <v/>
      </c>
      <c r="L4058" t="str">
        <f t="shared" si="201"/>
        <v/>
      </c>
    </row>
    <row r="4059" spans="1:12" ht="15.75" x14ac:dyDescent="0.25">
      <c r="A4059" t="str">
        <f>IF(B4059="","",MAX(A$1:A4058)+1)</f>
        <v/>
      </c>
      <c r="B4059" t="str">
        <v/>
      </c>
      <c r="C4059" t="str">
        <v/>
      </c>
      <c r="H4059">
        <f>IF(I4059="","",MAX(H$1:H4058)+1)</f>
        <v>1474</v>
      </c>
      <c r="I4059" t="str">
        <v>failed</v>
      </c>
      <c r="J4059">
        <v>6</v>
      </c>
      <c r="K4059" s="12" t="str">
        <f t="shared" si="200"/>
        <v/>
      </c>
      <c r="L4059" t="str">
        <f t="shared" si="201"/>
        <v/>
      </c>
    </row>
    <row r="4060" spans="1:12" ht="15.75" x14ac:dyDescent="0.25">
      <c r="A4060" t="str">
        <f>IF(B4060="","",MAX(A$1:A4059)+1)</f>
        <v/>
      </c>
      <c r="B4060" t="str">
        <v/>
      </c>
      <c r="C4060" t="str">
        <v/>
      </c>
      <c r="H4060">
        <f>IF(I4060="","",MAX(H$1:H4059)+1)</f>
        <v>1475</v>
      </c>
      <c r="I4060" t="str">
        <v>failed</v>
      </c>
      <c r="J4060">
        <v>4</v>
      </c>
      <c r="K4060" s="12" t="str">
        <f t="shared" si="200"/>
        <v/>
      </c>
      <c r="L4060" t="str">
        <f t="shared" si="201"/>
        <v/>
      </c>
    </row>
    <row r="4061" spans="1:12" ht="15.75" x14ac:dyDescent="0.25">
      <c r="A4061" t="str">
        <f>IF(B4061="","",MAX(A$1:A4060)+1)</f>
        <v/>
      </c>
      <c r="B4061" t="str">
        <v/>
      </c>
      <c r="C4061" t="str">
        <v/>
      </c>
      <c r="H4061">
        <f>IF(I4061="","",MAX(H$1:H4060)+1)</f>
        <v>1476</v>
      </c>
      <c r="I4061" t="str">
        <v>failed</v>
      </c>
      <c r="J4061">
        <v>7</v>
      </c>
      <c r="K4061" s="12" t="str">
        <f t="shared" si="200"/>
        <v/>
      </c>
      <c r="L4061" t="str">
        <f t="shared" si="201"/>
        <v/>
      </c>
    </row>
    <row r="4062" spans="1:12" ht="15.75" x14ac:dyDescent="0.25">
      <c r="A4062" t="str">
        <f>IF(B4062="","",MAX(A$1:A4061)+1)</f>
        <v/>
      </c>
      <c r="B4062" t="str">
        <v/>
      </c>
      <c r="C4062" t="str">
        <v/>
      </c>
      <c r="H4062">
        <f>IF(I4062="","",MAX(H$1:H4061)+1)</f>
        <v>1477</v>
      </c>
      <c r="I4062" t="str">
        <v>failed</v>
      </c>
      <c r="J4062">
        <v>5</v>
      </c>
      <c r="K4062" s="12" t="str">
        <f t="shared" si="200"/>
        <v/>
      </c>
      <c r="L4062" t="str">
        <f t="shared" si="201"/>
        <v/>
      </c>
    </row>
    <row r="4063" spans="1:12" ht="15.75" x14ac:dyDescent="0.25">
      <c r="A4063" t="str">
        <f>IF(B4063="","",MAX(A$1:A4062)+1)</f>
        <v/>
      </c>
      <c r="B4063" t="str">
        <v/>
      </c>
      <c r="C4063" t="str">
        <v/>
      </c>
      <c r="H4063">
        <f>IF(I4063="","",MAX(H$1:H4062)+1)</f>
        <v>1478</v>
      </c>
      <c r="I4063" t="str">
        <v>failed</v>
      </c>
      <c r="J4063">
        <v>0</v>
      </c>
      <c r="K4063" s="12" t="str">
        <f t="shared" si="200"/>
        <v/>
      </c>
      <c r="L4063" t="str">
        <f t="shared" si="201"/>
        <v/>
      </c>
    </row>
    <row r="4064" spans="1:12" ht="15.75" x14ac:dyDescent="0.25">
      <c r="A4064" t="str">
        <f>IF(B4064="","",MAX(A$1:A4063)+1)</f>
        <v/>
      </c>
      <c r="B4064" t="str">
        <v/>
      </c>
      <c r="C4064" t="str">
        <v/>
      </c>
      <c r="H4064">
        <f>IF(I4064="","",MAX(H$1:H4063)+1)</f>
        <v>1479</v>
      </c>
      <c r="I4064" t="str">
        <v>failed</v>
      </c>
      <c r="J4064">
        <v>3</v>
      </c>
      <c r="K4064" s="12" t="str">
        <f t="shared" si="200"/>
        <v/>
      </c>
      <c r="L4064" t="str">
        <f t="shared" si="201"/>
        <v/>
      </c>
    </row>
    <row r="4065" spans="1:12" ht="15.75" x14ac:dyDescent="0.25">
      <c r="A4065" t="str">
        <f>IF(B4065="","",MAX(A$1:A4064)+1)</f>
        <v/>
      </c>
      <c r="B4065" t="str">
        <v/>
      </c>
      <c r="C4065" t="str">
        <v/>
      </c>
      <c r="H4065">
        <f>IF(I4065="","",MAX(H$1:H4064)+1)</f>
        <v>1480</v>
      </c>
      <c r="I4065" t="str">
        <v>failed</v>
      </c>
      <c r="J4065">
        <v>9</v>
      </c>
      <c r="K4065" s="12" t="str">
        <f t="shared" si="200"/>
        <v/>
      </c>
      <c r="L4065" t="str">
        <f t="shared" si="201"/>
        <v/>
      </c>
    </row>
    <row r="4066" spans="1:12" ht="15.75" x14ac:dyDescent="0.25">
      <c r="A4066" t="str">
        <f>IF(B4066="","",MAX(A$1:A4065)+1)</f>
        <v/>
      </c>
      <c r="B4066" t="str">
        <v/>
      </c>
      <c r="C4066" t="str">
        <v/>
      </c>
      <c r="H4066">
        <f>IF(I4066="","",MAX(H$1:H4065)+1)</f>
        <v>1481</v>
      </c>
      <c r="I4066" t="str">
        <v>failed</v>
      </c>
      <c r="J4066">
        <v>6</v>
      </c>
      <c r="K4066" s="12" t="str">
        <f t="shared" si="200"/>
        <v/>
      </c>
      <c r="L4066" t="str">
        <f t="shared" si="201"/>
        <v/>
      </c>
    </row>
    <row r="4067" spans="1:12" ht="15.75" x14ac:dyDescent="0.25">
      <c r="A4067" t="str">
        <f>IF(B4067="","",MAX(A$1:A4066)+1)</f>
        <v/>
      </c>
      <c r="B4067" t="str">
        <v/>
      </c>
      <c r="C4067" t="str">
        <v/>
      </c>
      <c r="H4067">
        <f>IF(I4067="","",MAX(H$1:H4066)+1)</f>
        <v>1482</v>
      </c>
      <c r="I4067" t="str">
        <v>failed</v>
      </c>
      <c r="J4067">
        <v>4</v>
      </c>
      <c r="K4067" s="12" t="str">
        <f t="shared" si="200"/>
        <v/>
      </c>
      <c r="L4067" t="str">
        <f t="shared" si="201"/>
        <v/>
      </c>
    </row>
    <row r="4068" spans="1:12" ht="15.75" x14ac:dyDescent="0.25">
      <c r="A4068" t="str">
        <f>IF(B4068="","",MAX(A$1:A4067)+1)</f>
        <v/>
      </c>
      <c r="B4068" t="str">
        <v/>
      </c>
      <c r="C4068" t="str">
        <v/>
      </c>
      <c r="H4068">
        <f>IF(I4068="","",MAX(H$1:H4067)+1)</f>
        <v>1483</v>
      </c>
      <c r="I4068" t="str">
        <v>failed</v>
      </c>
      <c r="J4068">
        <v>1</v>
      </c>
      <c r="K4068" s="12" t="str">
        <f t="shared" si="200"/>
        <v/>
      </c>
      <c r="L4068" t="str">
        <f t="shared" si="201"/>
        <v/>
      </c>
    </row>
    <row r="4069" spans="1:12" ht="15.75" x14ac:dyDescent="0.25">
      <c r="A4069" t="str">
        <f>IF(B4069="","",MAX(A$1:A4068)+1)</f>
        <v/>
      </c>
      <c r="B4069" t="str">
        <v/>
      </c>
      <c r="C4069" t="str">
        <v/>
      </c>
      <c r="H4069">
        <f>IF(I4069="","",MAX(H$1:H4068)+1)</f>
        <v>1484</v>
      </c>
      <c r="I4069" t="str">
        <v>failed</v>
      </c>
      <c r="J4069">
        <v>17</v>
      </c>
      <c r="K4069" s="12" t="str">
        <f t="shared" si="200"/>
        <v/>
      </c>
      <c r="L4069" t="str">
        <f t="shared" si="201"/>
        <v/>
      </c>
    </row>
    <row r="4070" spans="1:12" ht="15.75" x14ac:dyDescent="0.25">
      <c r="A4070" t="str">
        <f>IF(B4070="","",MAX(A$1:A4069)+1)</f>
        <v/>
      </c>
      <c r="B4070" t="str">
        <v/>
      </c>
      <c r="C4070" t="str">
        <v/>
      </c>
      <c r="H4070">
        <f>IF(I4070="","",MAX(H$1:H4069)+1)</f>
        <v>1485</v>
      </c>
      <c r="I4070" t="str">
        <v>failed</v>
      </c>
      <c r="J4070">
        <v>1</v>
      </c>
      <c r="K4070" s="12" t="str">
        <f t="shared" si="200"/>
        <v/>
      </c>
      <c r="L4070" t="str">
        <f t="shared" si="201"/>
        <v/>
      </c>
    </row>
    <row r="4071" spans="1:12" ht="15.75" x14ac:dyDescent="0.25">
      <c r="A4071" t="str">
        <f>IF(B4071="","",MAX(A$1:A4070)+1)</f>
        <v/>
      </c>
      <c r="B4071" t="str">
        <v/>
      </c>
      <c r="C4071" t="str">
        <v/>
      </c>
      <c r="H4071">
        <f>IF(I4071="","",MAX(H$1:H4070)+1)</f>
        <v>1486</v>
      </c>
      <c r="I4071" t="str">
        <v>failed</v>
      </c>
      <c r="J4071">
        <v>13</v>
      </c>
      <c r="K4071" s="12" t="str">
        <f t="shared" si="200"/>
        <v/>
      </c>
      <c r="L4071" t="str">
        <f t="shared" si="201"/>
        <v/>
      </c>
    </row>
    <row r="4072" spans="1:12" ht="15.75" x14ac:dyDescent="0.25">
      <c r="A4072" t="str">
        <f>IF(B4072="","",MAX(A$1:A4071)+1)</f>
        <v/>
      </c>
      <c r="B4072" t="str">
        <v/>
      </c>
      <c r="C4072" t="str">
        <v/>
      </c>
      <c r="H4072">
        <f>IF(I4072="","",MAX(H$1:H4071)+1)</f>
        <v>1487</v>
      </c>
      <c r="I4072" t="str">
        <v>failed</v>
      </c>
      <c r="J4072">
        <v>6</v>
      </c>
      <c r="K4072" s="12" t="str">
        <f t="shared" si="200"/>
        <v/>
      </c>
      <c r="L4072" t="str">
        <f t="shared" si="201"/>
        <v/>
      </c>
    </row>
    <row r="4073" spans="1:12" ht="15.75" x14ac:dyDescent="0.25">
      <c r="A4073" t="str">
        <f>IF(B4073="","",MAX(A$1:A4072)+1)</f>
        <v/>
      </c>
      <c r="B4073" t="str">
        <v/>
      </c>
      <c r="C4073" t="str">
        <v/>
      </c>
      <c r="H4073">
        <f>IF(I4073="","",MAX(H$1:H4072)+1)</f>
        <v>1488</v>
      </c>
      <c r="I4073" t="str">
        <v>failed</v>
      </c>
      <c r="J4073">
        <v>0</v>
      </c>
      <c r="K4073" s="12" t="str">
        <f t="shared" si="200"/>
        <v/>
      </c>
      <c r="L4073" t="str">
        <f t="shared" si="201"/>
        <v/>
      </c>
    </row>
    <row r="4074" spans="1:12" ht="15.75" x14ac:dyDescent="0.25">
      <c r="A4074" t="str">
        <f>IF(B4074="","",MAX(A$1:A4073)+1)</f>
        <v/>
      </c>
      <c r="B4074" t="str">
        <v/>
      </c>
      <c r="C4074" t="str">
        <v/>
      </c>
      <c r="H4074">
        <f>IF(I4074="","",MAX(H$1:H4073)+1)</f>
        <v>1489</v>
      </c>
      <c r="I4074" t="str">
        <v>failed</v>
      </c>
      <c r="J4074">
        <v>2</v>
      </c>
      <c r="K4074" s="12" t="str">
        <f t="shared" si="200"/>
        <v/>
      </c>
      <c r="L4074" t="str">
        <f t="shared" si="201"/>
        <v/>
      </c>
    </row>
    <row r="4075" spans="1:12" ht="15.75" x14ac:dyDescent="0.25">
      <c r="A4075" t="str">
        <f>IF(B4075="","",MAX(A$1:A4074)+1)</f>
        <v/>
      </c>
      <c r="B4075" t="str">
        <v/>
      </c>
      <c r="C4075" t="str">
        <v/>
      </c>
      <c r="H4075">
        <f>IF(I4075="","",MAX(H$1:H4074)+1)</f>
        <v>1490</v>
      </c>
      <c r="I4075" t="str">
        <v>failed</v>
      </c>
      <c r="J4075">
        <v>2</v>
      </c>
      <c r="K4075" s="12" t="str">
        <f t="shared" si="200"/>
        <v/>
      </c>
      <c r="L4075" t="str">
        <f t="shared" si="201"/>
        <v/>
      </c>
    </row>
    <row r="4076" spans="1:12" ht="15.75" x14ac:dyDescent="0.25">
      <c r="A4076" t="str">
        <f>IF(B4076="","",MAX(A$1:A4075)+1)</f>
        <v/>
      </c>
      <c r="B4076" t="str">
        <v/>
      </c>
      <c r="C4076" t="str">
        <v/>
      </c>
      <c r="H4076">
        <f>IF(I4076="","",MAX(H$1:H4075)+1)</f>
        <v>1491</v>
      </c>
      <c r="I4076" t="str">
        <v>failed</v>
      </c>
      <c r="J4076">
        <v>21</v>
      </c>
      <c r="K4076" s="12" t="str">
        <f t="shared" si="200"/>
        <v/>
      </c>
      <c r="L4076" t="str">
        <f t="shared" si="201"/>
        <v/>
      </c>
    </row>
    <row r="4077" spans="1:12" ht="15.75" x14ac:dyDescent="0.25">
      <c r="A4077" t="str">
        <f>IF(B4077="","",MAX(A$1:A4076)+1)</f>
        <v/>
      </c>
      <c r="B4077" t="str">
        <v/>
      </c>
      <c r="C4077" t="str">
        <v/>
      </c>
      <c r="H4077">
        <f>IF(I4077="","",MAX(H$1:H4076)+1)</f>
        <v>1492</v>
      </c>
      <c r="I4077" t="str">
        <v>failed</v>
      </c>
      <c r="J4077">
        <v>13</v>
      </c>
      <c r="K4077" s="12" t="str">
        <f t="shared" si="200"/>
        <v/>
      </c>
      <c r="L4077" t="str">
        <f t="shared" si="201"/>
        <v/>
      </c>
    </row>
    <row r="4078" spans="1:12" ht="15.75" x14ac:dyDescent="0.25">
      <c r="A4078" t="str">
        <f>IF(B4078="","",MAX(A$1:A4077)+1)</f>
        <v/>
      </c>
      <c r="B4078" t="str">
        <v/>
      </c>
      <c r="C4078" t="str">
        <v/>
      </c>
      <c r="H4078">
        <f>IF(I4078="","",MAX(H$1:H4077)+1)</f>
        <v>1493</v>
      </c>
      <c r="I4078" t="str">
        <v>failed</v>
      </c>
      <c r="J4078">
        <v>0</v>
      </c>
      <c r="K4078" s="12" t="str">
        <f t="shared" si="200"/>
        <v/>
      </c>
      <c r="L4078" t="str">
        <f t="shared" si="201"/>
        <v/>
      </c>
    </row>
    <row r="4079" spans="1:12" ht="15.75" x14ac:dyDescent="0.25">
      <c r="A4079" t="str">
        <f>IF(B4079="","",MAX(A$1:A4078)+1)</f>
        <v/>
      </c>
      <c r="B4079" t="str">
        <v/>
      </c>
      <c r="C4079" t="str">
        <v/>
      </c>
      <c r="H4079">
        <f>IF(I4079="","",MAX(H$1:H4078)+1)</f>
        <v>1494</v>
      </c>
      <c r="I4079" t="str">
        <v>failed</v>
      </c>
      <c r="J4079">
        <v>6</v>
      </c>
      <c r="K4079" s="12" t="str">
        <f t="shared" si="200"/>
        <v/>
      </c>
      <c r="L4079" t="str">
        <f t="shared" si="201"/>
        <v/>
      </c>
    </row>
    <row r="4080" spans="1:12" ht="15.75" x14ac:dyDescent="0.25">
      <c r="A4080" t="str">
        <f>IF(B4080="","",MAX(A$1:A4079)+1)</f>
        <v/>
      </c>
      <c r="B4080" t="str">
        <v/>
      </c>
      <c r="C4080" t="str">
        <v/>
      </c>
      <c r="H4080">
        <f>IF(I4080="","",MAX(H$1:H4079)+1)</f>
        <v>1495</v>
      </c>
      <c r="I4080" t="str">
        <v>failed</v>
      </c>
      <c r="J4080">
        <v>0</v>
      </c>
      <c r="K4080" s="12" t="str">
        <f t="shared" si="200"/>
        <v/>
      </c>
      <c r="L4080" t="str">
        <f t="shared" si="201"/>
        <v/>
      </c>
    </row>
    <row r="4081" spans="1:12" ht="15.75" x14ac:dyDescent="0.25">
      <c r="A4081" t="str">
        <f>IF(B4081="","",MAX(A$1:A4080)+1)</f>
        <v/>
      </c>
      <c r="B4081" t="str">
        <v/>
      </c>
      <c r="C4081" t="str">
        <v/>
      </c>
      <c r="H4081">
        <f>IF(I4081="","",MAX(H$1:H4080)+1)</f>
        <v>1496</v>
      </c>
      <c r="I4081" t="str">
        <v>failed</v>
      </c>
      <c r="J4081">
        <v>1</v>
      </c>
      <c r="K4081" s="12" t="str">
        <f t="shared" si="200"/>
        <v/>
      </c>
      <c r="L4081" t="str">
        <f t="shared" si="201"/>
        <v/>
      </c>
    </row>
    <row r="4082" spans="1:12" ht="15.75" x14ac:dyDescent="0.25">
      <c r="A4082" t="str">
        <f>IF(B4082="","",MAX(A$1:A4081)+1)</f>
        <v/>
      </c>
      <c r="B4082" t="str">
        <v/>
      </c>
      <c r="C4082" t="str">
        <v/>
      </c>
      <c r="H4082">
        <f>IF(I4082="","",MAX(H$1:H4081)+1)</f>
        <v>1497</v>
      </c>
      <c r="I4082" t="str">
        <v>failed</v>
      </c>
      <c r="J4082">
        <v>0</v>
      </c>
      <c r="K4082" s="12" t="str">
        <f t="shared" si="200"/>
        <v/>
      </c>
      <c r="L4082" t="str">
        <f t="shared" si="201"/>
        <v/>
      </c>
    </row>
    <row r="4083" spans="1:12" ht="15.75" x14ac:dyDescent="0.25">
      <c r="A4083" t="str">
        <f>IF(B4083="","",MAX(A$1:A4082)+1)</f>
        <v/>
      </c>
      <c r="B4083" t="str">
        <v/>
      </c>
      <c r="C4083" t="str">
        <v/>
      </c>
      <c r="H4083">
        <f>IF(I4083="","",MAX(H$1:H4082)+1)</f>
        <v>1498</v>
      </c>
      <c r="I4083" t="str">
        <v>failed</v>
      </c>
      <c r="J4083">
        <v>12</v>
      </c>
      <c r="K4083" s="12" t="str">
        <f t="shared" si="200"/>
        <v/>
      </c>
      <c r="L4083" t="str">
        <f t="shared" si="201"/>
        <v/>
      </c>
    </row>
    <row r="4084" spans="1:12" ht="15.75" x14ac:dyDescent="0.25">
      <c r="A4084" t="str">
        <f>IF(B4084="","",MAX(A$1:A4083)+1)</f>
        <v/>
      </c>
      <c r="B4084" t="str">
        <v/>
      </c>
      <c r="C4084" t="str">
        <v/>
      </c>
      <c r="H4084">
        <f>IF(I4084="","",MAX(H$1:H4083)+1)</f>
        <v>1499</v>
      </c>
      <c r="I4084" t="str">
        <v>failed</v>
      </c>
      <c r="J4084">
        <v>2</v>
      </c>
      <c r="K4084" s="12" t="str">
        <f t="shared" si="200"/>
        <v/>
      </c>
      <c r="L4084" t="str">
        <f t="shared" si="201"/>
        <v/>
      </c>
    </row>
    <row r="4085" spans="1:12" ht="15.75" x14ac:dyDescent="0.25">
      <c r="A4085" t="str">
        <f>IF(B4085="","",MAX(A$1:A4084)+1)</f>
        <v/>
      </c>
      <c r="B4085" t="str">
        <v/>
      </c>
      <c r="C4085" t="str">
        <v/>
      </c>
      <c r="H4085">
        <f>IF(I4085="","",MAX(H$1:H4084)+1)</f>
        <v>1500</v>
      </c>
      <c r="I4085" t="str">
        <v>failed</v>
      </c>
      <c r="J4085">
        <v>6</v>
      </c>
      <c r="K4085" s="12" t="str">
        <f t="shared" si="200"/>
        <v/>
      </c>
      <c r="L4085" t="str">
        <f t="shared" si="201"/>
        <v/>
      </c>
    </row>
    <row r="4086" spans="1:12" ht="15.75" x14ac:dyDescent="0.25">
      <c r="A4086" t="str">
        <f>IF(B4086="","",MAX(A$1:A4085)+1)</f>
        <v/>
      </c>
      <c r="B4086" t="str">
        <v/>
      </c>
      <c r="C4086" t="str">
        <v/>
      </c>
      <c r="H4086">
        <f>IF(I4086="","",MAX(H$1:H4085)+1)</f>
        <v>1501</v>
      </c>
      <c r="I4086" t="str">
        <v>failed</v>
      </c>
      <c r="J4086">
        <v>1</v>
      </c>
      <c r="K4086" s="12" t="str">
        <f t="shared" si="200"/>
        <v/>
      </c>
      <c r="L4086" t="str">
        <f t="shared" si="201"/>
        <v/>
      </c>
    </row>
    <row r="4087" spans="1:12" ht="15.75" x14ac:dyDescent="0.25">
      <c r="A4087" t="str">
        <f>IF(B4087="","",MAX(A$1:A4086)+1)</f>
        <v/>
      </c>
      <c r="B4087" t="str">
        <v/>
      </c>
      <c r="C4087" t="str">
        <v/>
      </c>
      <c r="H4087">
        <f>IF(I4087="","",MAX(H$1:H4086)+1)</f>
        <v>1502</v>
      </c>
      <c r="I4087" t="str">
        <v>failed</v>
      </c>
      <c r="J4087">
        <v>1</v>
      </c>
      <c r="K4087" s="12" t="str">
        <f t="shared" si="200"/>
        <v/>
      </c>
      <c r="L4087" t="str">
        <f t="shared" si="201"/>
        <v/>
      </c>
    </row>
    <row r="4088" spans="1:12" ht="15.75" x14ac:dyDescent="0.25">
      <c r="A4088" t="str">
        <f>IF(B4088="","",MAX(A$1:A4087)+1)</f>
        <v/>
      </c>
      <c r="B4088" t="str">
        <v/>
      </c>
      <c r="C4088" t="str">
        <v/>
      </c>
      <c r="H4088">
        <f>IF(I4088="","",MAX(H$1:H4087)+1)</f>
        <v>1503</v>
      </c>
      <c r="I4088" t="str">
        <v>failed</v>
      </c>
      <c r="J4088">
        <v>5</v>
      </c>
      <c r="K4088" s="12" t="str">
        <f t="shared" si="200"/>
        <v/>
      </c>
      <c r="L4088" t="str">
        <f t="shared" si="201"/>
        <v/>
      </c>
    </row>
    <row r="4089" spans="1:12" ht="15.75" x14ac:dyDescent="0.25">
      <c r="A4089" t="str">
        <f>IF(B4089="","",MAX(A$1:A4088)+1)</f>
        <v/>
      </c>
      <c r="B4089" t="str">
        <v/>
      </c>
      <c r="C4089" t="str">
        <v/>
      </c>
      <c r="H4089">
        <f>IF(I4089="","",MAX(H$1:H4088)+1)</f>
        <v>1504</v>
      </c>
      <c r="I4089" t="str">
        <v>failed</v>
      </c>
      <c r="J4089">
        <v>0</v>
      </c>
      <c r="K4089" s="12" t="str">
        <f t="shared" si="200"/>
        <v/>
      </c>
      <c r="L4089" t="str">
        <f t="shared" si="201"/>
        <v/>
      </c>
    </row>
    <row r="4090" spans="1:12" ht="15.75" x14ac:dyDescent="0.25">
      <c r="A4090" t="str">
        <f>IF(B4090="","",MAX(A$1:A4089)+1)</f>
        <v/>
      </c>
      <c r="B4090" t="str">
        <v/>
      </c>
      <c r="C4090" t="str">
        <v/>
      </c>
      <c r="H4090">
        <f>IF(I4090="","",MAX(H$1:H4089)+1)</f>
        <v>1505</v>
      </c>
      <c r="I4090" t="str">
        <v>failed</v>
      </c>
      <c r="J4090">
        <v>3</v>
      </c>
      <c r="K4090" s="12" t="str">
        <f t="shared" si="200"/>
        <v/>
      </c>
      <c r="L4090" t="str">
        <f t="shared" si="201"/>
        <v/>
      </c>
    </row>
    <row r="4091" spans="1:12" ht="15.75" x14ac:dyDescent="0.25">
      <c r="A4091" t="str">
        <f>IF(B4091="","",MAX(A$1:A4090)+1)</f>
        <v/>
      </c>
      <c r="B4091" t="str">
        <v/>
      </c>
      <c r="C4091" t="str">
        <v/>
      </c>
      <c r="H4091">
        <f>IF(I4091="","",MAX(H$1:H4090)+1)</f>
        <v>1506</v>
      </c>
      <c r="I4091" t="str">
        <v>failed</v>
      </c>
      <c r="J4091">
        <v>8</v>
      </c>
      <c r="K4091" s="12" t="str">
        <f t="shared" si="200"/>
        <v/>
      </c>
      <c r="L4091" t="str">
        <f t="shared" si="201"/>
        <v/>
      </c>
    </row>
    <row r="4092" spans="1:12" ht="15.75" x14ac:dyDescent="0.25">
      <c r="A4092" t="str">
        <f>IF(B4092="","",MAX(A$1:A4091)+1)</f>
        <v/>
      </c>
      <c r="B4092" t="str">
        <v/>
      </c>
      <c r="C4092" t="str">
        <v/>
      </c>
      <c r="H4092">
        <f>IF(I4092="","",MAX(H$1:H4091)+1)</f>
        <v>1507</v>
      </c>
      <c r="I4092" t="str">
        <v>failed</v>
      </c>
      <c r="J4092">
        <v>3</v>
      </c>
      <c r="K4092" s="12" t="str">
        <f t="shared" si="200"/>
        <v/>
      </c>
      <c r="L4092" t="str">
        <f t="shared" si="201"/>
        <v/>
      </c>
    </row>
    <row r="4093" spans="1:12" ht="15.75" x14ac:dyDescent="0.25">
      <c r="A4093" t="str">
        <f>IF(B4093="","",MAX(A$1:A4092)+1)</f>
        <v/>
      </c>
      <c r="B4093" t="str">
        <v/>
      </c>
      <c r="C4093" t="str">
        <v/>
      </c>
      <c r="H4093">
        <f>IF(I4093="","",MAX(H$1:H4092)+1)</f>
        <v>1508</v>
      </c>
      <c r="I4093" t="str">
        <v>failed</v>
      </c>
      <c r="J4093">
        <v>8</v>
      </c>
      <c r="K4093" s="12" t="str">
        <f t="shared" si="200"/>
        <v/>
      </c>
      <c r="L4093" t="str">
        <f t="shared" si="201"/>
        <v/>
      </c>
    </row>
    <row r="4094" spans="1:12" ht="15.75" x14ac:dyDescent="0.25">
      <c r="A4094" t="str">
        <f>IF(B4094="","",MAX(A$1:A4093)+1)</f>
        <v/>
      </c>
      <c r="B4094" t="str">
        <v/>
      </c>
      <c r="C4094" t="str">
        <v/>
      </c>
      <c r="H4094">
        <f>IF(I4094="","",MAX(H$1:H4093)+1)</f>
        <v>1509</v>
      </c>
      <c r="I4094" t="str">
        <v>failed</v>
      </c>
      <c r="J4094">
        <v>1</v>
      </c>
      <c r="K4094" s="12" t="str">
        <f t="shared" si="200"/>
        <v/>
      </c>
      <c r="L4094" t="str">
        <f t="shared" si="201"/>
        <v/>
      </c>
    </row>
    <row r="4095" spans="1:12" ht="15.75" x14ac:dyDescent="0.25">
      <c r="A4095" t="str">
        <f>IF(B4095="","",MAX(A$1:A4094)+1)</f>
        <v/>
      </c>
      <c r="B4095" t="str">
        <v/>
      </c>
      <c r="C4095" t="str">
        <v/>
      </c>
      <c r="H4095">
        <f>IF(I4095="","",MAX(H$1:H4094)+1)</f>
        <v>1510</v>
      </c>
      <c r="I4095" t="str">
        <v>failed</v>
      </c>
      <c r="J4095">
        <v>4</v>
      </c>
      <c r="K4095" s="12" t="str">
        <f t="shared" si="200"/>
        <v/>
      </c>
      <c r="L4095" t="str">
        <f t="shared" si="201"/>
        <v/>
      </c>
    </row>
    <row r="4096" spans="1:12" ht="15.75" x14ac:dyDescent="0.25">
      <c r="A4096" t="str">
        <f>IF(B4096="","",MAX(A$1:A4095)+1)</f>
        <v/>
      </c>
      <c r="B4096" t="str">
        <v/>
      </c>
      <c r="C4096" t="str">
        <v/>
      </c>
      <c r="H4096">
        <f>IF(I4096="","",MAX(H$1:H4095)+1)</f>
        <v>1511</v>
      </c>
      <c r="I4096" t="str">
        <v>failed</v>
      </c>
      <c r="J4096">
        <v>8</v>
      </c>
      <c r="K4096" s="12" t="str">
        <f t="shared" si="200"/>
        <v/>
      </c>
      <c r="L4096" t="str">
        <f t="shared" si="201"/>
        <v/>
      </c>
    </row>
    <row r="4097" spans="1:12" ht="15.75" x14ac:dyDescent="0.25">
      <c r="A4097" t="str">
        <f>IF(B4097="","",MAX(A$1:A4096)+1)</f>
        <v/>
      </c>
      <c r="B4097" t="str">
        <v/>
      </c>
      <c r="C4097" t="str">
        <v/>
      </c>
      <c r="H4097">
        <f>IF(I4097="","",MAX(H$1:H4096)+1)</f>
        <v>1512</v>
      </c>
      <c r="I4097" t="str">
        <v>failed</v>
      </c>
      <c r="J4097">
        <v>1</v>
      </c>
      <c r="K4097" s="12" t="str">
        <f t="shared" si="200"/>
        <v/>
      </c>
      <c r="L4097" t="str">
        <f t="shared" si="201"/>
        <v/>
      </c>
    </row>
    <row r="4098" spans="1:12" ht="15.75" x14ac:dyDescent="0.25">
      <c r="A4098" t="str">
        <f>IF(B4098="","",MAX(A$1:A4097)+1)</f>
        <v/>
      </c>
      <c r="B4098" t="str">
        <v/>
      </c>
      <c r="C4098" t="str">
        <v/>
      </c>
      <c r="H4098">
        <f>IF(I4098="","",MAX(H$1:H4097)+1)</f>
        <v>1513</v>
      </c>
      <c r="I4098" t="str">
        <v>failed</v>
      </c>
      <c r="J4098">
        <v>5</v>
      </c>
      <c r="K4098" s="12" t="str">
        <f t="shared" si="200"/>
        <v/>
      </c>
      <c r="L4098" t="str">
        <f t="shared" si="201"/>
        <v/>
      </c>
    </row>
    <row r="4099" spans="1:12" ht="15.75" x14ac:dyDescent="0.25">
      <c r="A4099" t="str">
        <f>IF(B4099="","",MAX(A$1:A4098)+1)</f>
        <v/>
      </c>
      <c r="B4099" t="str">
        <v/>
      </c>
      <c r="C4099" t="str">
        <v/>
      </c>
      <c r="H4099">
        <f>IF(I4099="","",MAX(H$1:H4098)+1)</f>
        <v>1514</v>
      </c>
      <c r="I4099" t="str">
        <v>failed</v>
      </c>
      <c r="J4099">
        <v>0</v>
      </c>
      <c r="K4099" s="12" t="str">
        <f t="shared" ref="K4099:K4155" si="202">IFERROR(INDEX($I$2:$I$4155,MATCH(ROW()-ROW($K$1),$H$2:$H$4155,0)),"")</f>
        <v/>
      </c>
      <c r="L4099" t="str">
        <f t="shared" ref="L4099:L4155" si="203">IFERROR(INDEX($J$2:$J$4155,MATCH(ROW()-ROW($L$1),$H$2:$H$4155,0)),"")</f>
        <v/>
      </c>
    </row>
    <row r="4100" spans="1:12" ht="15.75" x14ac:dyDescent="0.25">
      <c r="A4100" t="str">
        <f>IF(B4100="","",MAX(A$1:A4099)+1)</f>
        <v/>
      </c>
      <c r="B4100" t="str">
        <v/>
      </c>
      <c r="C4100" t="str">
        <v/>
      </c>
      <c r="H4100">
        <f>IF(I4100="","",MAX(H$1:H4099)+1)</f>
        <v>1515</v>
      </c>
      <c r="I4100" t="str">
        <v>failed</v>
      </c>
      <c r="J4100">
        <v>0</v>
      </c>
      <c r="K4100" s="12" t="str">
        <f t="shared" si="202"/>
        <v/>
      </c>
      <c r="L4100" t="str">
        <f t="shared" si="203"/>
        <v/>
      </c>
    </row>
    <row r="4101" spans="1:12" ht="15.75" x14ac:dyDescent="0.25">
      <c r="A4101" t="str">
        <f>IF(B4101="","",MAX(A$1:A4100)+1)</f>
        <v/>
      </c>
      <c r="B4101" t="str">
        <v/>
      </c>
      <c r="C4101" t="str">
        <v/>
      </c>
      <c r="H4101">
        <f>IF(I4101="","",MAX(H$1:H4100)+1)</f>
        <v>1516</v>
      </c>
      <c r="I4101" t="str">
        <v>failed</v>
      </c>
      <c r="J4101">
        <v>1</v>
      </c>
      <c r="K4101" s="12" t="str">
        <f t="shared" si="202"/>
        <v/>
      </c>
      <c r="L4101" t="str">
        <f t="shared" si="203"/>
        <v/>
      </c>
    </row>
    <row r="4102" spans="1:12" ht="15.75" x14ac:dyDescent="0.25">
      <c r="A4102" t="str">
        <f>IF(B4102="","",MAX(A$1:A4101)+1)</f>
        <v/>
      </c>
      <c r="B4102" t="str">
        <v/>
      </c>
      <c r="C4102" t="str">
        <v/>
      </c>
      <c r="H4102">
        <f>IF(I4102="","",MAX(H$1:H4101)+1)</f>
        <v>1517</v>
      </c>
      <c r="I4102" t="str">
        <v>failed</v>
      </c>
      <c r="J4102">
        <v>0</v>
      </c>
      <c r="K4102" s="12" t="str">
        <f t="shared" si="202"/>
        <v/>
      </c>
      <c r="L4102" t="str">
        <f t="shared" si="203"/>
        <v/>
      </c>
    </row>
    <row r="4103" spans="1:12" ht="15.75" x14ac:dyDescent="0.25">
      <c r="A4103" t="str">
        <f>IF(B4103="","",MAX(A$1:A4102)+1)</f>
        <v/>
      </c>
      <c r="B4103" t="str">
        <v/>
      </c>
      <c r="C4103" t="str">
        <v/>
      </c>
      <c r="H4103">
        <f>IF(I4103="","",MAX(H$1:H4102)+1)</f>
        <v>1518</v>
      </c>
      <c r="I4103" t="str">
        <v>failed</v>
      </c>
      <c r="J4103">
        <v>0</v>
      </c>
      <c r="K4103" s="12" t="str">
        <f t="shared" si="202"/>
        <v/>
      </c>
      <c r="L4103" t="str">
        <f t="shared" si="203"/>
        <v/>
      </c>
    </row>
    <row r="4104" spans="1:12" ht="15.75" x14ac:dyDescent="0.25">
      <c r="A4104" t="str">
        <f>IF(B4104="","",MAX(A$1:A4103)+1)</f>
        <v/>
      </c>
      <c r="B4104" t="str">
        <v/>
      </c>
      <c r="C4104" t="str">
        <v/>
      </c>
      <c r="H4104">
        <f>IF(I4104="","",MAX(H$1:H4103)+1)</f>
        <v>1519</v>
      </c>
      <c r="I4104" t="str">
        <v>failed</v>
      </c>
      <c r="J4104">
        <v>6</v>
      </c>
      <c r="K4104" s="12" t="str">
        <f t="shared" si="202"/>
        <v/>
      </c>
      <c r="L4104" t="str">
        <f t="shared" si="203"/>
        <v/>
      </c>
    </row>
    <row r="4105" spans="1:12" ht="15.75" x14ac:dyDescent="0.25">
      <c r="A4105" t="str">
        <f>IF(B4105="","",MAX(A$1:A4104)+1)</f>
        <v/>
      </c>
      <c r="B4105" t="str">
        <v/>
      </c>
      <c r="C4105" t="str">
        <v/>
      </c>
      <c r="H4105">
        <f>IF(I4105="","",MAX(H$1:H4104)+1)</f>
        <v>1520</v>
      </c>
      <c r="I4105" t="str">
        <v>failed</v>
      </c>
      <c r="J4105">
        <v>6</v>
      </c>
      <c r="K4105" s="12" t="str">
        <f t="shared" si="202"/>
        <v/>
      </c>
      <c r="L4105" t="str">
        <f t="shared" si="203"/>
        <v/>
      </c>
    </row>
    <row r="4106" spans="1:12" ht="15.75" x14ac:dyDescent="0.25">
      <c r="A4106" t="str">
        <f>IF(B4106="","",MAX(A$1:A4105)+1)</f>
        <v/>
      </c>
      <c r="B4106" t="str">
        <v/>
      </c>
      <c r="C4106" t="str">
        <v/>
      </c>
      <c r="H4106">
        <f>IF(I4106="","",MAX(H$1:H4105)+1)</f>
        <v>1521</v>
      </c>
      <c r="I4106" t="str">
        <v>failed</v>
      </c>
      <c r="J4106">
        <v>14</v>
      </c>
      <c r="K4106" s="12" t="str">
        <f t="shared" si="202"/>
        <v/>
      </c>
      <c r="L4106" t="str">
        <f t="shared" si="203"/>
        <v/>
      </c>
    </row>
    <row r="4107" spans="1:12" ht="15.75" x14ac:dyDescent="0.25">
      <c r="A4107" t="str">
        <f>IF(B4107="","",MAX(A$1:A4106)+1)</f>
        <v/>
      </c>
      <c r="B4107" t="str">
        <v/>
      </c>
      <c r="C4107" t="str">
        <v/>
      </c>
      <c r="H4107">
        <f>IF(I4107="","",MAX(H$1:H4106)+1)</f>
        <v>1522</v>
      </c>
      <c r="I4107" t="str">
        <v>failed</v>
      </c>
      <c r="J4107">
        <v>6</v>
      </c>
      <c r="K4107" s="12" t="str">
        <f t="shared" si="202"/>
        <v/>
      </c>
      <c r="L4107" t="str">
        <f t="shared" si="203"/>
        <v/>
      </c>
    </row>
    <row r="4108" spans="1:12" ht="15.75" x14ac:dyDescent="0.25">
      <c r="A4108" t="str">
        <f>IF(B4108="","",MAX(A$1:A4107)+1)</f>
        <v/>
      </c>
      <c r="B4108" t="str">
        <v/>
      </c>
      <c r="C4108" t="str">
        <v/>
      </c>
      <c r="H4108">
        <f>IF(I4108="","",MAX(H$1:H4107)+1)</f>
        <v>1523</v>
      </c>
      <c r="I4108" t="str">
        <v>failed</v>
      </c>
      <c r="J4108">
        <v>33</v>
      </c>
      <c r="K4108" s="12" t="str">
        <f t="shared" si="202"/>
        <v/>
      </c>
      <c r="L4108" t="str">
        <f t="shared" si="203"/>
        <v/>
      </c>
    </row>
    <row r="4109" spans="1:12" ht="15.75" x14ac:dyDescent="0.25">
      <c r="A4109" t="str">
        <f>IF(B4109="","",MAX(A$1:A4108)+1)</f>
        <v/>
      </c>
      <c r="B4109" t="str">
        <v/>
      </c>
      <c r="C4109" t="str">
        <v/>
      </c>
      <c r="H4109">
        <f>IF(I4109="","",MAX(H$1:H4108)+1)</f>
        <v>1524</v>
      </c>
      <c r="I4109" t="str">
        <v>failed</v>
      </c>
      <c r="J4109">
        <v>4</v>
      </c>
      <c r="K4109" s="12" t="str">
        <f t="shared" si="202"/>
        <v/>
      </c>
      <c r="L4109" t="str">
        <f t="shared" si="203"/>
        <v/>
      </c>
    </row>
    <row r="4110" spans="1:12" ht="15.75" x14ac:dyDescent="0.25">
      <c r="A4110" t="str">
        <f>IF(B4110="","",MAX(A$1:A4109)+1)</f>
        <v/>
      </c>
      <c r="B4110" t="str">
        <v/>
      </c>
      <c r="C4110" t="str">
        <v/>
      </c>
      <c r="H4110">
        <f>IF(I4110="","",MAX(H$1:H4109)+1)</f>
        <v>1525</v>
      </c>
      <c r="I4110" t="str">
        <v>failed</v>
      </c>
      <c r="J4110">
        <v>1</v>
      </c>
      <c r="K4110" s="12" t="str">
        <f t="shared" si="202"/>
        <v/>
      </c>
      <c r="L4110" t="str">
        <f t="shared" si="203"/>
        <v/>
      </c>
    </row>
    <row r="4111" spans="1:12" ht="15.75" x14ac:dyDescent="0.25">
      <c r="A4111" t="str">
        <f>IF(B4111="","",MAX(A$1:A4110)+1)</f>
        <v/>
      </c>
      <c r="B4111" t="str">
        <v/>
      </c>
      <c r="C4111" t="str">
        <v/>
      </c>
      <c r="H4111">
        <f>IF(I4111="","",MAX(H$1:H4110)+1)</f>
        <v>1526</v>
      </c>
      <c r="I4111" t="str">
        <v>failed</v>
      </c>
      <c r="J4111">
        <v>0</v>
      </c>
      <c r="K4111" s="12" t="str">
        <f t="shared" si="202"/>
        <v/>
      </c>
      <c r="L4111" t="str">
        <f t="shared" si="203"/>
        <v/>
      </c>
    </row>
    <row r="4112" spans="1:12" ht="15.75" x14ac:dyDescent="0.25">
      <c r="A4112" t="str">
        <f>IF(B4112="","",MAX(A$1:A4111)+1)</f>
        <v/>
      </c>
      <c r="B4112" t="str">
        <v/>
      </c>
      <c r="C4112" t="str">
        <v/>
      </c>
      <c r="H4112">
        <f>IF(I4112="","",MAX(H$1:H4111)+1)</f>
        <v>1527</v>
      </c>
      <c r="I4112" t="str">
        <v>failed</v>
      </c>
      <c r="J4112">
        <v>6</v>
      </c>
      <c r="K4112" s="12" t="str">
        <f t="shared" si="202"/>
        <v/>
      </c>
      <c r="L4112" t="str">
        <f t="shared" si="203"/>
        <v/>
      </c>
    </row>
    <row r="4113" spans="1:12" ht="15.75" x14ac:dyDescent="0.25">
      <c r="A4113" t="str">
        <f>IF(B4113="","",MAX(A$1:A4112)+1)</f>
        <v/>
      </c>
      <c r="B4113" t="str">
        <v/>
      </c>
      <c r="C4113" t="str">
        <v/>
      </c>
      <c r="H4113">
        <f>IF(I4113="","",MAX(H$1:H4112)+1)</f>
        <v>1528</v>
      </c>
      <c r="I4113" t="str">
        <v>failed</v>
      </c>
      <c r="J4113">
        <v>6</v>
      </c>
      <c r="K4113" s="12" t="str">
        <f t="shared" si="202"/>
        <v/>
      </c>
      <c r="L4113" t="str">
        <f t="shared" si="203"/>
        <v/>
      </c>
    </row>
    <row r="4114" spans="1:12" ht="15.75" x14ac:dyDescent="0.25">
      <c r="A4114" t="str">
        <f>IF(B4114="","",MAX(A$1:A4113)+1)</f>
        <v/>
      </c>
      <c r="B4114" t="str">
        <v/>
      </c>
      <c r="C4114" t="str">
        <v/>
      </c>
      <c r="H4114">
        <f>IF(I4114="","",MAX(H$1:H4113)+1)</f>
        <v>1529</v>
      </c>
      <c r="I4114" t="str">
        <v>failed</v>
      </c>
      <c r="J4114">
        <v>1</v>
      </c>
      <c r="K4114" s="12" t="str">
        <f t="shared" si="202"/>
        <v/>
      </c>
      <c r="L4114" t="str">
        <f t="shared" si="203"/>
        <v/>
      </c>
    </row>
    <row r="4115" spans="1:12" ht="15.75" x14ac:dyDescent="0.25">
      <c r="A4115" t="str">
        <f>IF(B4115="","",MAX(A$1:A4114)+1)</f>
        <v/>
      </c>
      <c r="B4115" t="str">
        <v/>
      </c>
      <c r="C4115" t="str">
        <v/>
      </c>
      <c r="H4115">
        <f>IF(I4115="","",MAX(H$1:H4114)+1)</f>
        <v>1530</v>
      </c>
      <c r="I4115" t="str">
        <v>failed</v>
      </c>
      <c r="J4115">
        <v>3</v>
      </c>
      <c r="K4115" s="12" t="str">
        <f t="shared" si="202"/>
        <v/>
      </c>
      <c r="L4115" t="str">
        <f t="shared" si="203"/>
        <v/>
      </c>
    </row>
    <row r="4116" spans="1:12" ht="15.75" x14ac:dyDescent="0.25">
      <c r="A4116" t="str">
        <f>IF(B4116="","",MAX(A$1:A4115)+1)</f>
        <v/>
      </c>
      <c r="B4116" t="str">
        <v/>
      </c>
      <c r="C4116" t="str">
        <v/>
      </c>
      <c r="H4116" t="str">
        <f>IF(I4116="","",MAX(H$1:H4115)+1)</f>
        <v/>
      </c>
      <c r="I4116" t="str">
        <v/>
      </c>
      <c r="J4116" t="str">
        <v/>
      </c>
      <c r="K4116" s="12" t="str">
        <f t="shared" si="202"/>
        <v/>
      </c>
      <c r="L4116" t="str">
        <f t="shared" si="203"/>
        <v/>
      </c>
    </row>
    <row r="4117" spans="1:12" ht="15.75" x14ac:dyDescent="0.25">
      <c r="A4117" t="str">
        <f>IF(B4117="","",MAX(A$1:A4116)+1)</f>
        <v/>
      </c>
      <c r="B4117" t="str">
        <v/>
      </c>
      <c r="C4117" t="str">
        <v/>
      </c>
      <c r="H4117" t="str">
        <f>IF(I4117="","",MAX(H$1:H4116)+1)</f>
        <v/>
      </c>
      <c r="I4117" t="str">
        <v/>
      </c>
      <c r="J4117" t="str">
        <v/>
      </c>
      <c r="K4117" s="12" t="str">
        <f t="shared" si="202"/>
        <v/>
      </c>
      <c r="L4117" t="str">
        <f t="shared" si="203"/>
        <v/>
      </c>
    </row>
    <row r="4118" spans="1:12" ht="15.75" x14ac:dyDescent="0.25">
      <c r="A4118" t="str">
        <f>IF(B4118="","",MAX(A$1:A4117)+1)</f>
        <v/>
      </c>
      <c r="B4118" t="str">
        <v/>
      </c>
      <c r="C4118" t="str">
        <v/>
      </c>
      <c r="H4118" t="str">
        <f>IF(I4118="","",MAX(H$1:H4117)+1)</f>
        <v/>
      </c>
      <c r="I4118" t="str">
        <v/>
      </c>
      <c r="J4118" t="str">
        <v/>
      </c>
      <c r="K4118" s="12" t="str">
        <f t="shared" si="202"/>
        <v/>
      </c>
      <c r="L4118" t="str">
        <f t="shared" si="203"/>
        <v/>
      </c>
    </row>
    <row r="4119" spans="1:12" ht="15.75" x14ac:dyDescent="0.25">
      <c r="A4119" t="str">
        <f>IF(B4119="","",MAX(A$1:A4118)+1)</f>
        <v/>
      </c>
      <c r="B4119" t="str">
        <v/>
      </c>
      <c r="C4119" t="str">
        <v/>
      </c>
      <c r="H4119" t="str">
        <f>IF(I4119="","",MAX(H$1:H4118)+1)</f>
        <v/>
      </c>
      <c r="I4119" t="str">
        <v/>
      </c>
      <c r="J4119" t="str">
        <v/>
      </c>
      <c r="K4119" s="12" t="str">
        <f t="shared" si="202"/>
        <v/>
      </c>
      <c r="L4119" t="str">
        <f t="shared" si="203"/>
        <v/>
      </c>
    </row>
    <row r="4120" spans="1:12" ht="15.75" x14ac:dyDescent="0.25">
      <c r="A4120" t="str">
        <f>IF(B4120="","",MAX(A$1:A4119)+1)</f>
        <v/>
      </c>
      <c r="B4120" t="str">
        <v/>
      </c>
      <c r="C4120" t="str">
        <v/>
      </c>
      <c r="H4120" t="str">
        <f>IF(I4120="","",MAX(H$1:H4119)+1)</f>
        <v/>
      </c>
      <c r="I4120" t="str">
        <v/>
      </c>
      <c r="J4120" t="str">
        <v/>
      </c>
      <c r="K4120" s="12" t="str">
        <f t="shared" si="202"/>
        <v/>
      </c>
      <c r="L4120" t="str">
        <f t="shared" si="203"/>
        <v/>
      </c>
    </row>
    <row r="4121" spans="1:12" ht="15.75" x14ac:dyDescent="0.25">
      <c r="A4121" t="str">
        <f>IF(B4121="","",MAX(A$1:A4120)+1)</f>
        <v/>
      </c>
      <c r="B4121" t="str">
        <v/>
      </c>
      <c r="C4121" t="str">
        <v/>
      </c>
      <c r="H4121" t="str">
        <f>IF(I4121="","",MAX(H$1:H4120)+1)</f>
        <v/>
      </c>
      <c r="I4121" t="str">
        <v/>
      </c>
      <c r="J4121" t="str">
        <v/>
      </c>
      <c r="K4121" s="12" t="str">
        <f t="shared" si="202"/>
        <v/>
      </c>
      <c r="L4121" t="str">
        <f t="shared" si="203"/>
        <v/>
      </c>
    </row>
    <row r="4122" spans="1:12" ht="15.75" x14ac:dyDescent="0.25">
      <c r="A4122" t="str">
        <f>IF(B4122="","",MAX(A$1:A4121)+1)</f>
        <v/>
      </c>
      <c r="B4122" t="str">
        <v/>
      </c>
      <c r="C4122" t="str">
        <v/>
      </c>
      <c r="H4122" t="str">
        <f>IF(I4122="","",MAX(H$1:H4121)+1)</f>
        <v/>
      </c>
      <c r="I4122" t="str">
        <v/>
      </c>
      <c r="J4122" t="str">
        <v/>
      </c>
      <c r="K4122" s="12" t="str">
        <f t="shared" si="202"/>
        <v/>
      </c>
      <c r="L4122" t="str">
        <f t="shared" si="203"/>
        <v/>
      </c>
    </row>
    <row r="4123" spans="1:12" ht="15.75" x14ac:dyDescent="0.25">
      <c r="A4123" t="str">
        <f>IF(B4123="","",MAX(A$1:A4122)+1)</f>
        <v/>
      </c>
      <c r="B4123" t="str">
        <v/>
      </c>
      <c r="C4123" t="str">
        <v/>
      </c>
      <c r="H4123" t="str">
        <f>IF(I4123="","",MAX(H$1:H4122)+1)</f>
        <v/>
      </c>
      <c r="I4123" t="str">
        <v/>
      </c>
      <c r="J4123" t="str">
        <v/>
      </c>
      <c r="K4123" s="12" t="str">
        <f t="shared" si="202"/>
        <v/>
      </c>
      <c r="L4123" t="str">
        <f t="shared" si="203"/>
        <v/>
      </c>
    </row>
    <row r="4124" spans="1:12" ht="15.75" x14ac:dyDescent="0.25">
      <c r="A4124" t="str">
        <f>IF(B4124="","",MAX(A$1:A4123)+1)</f>
        <v/>
      </c>
      <c r="B4124" t="str">
        <v/>
      </c>
      <c r="C4124" t="str">
        <v/>
      </c>
      <c r="H4124" t="str">
        <f>IF(I4124="","",MAX(H$1:H4123)+1)</f>
        <v/>
      </c>
      <c r="I4124" t="str">
        <v/>
      </c>
      <c r="J4124" t="str">
        <v/>
      </c>
      <c r="K4124" s="12" t="str">
        <f t="shared" si="202"/>
        <v/>
      </c>
      <c r="L4124" t="str">
        <f t="shared" si="203"/>
        <v/>
      </c>
    </row>
    <row r="4125" spans="1:12" ht="15.75" x14ac:dyDescent="0.25">
      <c r="A4125" t="str">
        <f>IF(B4125="","",MAX(A$1:A4124)+1)</f>
        <v/>
      </c>
      <c r="B4125" t="str">
        <v/>
      </c>
      <c r="C4125" t="str">
        <v/>
      </c>
      <c r="H4125" t="str">
        <f>IF(I4125="","",MAX(H$1:H4124)+1)</f>
        <v/>
      </c>
      <c r="I4125" t="str">
        <v/>
      </c>
      <c r="J4125" t="str">
        <v/>
      </c>
      <c r="K4125" s="12" t="str">
        <f t="shared" si="202"/>
        <v/>
      </c>
      <c r="L4125" t="str">
        <f t="shared" si="203"/>
        <v/>
      </c>
    </row>
    <row r="4126" spans="1:12" ht="15.75" x14ac:dyDescent="0.25">
      <c r="A4126" t="str">
        <f>IF(B4126="","",MAX(A$1:A4125)+1)</f>
        <v/>
      </c>
      <c r="B4126" t="str">
        <v/>
      </c>
      <c r="C4126" t="str">
        <v/>
      </c>
      <c r="H4126" t="str">
        <f>IF(I4126="","",MAX(H$1:H4125)+1)</f>
        <v/>
      </c>
      <c r="I4126" t="str">
        <v/>
      </c>
      <c r="J4126" t="str">
        <v/>
      </c>
      <c r="K4126" s="12" t="str">
        <f t="shared" si="202"/>
        <v/>
      </c>
      <c r="L4126" t="str">
        <f t="shared" si="203"/>
        <v/>
      </c>
    </row>
    <row r="4127" spans="1:12" ht="15.75" x14ac:dyDescent="0.25">
      <c r="A4127" t="str">
        <f>IF(B4127="","",MAX(A$1:A4126)+1)</f>
        <v/>
      </c>
      <c r="B4127" t="str">
        <v/>
      </c>
      <c r="C4127" t="str">
        <v/>
      </c>
      <c r="H4127" t="str">
        <f>IF(I4127="","",MAX(H$1:H4126)+1)</f>
        <v/>
      </c>
      <c r="I4127" t="str">
        <v/>
      </c>
      <c r="J4127" t="str">
        <v/>
      </c>
      <c r="K4127" s="12" t="str">
        <f t="shared" si="202"/>
        <v/>
      </c>
      <c r="L4127" t="str">
        <f t="shared" si="203"/>
        <v/>
      </c>
    </row>
    <row r="4128" spans="1:12" ht="15.75" x14ac:dyDescent="0.25">
      <c r="A4128" t="str">
        <f>IF(B4128="","",MAX(A$1:A4127)+1)</f>
        <v/>
      </c>
      <c r="B4128" t="str">
        <v/>
      </c>
      <c r="C4128" t="str">
        <v/>
      </c>
      <c r="H4128" t="str">
        <f>IF(I4128="","",MAX(H$1:H4127)+1)</f>
        <v/>
      </c>
      <c r="I4128" t="str">
        <v/>
      </c>
      <c r="J4128" t="str">
        <v/>
      </c>
      <c r="K4128" s="12" t="str">
        <f t="shared" si="202"/>
        <v/>
      </c>
      <c r="L4128" t="str">
        <f t="shared" si="203"/>
        <v/>
      </c>
    </row>
    <row r="4129" spans="1:12" ht="15.75" x14ac:dyDescent="0.25">
      <c r="A4129" t="str">
        <f>IF(B4129="","",MAX(A$1:A4128)+1)</f>
        <v/>
      </c>
      <c r="B4129" t="str">
        <v/>
      </c>
      <c r="C4129" t="str">
        <v/>
      </c>
      <c r="H4129" t="str">
        <f>IF(I4129="","",MAX(H$1:H4128)+1)</f>
        <v/>
      </c>
      <c r="I4129" t="str">
        <v/>
      </c>
      <c r="J4129" t="str">
        <v/>
      </c>
      <c r="K4129" s="12" t="str">
        <f t="shared" si="202"/>
        <v/>
      </c>
      <c r="L4129" t="str">
        <f t="shared" si="203"/>
        <v/>
      </c>
    </row>
    <row r="4130" spans="1:12" ht="15.75" x14ac:dyDescent="0.25">
      <c r="A4130" t="str">
        <f>IF(B4130="","",MAX(A$1:A4129)+1)</f>
        <v/>
      </c>
      <c r="B4130" t="str">
        <v/>
      </c>
      <c r="C4130" t="str">
        <v/>
      </c>
      <c r="H4130" t="str">
        <f>IF(I4130="","",MAX(H$1:H4129)+1)</f>
        <v/>
      </c>
      <c r="I4130" t="str">
        <v/>
      </c>
      <c r="J4130" t="str">
        <v/>
      </c>
      <c r="K4130" s="12" t="str">
        <f t="shared" si="202"/>
        <v/>
      </c>
      <c r="L4130" t="str">
        <f t="shared" si="203"/>
        <v/>
      </c>
    </row>
    <row r="4131" spans="1:12" ht="15.75" x14ac:dyDescent="0.25">
      <c r="A4131" t="str">
        <f>IF(B4131="","",MAX(A$1:A4130)+1)</f>
        <v/>
      </c>
      <c r="B4131" t="str">
        <v/>
      </c>
      <c r="C4131" t="str">
        <v/>
      </c>
      <c r="H4131" t="str">
        <f>IF(I4131="","",MAX(H$1:H4130)+1)</f>
        <v/>
      </c>
      <c r="I4131" t="str">
        <v/>
      </c>
      <c r="J4131" t="str">
        <v/>
      </c>
      <c r="K4131" s="12" t="str">
        <f t="shared" si="202"/>
        <v/>
      </c>
      <c r="L4131" t="str">
        <f t="shared" si="203"/>
        <v/>
      </c>
    </row>
    <row r="4132" spans="1:12" ht="15.75" x14ac:dyDescent="0.25">
      <c r="A4132" t="str">
        <f>IF(B4132="","",MAX(A$1:A4131)+1)</f>
        <v/>
      </c>
      <c r="B4132" t="str">
        <v/>
      </c>
      <c r="C4132" t="str">
        <v/>
      </c>
      <c r="H4132" t="str">
        <f>IF(I4132="","",MAX(H$1:H4131)+1)</f>
        <v/>
      </c>
      <c r="I4132" t="str">
        <v/>
      </c>
      <c r="J4132" t="str">
        <v/>
      </c>
      <c r="K4132" s="12" t="str">
        <f t="shared" si="202"/>
        <v/>
      </c>
      <c r="L4132" t="str">
        <f t="shared" si="203"/>
        <v/>
      </c>
    </row>
    <row r="4133" spans="1:12" ht="15.75" x14ac:dyDescent="0.25">
      <c r="A4133" t="str">
        <f>IF(B4133="","",MAX(A$1:A4132)+1)</f>
        <v/>
      </c>
      <c r="B4133" t="str">
        <v/>
      </c>
      <c r="C4133" t="str">
        <v/>
      </c>
      <c r="H4133" t="str">
        <f>IF(I4133="","",MAX(H$1:H4132)+1)</f>
        <v/>
      </c>
      <c r="I4133" t="str">
        <v/>
      </c>
      <c r="J4133" t="str">
        <v/>
      </c>
      <c r="K4133" s="12" t="str">
        <f t="shared" si="202"/>
        <v/>
      </c>
      <c r="L4133" t="str">
        <f t="shared" si="203"/>
        <v/>
      </c>
    </row>
    <row r="4134" spans="1:12" ht="15.75" x14ac:dyDescent="0.25">
      <c r="A4134" t="str">
        <f>IF(B4134="","",MAX(A$1:A4133)+1)</f>
        <v/>
      </c>
      <c r="B4134" t="str">
        <v/>
      </c>
      <c r="C4134" t="str">
        <v/>
      </c>
      <c r="H4134" t="str">
        <f>IF(I4134="","",MAX(H$1:H4133)+1)</f>
        <v/>
      </c>
      <c r="I4134" t="str">
        <v/>
      </c>
      <c r="J4134" t="str">
        <v/>
      </c>
      <c r="K4134" s="12" t="str">
        <f t="shared" si="202"/>
        <v/>
      </c>
      <c r="L4134" t="str">
        <f t="shared" si="203"/>
        <v/>
      </c>
    </row>
    <row r="4135" spans="1:12" ht="15.75" x14ac:dyDescent="0.25">
      <c r="A4135" t="str">
        <f>IF(B4135="","",MAX(A$1:A4134)+1)</f>
        <v/>
      </c>
      <c r="B4135" t="str">
        <v/>
      </c>
      <c r="C4135" t="str">
        <v/>
      </c>
      <c r="H4135" t="str">
        <f>IF(I4135="","",MAX(H$1:H4134)+1)</f>
        <v/>
      </c>
      <c r="I4135" t="str">
        <v/>
      </c>
      <c r="J4135" t="str">
        <v/>
      </c>
      <c r="K4135" s="12" t="str">
        <f t="shared" si="202"/>
        <v/>
      </c>
      <c r="L4135" t="str">
        <f t="shared" si="203"/>
        <v/>
      </c>
    </row>
    <row r="4136" spans="1:12" ht="15.75" x14ac:dyDescent="0.25">
      <c r="A4136" t="str">
        <f>IF(B4136="","",MAX(A$1:A4135)+1)</f>
        <v/>
      </c>
      <c r="B4136" t="str">
        <v/>
      </c>
      <c r="C4136" t="str">
        <v/>
      </c>
      <c r="H4136" t="str">
        <f>IF(I4136="","",MAX(H$1:H4135)+1)</f>
        <v/>
      </c>
      <c r="I4136" t="str">
        <v/>
      </c>
      <c r="J4136" t="str">
        <v/>
      </c>
      <c r="K4136" s="12" t="str">
        <f t="shared" si="202"/>
        <v/>
      </c>
      <c r="L4136" t="str">
        <f t="shared" si="203"/>
        <v/>
      </c>
    </row>
    <row r="4137" spans="1:12" ht="15.75" x14ac:dyDescent="0.25">
      <c r="A4137" t="str">
        <f>IF(B4137="","",MAX(A$1:A4136)+1)</f>
        <v/>
      </c>
      <c r="B4137" t="str">
        <v/>
      </c>
      <c r="C4137" t="str">
        <v/>
      </c>
      <c r="H4137" t="str">
        <f>IF(I4137="","",MAX(H$1:H4136)+1)</f>
        <v/>
      </c>
      <c r="I4137" t="str">
        <v/>
      </c>
      <c r="J4137" t="str">
        <v/>
      </c>
      <c r="K4137" s="12" t="str">
        <f t="shared" si="202"/>
        <v/>
      </c>
      <c r="L4137" t="str">
        <f t="shared" si="203"/>
        <v/>
      </c>
    </row>
    <row r="4138" spans="1:12" ht="15.75" x14ac:dyDescent="0.25">
      <c r="A4138" t="str">
        <f>IF(B4138="","",MAX(A$1:A4137)+1)</f>
        <v/>
      </c>
      <c r="B4138" t="str">
        <v/>
      </c>
      <c r="C4138" t="str">
        <v/>
      </c>
      <c r="H4138" t="str">
        <f>IF(I4138="","",MAX(H$1:H4137)+1)</f>
        <v/>
      </c>
      <c r="I4138" t="str">
        <v/>
      </c>
      <c r="J4138" t="str">
        <v/>
      </c>
      <c r="K4138" s="12" t="str">
        <f t="shared" si="202"/>
        <v/>
      </c>
      <c r="L4138" t="str">
        <f t="shared" si="203"/>
        <v/>
      </c>
    </row>
    <row r="4139" spans="1:12" ht="15.75" x14ac:dyDescent="0.25">
      <c r="A4139" t="str">
        <f>IF(B4139="","",MAX(A$1:A4138)+1)</f>
        <v/>
      </c>
      <c r="B4139" t="str">
        <v/>
      </c>
      <c r="C4139" t="str">
        <v/>
      </c>
      <c r="H4139" t="str">
        <f>IF(I4139="","",MAX(H$1:H4138)+1)</f>
        <v/>
      </c>
      <c r="I4139" t="str">
        <v/>
      </c>
      <c r="J4139" t="str">
        <v/>
      </c>
      <c r="K4139" s="12" t="str">
        <f t="shared" si="202"/>
        <v/>
      </c>
      <c r="L4139" t="str">
        <f t="shared" si="203"/>
        <v/>
      </c>
    </row>
    <row r="4140" spans="1:12" ht="15.75" x14ac:dyDescent="0.25">
      <c r="A4140" t="str">
        <f>IF(B4140="","",MAX(A$1:A4139)+1)</f>
        <v/>
      </c>
      <c r="B4140" t="str">
        <v/>
      </c>
      <c r="C4140" t="str">
        <v/>
      </c>
      <c r="H4140" t="str">
        <f>IF(I4140="","",MAX(H$1:H4139)+1)</f>
        <v/>
      </c>
      <c r="I4140" t="str">
        <v/>
      </c>
      <c r="J4140" t="str">
        <v/>
      </c>
      <c r="K4140" s="12" t="str">
        <f t="shared" si="202"/>
        <v/>
      </c>
      <c r="L4140" t="str">
        <f t="shared" si="203"/>
        <v/>
      </c>
    </row>
    <row r="4141" spans="1:12" ht="15.75" x14ac:dyDescent="0.25">
      <c r="A4141" t="str">
        <f>IF(B4141="","",MAX(A$1:A4140)+1)</f>
        <v/>
      </c>
      <c r="B4141" t="str">
        <v/>
      </c>
      <c r="C4141" t="str">
        <v/>
      </c>
      <c r="H4141" t="str">
        <f>IF(I4141="","",MAX(H$1:H4140)+1)</f>
        <v/>
      </c>
      <c r="I4141" t="str">
        <v/>
      </c>
      <c r="J4141" t="str">
        <v/>
      </c>
      <c r="K4141" s="12" t="str">
        <f t="shared" si="202"/>
        <v/>
      </c>
      <c r="L4141" t="str">
        <f t="shared" si="203"/>
        <v/>
      </c>
    </row>
    <row r="4142" spans="1:12" ht="15.75" x14ac:dyDescent="0.25">
      <c r="A4142" t="str">
        <f>IF(B4142="","",MAX(A$1:A4141)+1)</f>
        <v/>
      </c>
      <c r="B4142" t="str">
        <v/>
      </c>
      <c r="C4142" t="str">
        <v/>
      </c>
      <c r="H4142" t="str">
        <f>IF(I4142="","",MAX(H$1:H4141)+1)</f>
        <v/>
      </c>
      <c r="I4142" t="str">
        <v/>
      </c>
      <c r="J4142" t="str">
        <v/>
      </c>
      <c r="K4142" s="12" t="str">
        <f t="shared" si="202"/>
        <v/>
      </c>
      <c r="L4142" t="str">
        <f t="shared" si="203"/>
        <v/>
      </c>
    </row>
    <row r="4143" spans="1:12" ht="15.75" x14ac:dyDescent="0.25">
      <c r="A4143" t="str">
        <f>IF(B4143="","",MAX(A$1:A4142)+1)</f>
        <v/>
      </c>
      <c r="B4143" t="str">
        <v/>
      </c>
      <c r="C4143" t="str">
        <v/>
      </c>
      <c r="H4143" t="str">
        <f>IF(I4143="","",MAX(H$1:H4142)+1)</f>
        <v/>
      </c>
      <c r="I4143" t="str">
        <v/>
      </c>
      <c r="J4143" t="str">
        <v/>
      </c>
      <c r="K4143" s="12" t="str">
        <f t="shared" si="202"/>
        <v/>
      </c>
      <c r="L4143" t="str">
        <f t="shared" si="203"/>
        <v/>
      </c>
    </row>
    <row r="4144" spans="1:12" ht="15.75" x14ac:dyDescent="0.25">
      <c r="A4144" t="str">
        <f>IF(B4144="","",MAX(A$1:A4143)+1)</f>
        <v/>
      </c>
      <c r="B4144" t="str">
        <v/>
      </c>
      <c r="C4144" t="str">
        <v/>
      </c>
      <c r="H4144" t="str">
        <f>IF(I4144="","",MAX(H$1:H4143)+1)</f>
        <v/>
      </c>
      <c r="I4144" t="str">
        <v/>
      </c>
      <c r="J4144" t="str">
        <v/>
      </c>
      <c r="K4144" s="12" t="str">
        <f t="shared" si="202"/>
        <v/>
      </c>
      <c r="L4144" t="str">
        <f t="shared" si="203"/>
        <v/>
      </c>
    </row>
    <row r="4145" spans="1:12" ht="15.75" x14ac:dyDescent="0.25">
      <c r="A4145" t="str">
        <f>IF(B4145="","",MAX(A$1:A4144)+1)</f>
        <v/>
      </c>
      <c r="B4145" t="str">
        <v/>
      </c>
      <c r="C4145" t="str">
        <v/>
      </c>
      <c r="H4145" t="str">
        <f>IF(I4145="","",MAX(H$1:H4144)+1)</f>
        <v/>
      </c>
      <c r="I4145" t="str">
        <v/>
      </c>
      <c r="J4145" t="str">
        <v/>
      </c>
      <c r="K4145" s="12" t="str">
        <f t="shared" si="202"/>
        <v/>
      </c>
      <c r="L4145" t="str">
        <f t="shared" si="203"/>
        <v/>
      </c>
    </row>
    <row r="4146" spans="1:12" ht="15.75" x14ac:dyDescent="0.25">
      <c r="A4146" t="str">
        <f>IF(B4146="","",MAX(A$1:A4145)+1)</f>
        <v/>
      </c>
      <c r="B4146" t="str">
        <v/>
      </c>
      <c r="C4146" t="str">
        <v/>
      </c>
      <c r="H4146" t="str">
        <f>IF(I4146="","",MAX(H$1:H4145)+1)</f>
        <v/>
      </c>
      <c r="I4146" t="str">
        <v/>
      </c>
      <c r="J4146" t="str">
        <v/>
      </c>
      <c r="K4146" s="12" t="str">
        <f t="shared" si="202"/>
        <v/>
      </c>
      <c r="L4146" t="str">
        <f t="shared" si="203"/>
        <v/>
      </c>
    </row>
    <row r="4147" spans="1:12" ht="15.75" x14ac:dyDescent="0.25">
      <c r="A4147" t="str">
        <f>IF(B4147="","",MAX(A$1:A4146)+1)</f>
        <v/>
      </c>
      <c r="B4147" t="str">
        <v/>
      </c>
      <c r="C4147" t="str">
        <v/>
      </c>
      <c r="H4147" t="str">
        <f>IF(I4147="","",MAX(H$1:H4146)+1)</f>
        <v/>
      </c>
      <c r="I4147" t="str">
        <v/>
      </c>
      <c r="J4147" t="str">
        <v/>
      </c>
      <c r="K4147" s="12" t="str">
        <f t="shared" si="202"/>
        <v/>
      </c>
      <c r="L4147" t="str">
        <f t="shared" si="203"/>
        <v/>
      </c>
    </row>
    <row r="4148" spans="1:12" ht="15.75" x14ac:dyDescent="0.25">
      <c r="A4148" t="str">
        <f>IF(B4148="","",MAX(A$1:A4147)+1)</f>
        <v/>
      </c>
      <c r="B4148" t="str">
        <v/>
      </c>
      <c r="C4148" t="str">
        <v/>
      </c>
      <c r="H4148" t="str">
        <f>IF(I4148="","",MAX(H$1:H4147)+1)</f>
        <v/>
      </c>
      <c r="I4148" t="str">
        <v/>
      </c>
      <c r="J4148" t="str">
        <v/>
      </c>
      <c r="K4148" s="12" t="str">
        <f t="shared" si="202"/>
        <v/>
      </c>
      <c r="L4148" t="str">
        <f t="shared" si="203"/>
        <v/>
      </c>
    </row>
    <row r="4149" spans="1:12" ht="15.75" x14ac:dyDescent="0.25">
      <c r="A4149" t="str">
        <f>IF(B4149="","",MAX(A$1:A4148)+1)</f>
        <v/>
      </c>
      <c r="B4149" t="str">
        <v/>
      </c>
      <c r="C4149" t="str">
        <v/>
      </c>
      <c r="H4149" t="str">
        <f>IF(I4149="","",MAX(H$1:H4148)+1)</f>
        <v/>
      </c>
      <c r="I4149" t="str">
        <v/>
      </c>
      <c r="J4149" t="str">
        <v/>
      </c>
      <c r="K4149" s="12" t="str">
        <f t="shared" si="202"/>
        <v/>
      </c>
      <c r="L4149" t="str">
        <f t="shared" si="203"/>
        <v/>
      </c>
    </row>
    <row r="4150" spans="1:12" ht="15.75" x14ac:dyDescent="0.25">
      <c r="A4150" t="str">
        <f>IF(B4150="","",MAX(A$1:A4149)+1)</f>
        <v/>
      </c>
      <c r="B4150" t="str">
        <v/>
      </c>
      <c r="C4150" t="str">
        <v/>
      </c>
      <c r="H4150" t="str">
        <f>IF(I4150="","",MAX(H$1:H4149)+1)</f>
        <v/>
      </c>
      <c r="I4150" t="str">
        <v/>
      </c>
      <c r="J4150" t="str">
        <v/>
      </c>
      <c r="K4150" s="12" t="str">
        <f t="shared" si="202"/>
        <v/>
      </c>
      <c r="L4150" t="str">
        <f t="shared" si="203"/>
        <v/>
      </c>
    </row>
    <row r="4151" spans="1:12" ht="15.75" x14ac:dyDescent="0.25">
      <c r="A4151" t="str">
        <f>IF(B4151="","",MAX(A$1:A4150)+1)</f>
        <v/>
      </c>
      <c r="B4151" t="str">
        <v/>
      </c>
      <c r="C4151" t="str">
        <v/>
      </c>
      <c r="H4151" t="str">
        <f>IF(I4151="","",MAX(H$1:H4150)+1)</f>
        <v/>
      </c>
      <c r="I4151" t="str">
        <v/>
      </c>
      <c r="J4151" t="str">
        <v/>
      </c>
      <c r="K4151" s="12" t="str">
        <f t="shared" si="202"/>
        <v/>
      </c>
      <c r="L4151" t="str">
        <f t="shared" si="203"/>
        <v/>
      </c>
    </row>
    <row r="4152" spans="1:12" ht="15.75" x14ac:dyDescent="0.25">
      <c r="A4152" t="str">
        <f>IF(B4152="","",MAX(A$1:A4151)+1)</f>
        <v/>
      </c>
      <c r="B4152" t="str">
        <v/>
      </c>
      <c r="C4152" t="str">
        <v/>
      </c>
      <c r="H4152" t="str">
        <f>IF(I4152="","",MAX(H$1:H4151)+1)</f>
        <v/>
      </c>
      <c r="I4152" t="str">
        <v/>
      </c>
      <c r="J4152" t="str">
        <v/>
      </c>
      <c r="K4152" s="12" t="str">
        <f t="shared" si="202"/>
        <v/>
      </c>
      <c r="L4152" t="str">
        <f t="shared" si="203"/>
        <v/>
      </c>
    </row>
    <row r="4153" spans="1:12" ht="15.75" x14ac:dyDescent="0.25">
      <c r="A4153" t="str">
        <f>IF(B4153="","",MAX(A$1:A4152)+1)</f>
        <v/>
      </c>
      <c r="B4153" t="str">
        <v/>
      </c>
      <c r="C4153" t="str">
        <v/>
      </c>
      <c r="H4153" t="str">
        <f>IF(I4153="","",MAX(H$1:H4152)+1)</f>
        <v/>
      </c>
      <c r="I4153" t="str">
        <v/>
      </c>
      <c r="J4153" t="str">
        <v/>
      </c>
      <c r="K4153" s="12" t="str">
        <f t="shared" si="202"/>
        <v/>
      </c>
      <c r="L4153" t="str">
        <f t="shared" si="203"/>
        <v/>
      </c>
    </row>
    <row r="4154" spans="1:12" ht="15.75" x14ac:dyDescent="0.25">
      <c r="A4154" t="str">
        <f>IF(B4154="","",MAX(A$1:A4153)+1)</f>
        <v/>
      </c>
      <c r="B4154" t="str">
        <v/>
      </c>
      <c r="C4154" t="str">
        <v/>
      </c>
      <c r="H4154" t="str">
        <f>IF(I4154="","",MAX(H$1:H4153)+1)</f>
        <v/>
      </c>
      <c r="I4154" t="str">
        <v/>
      </c>
      <c r="J4154" t="str">
        <v/>
      </c>
      <c r="K4154" s="12" t="str">
        <f t="shared" si="202"/>
        <v/>
      </c>
      <c r="L4154" t="str">
        <f t="shared" si="203"/>
        <v/>
      </c>
    </row>
    <row r="4155" spans="1:12" ht="15.75" x14ac:dyDescent="0.25">
      <c r="A4155" t="str">
        <f>IF(B4155="","",MAX(A$1:A4154)+1)</f>
        <v/>
      </c>
      <c r="B4155" t="str">
        <v/>
      </c>
      <c r="C4155" t="str">
        <v/>
      </c>
      <c r="H4155" t="str">
        <f>IF(I4155="","",MAX(H$1:H4154)+1)</f>
        <v/>
      </c>
      <c r="I4155" t="str">
        <v/>
      </c>
      <c r="J4155" t="str">
        <v/>
      </c>
      <c r="K4155" s="12" t="str">
        <f t="shared" si="202"/>
        <v/>
      </c>
      <c r="L4155" t="str">
        <f t="shared" si="203"/>
        <v/>
      </c>
    </row>
  </sheetData>
  <conditionalFormatting sqref="D1:D1048576">
    <cfRule type="cellIs" dxfId="0" priority="1" operator="equal">
      <formula>"success"</formula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Status Counts By Category</vt:lpstr>
      <vt:lpstr>Status Counts By Sub-Category</vt:lpstr>
      <vt:lpstr>Status Counts By Date</vt:lpstr>
      <vt:lpstr>Status Analysis by Goal </vt:lpstr>
      <vt:lpstr>Backers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Mount</cp:lastModifiedBy>
  <dcterms:created xsi:type="dcterms:W3CDTF">2017-04-20T15:17:24Z</dcterms:created>
  <dcterms:modified xsi:type="dcterms:W3CDTF">2020-12-13T06:45:29Z</dcterms:modified>
</cp:coreProperties>
</file>