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17" i="1"/>
  <c r="F17"/>
  <c r="J17"/>
  <c r="M17"/>
  <c r="K17"/>
  <c r="L17"/>
  <c r="H17"/>
  <c r="G17"/>
  <c r="E17"/>
  <c r="D17"/>
  <c r="I16"/>
  <c r="F16"/>
  <c r="J16" s="1"/>
  <c r="K16" s="1"/>
  <c r="J16" s="1"/>
  <c r="K16" s="1"/>
  <c r="M16"/>
  <c r="I18"/>
  <c r="F18" s="1"/>
  <c r="J18" s="1"/>
  <c r="K18" s="1"/>
</calcChain>
</file>

<file path=xl/sharedStrings.xml><?xml version="1.0" encoding="utf-8"?>
<sst xmlns="http://schemas.openxmlformats.org/spreadsheetml/2006/main" count="38" uniqueCount="37">
  <si>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</si>
  <si>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</si>
  <si>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</si>
  <si>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</si>
  <si>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</si>
  <si>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</si>
  <si>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</si>
  <si>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</si>
  <si>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</si>
  <si>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</si>
  <si>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</si>
  <si>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</si>
  <si>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9宫炸弹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</si>
  <si>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</si>
  <si>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</si>
  <si>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</si>
  <si>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</si>
  <si>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</si>
  <si>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</si>
  <si>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</si>
  <si>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</si>
  <si>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</si>
  <si>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</si>
  <si>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</si>
  <si>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</si>
  <si>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</si>
  <si>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</si>
  <si>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</si>
  <si>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candymaniapurchase01</t>
  </si>
  <si>
    <t>candymaniapurchase02</t>
  </si>
  <si>
    <t>candymaniapurchase03</t>
  </si>
  <si>
    <t>candymaniapurchase04</t>
  </si>
  <si>
    <t>2个炸弹糖</t>
    <phoneticPr fontId="1" type="noConversion"/>
  </si>
  <si>
    <t>2个行消糖</t>
    <phoneticPr fontId="1" type="noConversion"/>
  </si>
  <si>
    <t>全色消</t>
    <phoneticPr fontId="1" type="noConversion"/>
  </si>
  <si>
    <t>强制交换</t>
    <phoneticPr fontId="1" type="noConversion"/>
  </si>
  <si>
    <t>9宫换色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</si>
</sst>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B4" workbookViewId="0">
      <selection activeCell="C18" sqref="C18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28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29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30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31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13</v>
      </c>
      <c r="H14" s="14" t="s">
        <v>14</v>
      </c>
      <c r="I14" s="14" t="s">
        <v>15</v>
      </c>
      <c r="J14" s="14" t="s">
        <v>16</v>
      </c>
      <c r="K14" s="14" t="s">
        <v>17</v>
      </c>
      <c r="L14" s="1">
        <v>6.4</v>
      </c>
      <c r="M14" s="1" t="s">
        <v>27</v>
      </c>
    </row>
    <row r="15" spans="1:13" ht="21.95" customHeight="1">
      <c r="B15" s="12" t="s">
        <v>9</v>
      </c>
      <c r="C15" s="14">
        <v>200</v>
      </c>
      <c r="D15" s="13">
        <f ca="1">G15</f>
        <v>450</v>
      </c>
      <c r="E15" s="13">
        <f ca="1">INT(H15*0.95)</f>
        <v>712</v>
      </c>
      <c r="F15" s="13">
        <f ca="1">INT(I15*0.9)</f>
        <v>1350</v>
      </c>
      <c r="G15" s="14">
        <f ca="1">C15*3</f>
        <v>450</v>
      </c>
      <c r="H15" s="14">
        <f ca="1">C15*5</f>
        <v>750</v>
      </c>
      <c r="I15" s="14">
        <f ca="1">C15*10</f>
        <v>1500</v>
      </c>
      <c r="J15" s="14">
        <f ca="1">F15/10</f>
        <v>135</v>
      </c>
      <c r="K15" s="17">
        <f ca="1">J15/100*$F$9</f>
        <v>0.45123361861460287</v>
      </c>
      <c r="L15" s="18">
        <f ca="1">K15*$L$14</f>
        <v>2.8878951591334587</v>
      </c>
      <c r="M15" s="23">
        <f ca="1">$C$9/J15</f>
        <v>110.78518518518518</v>
      </c>
    </row>
    <row r="16" spans="1:13" ht="21.95" customHeight="1">
      <c r="B16" s="12" t="s">
        <v>32</v>
      </c>
      <c r="C16" s="14">
        <v>240</v>
      </c>
      <c r="D16" s="13">
        <f t="shared" ref="D16:D22" ca="1" si="3">G16</f>
        <v>300</v>
      </c>
      <c r="E16" s="13">
        <f t="shared" ref="E16:E22" ca="1" si="4">INT(H16*0.95)</f>
        <v>475</v>
      </c>
      <c r="F16" s="13">
        <f t="shared" ref="F16:F22" si="5">INT(I16*0.9)</f>
        <v>2160</v>
      </c>
      <c r="G16" s="14">
        <f t="shared" ref="G16:G22" ca="1" si="6">C16*3</f>
        <v>300</v>
      </c>
      <c r="H16" s="14">
        <f t="shared" ref="H16:H22" ca="1" si="7">C16*5</f>
        <v>500</v>
      </c>
      <c r="I16" s="14">
        <f t="shared" ref="I16:I22" si="8">C16*10</f>
        <v>2400</v>
      </c>
      <c r="J16" s="14">
        <f t="shared" ref="J16:J22" si="9">F16/10</f>
        <v>216</v>
      </c>
      <c r="K16" s="17">
        <f t="shared" ref="K16:K24" ca="1" si="10">J16/100*$F$9</f>
        <v>0.30082241240973523</v>
      </c>
      <c r="L16" s="18">
        <f t="shared" ref="L16:L24" ca="1" si="11">K16*$L$14</f>
        <v>1.9252634394223056</v>
      </c>
      <c r="M16" s="23">
        <f t="shared" ref="M16:M24" si="12">$C$9/J16</f>
        <v>69.240740740740748</v>
      </c>
    </row>
    <row r="17" spans="2:13" ht="21.95" customHeight="1">
      <c r="B17" s="12" t="s">
        <v>33</v>
      </c>
      <c r="C17" s="14">
        <v>240</v>
      </c>
      <c r="D17" s="13">
        <f t="shared" ref="D17" si="13">G17</f>
        <v>720</v>
      </c>
      <c r="E17" s="13">
        <f t="shared" ref="E17" si="14">INT(H17*0.95)</f>
        <v>1140</v>
      </c>
      <c r="F17" s="13">
        <f t="shared" ref="F17" si="15">INT(I17*0.9)</f>
        <v>2160</v>
      </c>
      <c r="G17" s="14">
        <f t="shared" ref="G17" si="16">C17*3</f>
        <v>720</v>
      </c>
      <c r="H17" s="14">
        <f t="shared" ref="H17" si="17">C17*5</f>
        <v>1200</v>
      </c>
      <c r="I17" s="14">
        <f t="shared" ref="I17" si="18">C17*10</f>
        <v>2400</v>
      </c>
      <c r="J17" s="14">
        <f t="shared" ref="J17" si="19">F17/10</f>
        <v>216</v>
      </c>
      <c r="K17" s="17">
        <f t="shared" ref="K17" si="20">J17/100*$F$9</f>
        <v>0.72197378978336457</v>
      </c>
      <c r="L17" s="18">
        <f t="shared" ref="L17" si="21">K17*$L$14</f>
        <v>4.6206322546135334</v>
      </c>
      <c r="M17" s="23">
        <f t="shared" ref="M17" si="22">$C$9/J17</f>
        <v>69.240740740740748</v>
      </c>
    </row>
    <row r="18" spans="2:13" ht="21.95" customHeight="1">
      <c r="B18" s="12" t="s">
        <v>11</v>
      </c>
      <c r="C18" s="14">
        <v>220</v>
      </c>
      <c r="D18" s="13">
        <f ca="1">G18</f>
        <v>540</v>
      </c>
      <c r="E18" s="13">
        <f ca="1">INT(H18*0.95)</f>
        <v>855</v>
      </c>
      <c r="F18" s="13">
        <f>INT(I18*0.9)</f>
        <v>1980</v>
      </c>
      <c r="G18" s="14">
        <f ca="1">C18*3</f>
        <v>540</v>
      </c>
      <c r="H18" s="14">
        <f ca="1">C18*5</f>
        <v>900</v>
      </c>
      <c r="I18" s="14">
        <f>C18*10</f>
        <v>2200</v>
      </c>
      <c r="J18" s="14">
        <f>F18/10</f>
        <v>198</v>
      </c>
      <c r="K18" s="17">
        <f ca="1">J18/100*$F$9</f>
        <v>0.54148034233752351</v>
      </c>
      <c r="L18" s="18">
        <f t="shared" ca="1" si="11"/>
        <v>3.4654741909601507</v>
      </c>
      <c r="M18" s="23">
        <f t="shared" si="12"/>
        <v>75.535353535353536</v>
      </c>
    </row>
    <row r="19" spans="2:13" ht="21.95" customHeight="1">
      <c r="B19" s="12" t="s">
        <v>12</v>
      </c>
      <c r="C19" s="14">
        <v>160</v>
      </c>
      <c r="D19" s="13">
        <f t="shared" ca="1" si="3"/>
        <v>900</v>
      </c>
      <c r="E19" s="13">
        <f t="shared" ca="1" si="4"/>
        <v>1425</v>
      </c>
      <c r="F19" s="13">
        <f t="shared" ca="1" si="5"/>
        <v>3240</v>
      </c>
      <c r="G19" s="14">
        <f t="shared" ca="1" si="6"/>
        <v>900</v>
      </c>
      <c r="H19" s="14">
        <f t="shared" ca="1" si="7"/>
        <v>1500</v>
      </c>
      <c r="I19" s="14">
        <f t="shared" ca="1" si="8"/>
        <v>3600</v>
      </c>
      <c r="J19" s="14">
        <f t="shared" ca="1" si="9"/>
        <v>324</v>
      </c>
      <c r="K19" s="17">
        <f t="shared" ca="1" si="10"/>
        <v>0.90246723722920574</v>
      </c>
      <c r="L19" s="18">
        <f t="shared" ca="1" si="11"/>
        <v>5.7757903182669175</v>
      </c>
      <c r="M19" s="23">
        <f t="shared" ca="1" si="12"/>
        <v>46.160493827160494</v>
      </c>
    </row>
    <row r="20" spans="2:13" ht="21.95" customHeight="1">
      <c r="B20" s="12" t="s">
        <v>34</v>
      </c>
      <c r="C20" s="14">
        <v>360</v>
      </c>
      <c r="D20" s="13">
        <f t="shared" ca="1" si="3"/>
        <v>600</v>
      </c>
      <c r="E20" s="13">
        <f t="shared" ca="1" si="4"/>
        <v>950</v>
      </c>
      <c r="F20" s="13">
        <f t="shared" ca="1" si="5"/>
        <v>2700</v>
      </c>
      <c r="G20" s="14">
        <f t="shared" ca="1" si="6"/>
        <v>600</v>
      </c>
      <c r="H20" s="14">
        <f t="shared" ca="1" si="7"/>
        <v>1000</v>
      </c>
      <c r="I20" s="14">
        <f t="shared" ca="1" si="8"/>
        <v>3000</v>
      </c>
      <c r="J20" s="14">
        <f t="shared" ca="1" si="9"/>
        <v>270</v>
      </c>
      <c r="K20" s="17">
        <f t="shared" ca="1" si="10"/>
        <v>0.60164482481947046</v>
      </c>
      <c r="L20" s="18">
        <f t="shared" ca="1" si="11"/>
        <v>3.8505268788446112</v>
      </c>
      <c r="M20" s="23">
        <f t="shared" ca="1" si="12"/>
        <v>55.392592592592592</v>
      </c>
    </row>
    <row r="21" spans="2:13" ht="21.95" customHeight="1">
      <c r="B21" s="12" t="s">
        <v>35</v>
      </c>
      <c r="C21" s="14">
        <v>80</v>
      </c>
      <c r="D21" s="13">
        <f t="shared" ca="1" si="3"/>
        <v>360</v>
      </c>
      <c r="E21" s="13">
        <f t="shared" ca="1" si="4"/>
        <v>570</v>
      </c>
      <c r="F21" s="13">
        <f t="shared" si="5"/>
        <v>720</v>
      </c>
      <c r="G21" s="14">
        <f t="shared" ca="1" si="6"/>
        <v>360</v>
      </c>
      <c r="H21" s="14">
        <f t="shared" ca="1" si="7"/>
        <v>600</v>
      </c>
      <c r="I21" s="14">
        <f t="shared" si="8"/>
        <v>800</v>
      </c>
      <c r="J21" s="14">
        <f t="shared" si="9"/>
        <v>72</v>
      </c>
      <c r="K21" s="17">
        <f t="shared" ca="1" si="10"/>
        <v>0.36098689489168229</v>
      </c>
      <c r="L21" s="18">
        <f t="shared" ca="1" si="11"/>
        <v>2.3103161273067667</v>
      </c>
      <c r="M21" s="23">
        <f t="shared" si="12"/>
        <v>207.72222222222223</v>
      </c>
    </row>
    <row r="22" spans="2:13" ht="21.95" customHeight="1">
      <c r="B22" s="12" t="s">
        <v>36</v>
      </c>
      <c r="C22" s="14">
        <v>120</v>
      </c>
      <c r="D22" s="13">
        <f t="shared" ca="1" si="3"/>
        <v>750</v>
      </c>
      <c r="E22" s="13">
        <f t="shared" ca="1" si="4"/>
        <v>1187</v>
      </c>
      <c r="F22" s="13">
        <f t="shared" ca="1" si="5"/>
        <v>720</v>
      </c>
      <c r="G22" s="14">
        <f t="shared" ca="1" si="6"/>
        <v>750</v>
      </c>
      <c r="H22" s="14">
        <f t="shared" ca="1" si="7"/>
        <v>1250</v>
      </c>
      <c r="I22" s="14">
        <f t="shared" ca="1" si="8"/>
        <v>800</v>
      </c>
      <c r="J22" s="14">
        <f t="shared" ca="1" si="9"/>
        <v>72</v>
      </c>
      <c r="K22" s="17">
        <f t="shared" ca="1" si="10"/>
        <v>0.15041120620486761</v>
      </c>
      <c r="L22" s="18">
        <f t="shared" ca="1" si="11"/>
        <v>0.9626317197111528</v>
      </c>
      <c r="M22" s="23">
        <f t="shared" ca="1" si="12"/>
        <v>332.35555555555555</v>
      </c>
    </row>
    <row r="23" spans="2:13" ht="21.95" customHeight="1">
      <c r="M23" s="23"/>
    </row>
    <row r="24" spans="2:13" ht="21.95" customHeight="1">
      <c r="B24" s="1" t="s">
        <v>18</v>
      </c>
      <c r="C24" s="1">
        <v>250</v>
      </c>
      <c r="J24" s="1">
        <f>C24</f>
        <v>250</v>
      </c>
      <c r="K24" s="17">
        <f t="shared" si="10"/>
        <v>0.83561781224926457</v>
      </c>
      <c r="L24" s="18">
        <f t="shared" si="11"/>
        <v>5.347953998395294</v>
      </c>
      <c r="M24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24</v>
      </c>
      <c r="B1" s="20"/>
      <c r="C1" s="20"/>
      <c r="D1" s="20"/>
      <c r="E1" s="20"/>
      <c r="F1" s="20"/>
      <c r="G1" s="20"/>
    </row>
    <row r="3" spans="1:7" ht="21.95" customHeight="1">
      <c r="B3" s="22" t="s">
        <v>23</v>
      </c>
      <c r="C3" s="19"/>
      <c r="D3" s="19"/>
      <c r="E3" s="19"/>
      <c r="F3" s="19"/>
      <c r="G3" s="19"/>
    </row>
    <row r="4" spans="1:7" ht="21.95" customHeight="1">
      <c r="B4" s="1" t="s">
        <v>19</v>
      </c>
    </row>
    <row r="5" spans="1:7" ht="21.95" customHeight="1">
      <c r="B5" s="1" t="s">
        <v>21</v>
      </c>
    </row>
    <row r="6" spans="1:7" ht="21.95" customHeight="1">
      <c r="B6" s="1" t="s">
        <v>22</v>
      </c>
    </row>
    <row r="7" spans="1:7" ht="21.95" customHeight="1">
      <c r="B7" s="1" t="s">
        <v>20</v>
      </c>
    </row>
    <row r="9" spans="1:7" ht="21.95" customHeight="1">
      <c r="B9" s="22" t="s">
        <v>25</v>
      </c>
      <c r="C9" s="19"/>
      <c r="D9" s="19"/>
      <c r="E9" s="19"/>
      <c r="F9" s="19"/>
      <c r="G9" s="19"/>
    </row>
    <row r="10" spans="1:7" ht="21.95" customHeight="1">
      <c r="B10" s="1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2017-12-10T11:51:37Z</dcterms:modified>
</cp:coreProperties>
</file>