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36" windowWidth="6564" windowHeight="8964"/>
  </bookViews>
  <sheets>
    <sheet name="t187ap03_O" sheetId="1" r:id="rId1"/>
  </sheets>
  <calcPr calcId="0"/>
</workbook>
</file>

<file path=xl/calcChain.xml><?xml version="1.0" encoding="utf-8"?>
<calcChain xmlns="http://schemas.openxmlformats.org/spreadsheetml/2006/main">
  <c r="N15" i="1" l="1"/>
  <c r="AD15" i="1"/>
  <c r="N352" i="1"/>
  <c r="AD352" i="1"/>
  <c r="N641" i="1"/>
  <c r="AD641" i="1"/>
  <c r="N773" i="1"/>
  <c r="AD773" i="1"/>
</calcChain>
</file>

<file path=xl/sharedStrings.xml><?xml version="1.0" encoding="utf-8"?>
<sst xmlns="http://schemas.openxmlformats.org/spreadsheetml/2006/main" count="18527" uniqueCount="10594">
  <si>
    <t>出表日期</t>
  </si>
  <si>
    <t>公司代號</t>
  </si>
  <si>
    <t>公司名稱</t>
  </si>
  <si>
    <t>公司簡稱</t>
  </si>
  <si>
    <t>外國企業註冊地國</t>
  </si>
  <si>
    <t>產業別</t>
  </si>
  <si>
    <t>住址</t>
  </si>
  <si>
    <t>營利事業統一編號</t>
  </si>
  <si>
    <t>董事長</t>
  </si>
  <si>
    <t>總經理</t>
  </si>
  <si>
    <t>發言人</t>
  </si>
  <si>
    <t>發言人職稱</t>
  </si>
  <si>
    <t>代理發言人</t>
  </si>
  <si>
    <t>總機電話</t>
  </si>
  <si>
    <t>成立日期</t>
  </si>
  <si>
    <t>上市日期</t>
  </si>
  <si>
    <t>普通股每股面額</t>
  </si>
  <si>
    <t>實收資本額</t>
  </si>
  <si>
    <t>私募股數</t>
  </si>
  <si>
    <t>特別股</t>
  </si>
  <si>
    <t>編制財務報表類型</t>
  </si>
  <si>
    <t>股票過戶機構</t>
  </si>
  <si>
    <t>過戶電話</t>
  </si>
  <si>
    <t>過戶地址</t>
  </si>
  <si>
    <t>簽證會計師事務所</t>
  </si>
  <si>
    <t>簽證會計師1</t>
  </si>
  <si>
    <t>簽證會計師2</t>
  </si>
  <si>
    <t>英文簡稱</t>
  </si>
  <si>
    <t>英文通訊地址</t>
  </si>
  <si>
    <t>傳真機號碼</t>
  </si>
  <si>
    <t>電子郵件信箱</t>
  </si>
  <si>
    <t>網址</t>
  </si>
  <si>
    <t>109/06/27</t>
  </si>
  <si>
    <t>茂生農經股份有限公司</t>
  </si>
  <si>
    <t>茂生農經</t>
  </si>
  <si>
    <t xml:space="preserve">－ </t>
  </si>
  <si>
    <t>農業科技</t>
  </si>
  <si>
    <t>台北市和平西路一段三十號二樓</t>
  </si>
  <si>
    <t>吳清德</t>
  </si>
  <si>
    <t>黃強</t>
  </si>
  <si>
    <t>林信鴻</t>
  </si>
  <si>
    <t>董事長特助</t>
  </si>
  <si>
    <t>陳月裡</t>
  </si>
  <si>
    <t>02-23671162</t>
  </si>
  <si>
    <t>新台幣                 10.0000元</t>
  </si>
  <si>
    <t>元大證券股份有限公司股務代理部</t>
  </si>
  <si>
    <t>02-2586-5859</t>
  </si>
  <si>
    <t>台北市承德路三段210號地下一樓</t>
  </si>
  <si>
    <t>勤業眾信聯合會計師事務所</t>
  </si>
  <si>
    <t>陳重成</t>
  </si>
  <si>
    <t>張耿禧</t>
  </si>
  <si>
    <t>MORNSUN　</t>
  </si>
  <si>
    <t>2F.,No.30,Sec. 1,Heping W.Rd.,Zhongzheng Dist.,Taipei City 100TAIPEI,TAIWAN(R.O.C)</t>
  </si>
  <si>
    <t>02-23640694</t>
  </si>
  <si>
    <t>bedford@morn-sun.com.tw</t>
  </si>
  <si>
    <t>https://www.morn-sun.com.tw/　</t>
  </si>
  <si>
    <t>其祥生物科技控股有限公司</t>
  </si>
  <si>
    <t>其祥-KY</t>
  </si>
  <si>
    <t xml:space="preserve">KY 開曼群島                                                    </t>
  </si>
  <si>
    <t>食品工業</t>
  </si>
  <si>
    <t>台北市中山區松江路51號8樓</t>
  </si>
  <si>
    <t>王其祥</t>
  </si>
  <si>
    <t>王建山</t>
  </si>
  <si>
    <t>游志宗</t>
  </si>
  <si>
    <t>(02)2518-4933</t>
  </si>
  <si>
    <t>中國信託商業銀行代理部</t>
  </si>
  <si>
    <t>(02)6636-5566</t>
  </si>
  <si>
    <t>台北市重慶南路1段83號3樓</t>
  </si>
  <si>
    <t>安永聯合會計師事務所</t>
  </si>
  <si>
    <t>王彥鈞</t>
  </si>
  <si>
    <t>劉榮進</t>
  </si>
  <si>
    <t>Kee Song</t>
  </si>
  <si>
    <t>8F., No.51, Songjiang Rd., Zhongshan Dist.Taipei City 104, Taiwan (R.O.C.)</t>
  </si>
  <si>
    <t>(02)2503-4933</t>
  </si>
  <si>
    <t>investor@keesong.com</t>
  </si>
  <si>
    <t>http://keesongbiotech.com/</t>
  </si>
  <si>
    <t>安心食品服務股份有限公司</t>
  </si>
  <si>
    <t>安心</t>
  </si>
  <si>
    <t>觀光事業</t>
  </si>
  <si>
    <t>台北市中山區松江路156-1號8樓</t>
  </si>
  <si>
    <t>林建元</t>
  </si>
  <si>
    <t>高順興</t>
  </si>
  <si>
    <t>施啟寅</t>
  </si>
  <si>
    <t>協理</t>
  </si>
  <si>
    <t>何頎胤</t>
  </si>
  <si>
    <t>(02)2567-5001</t>
  </si>
  <si>
    <t>群益金鼎證券(股)公司股務代理部</t>
  </si>
  <si>
    <t>(02)27023999</t>
  </si>
  <si>
    <t>(106)台北市大安區敦化南路二段97號B2</t>
  </si>
  <si>
    <t>資誠聯合會計師事務所</t>
  </si>
  <si>
    <t>支秉鈞</t>
  </si>
  <si>
    <t>吳郁隆</t>
  </si>
  <si>
    <t>AN-SHIN</t>
  </si>
  <si>
    <t>8F.156-1,Sung Chiang RoadTaipei 104 R.O.C.</t>
  </si>
  <si>
    <t>(02)2567-1692</t>
  </si>
  <si>
    <t>ir@mos.com.tw</t>
  </si>
  <si>
    <t>http://www.mos.com.tw</t>
  </si>
  <si>
    <t>德麥食品股份有限公司</t>
  </si>
  <si>
    <t>德麥</t>
  </si>
  <si>
    <t>新北市五股區五權五路31號</t>
  </si>
  <si>
    <t>林雪嬌</t>
  </si>
  <si>
    <t>吳文欽</t>
  </si>
  <si>
    <t>邱俊榮</t>
  </si>
  <si>
    <t>財務經理</t>
  </si>
  <si>
    <t>賴素瑛</t>
  </si>
  <si>
    <t>(02)2298-1347</t>
  </si>
  <si>
    <t>富邦綜合證券(股)公司股務代理部</t>
  </si>
  <si>
    <t>(02)2361-1300</t>
  </si>
  <si>
    <t>台北市中正區許昌街17號2樓</t>
  </si>
  <si>
    <t>陳薔旬</t>
  </si>
  <si>
    <t>陳招美</t>
  </si>
  <si>
    <t>TEHMAG</t>
  </si>
  <si>
    <t>No.31,Wuquan 5th Rd.,Wugu Dist.,New Taipei City,Taiwan,R.O.C.</t>
  </si>
  <si>
    <t>(02)2298-2263</t>
  </si>
  <si>
    <t>ir@tehmag.com.tw</t>
  </si>
  <si>
    <t>http://www.tehmag.com.tw</t>
  </si>
  <si>
    <t>漢來美食股份有限公司</t>
  </si>
  <si>
    <t>漢來美食</t>
  </si>
  <si>
    <t>高雄市前金區成功一路266號21樓之1</t>
  </si>
  <si>
    <t>賴宗成</t>
  </si>
  <si>
    <t>林淑婷</t>
  </si>
  <si>
    <t>柯柏良</t>
  </si>
  <si>
    <t>(07)213-5788</t>
  </si>
  <si>
    <t>福邦證券股份有限公司</t>
  </si>
  <si>
    <t>(02)2371-1658</t>
  </si>
  <si>
    <t>台北市中正區忠孝西路一段6號6樓</t>
  </si>
  <si>
    <t>陳珍麗</t>
  </si>
  <si>
    <t>江佳玲</t>
  </si>
  <si>
    <t>Hi-Lai Foods</t>
  </si>
  <si>
    <t>21F-1, No.266, Cheng-Kung 1st Road,80146 Kaohsiung City,Taiwan, R.O.C.</t>
  </si>
  <si>
    <t>(07)215-5956</t>
  </si>
  <si>
    <t>stock@hilai-foods.com</t>
  </si>
  <si>
    <t>www.hilai-foods.com</t>
  </si>
  <si>
    <t>恩得利工業股份有限公司</t>
  </si>
  <si>
    <t>恩得利</t>
  </si>
  <si>
    <t>電子零組件業</t>
  </si>
  <si>
    <t>新北市三重區重新路五段609巷8號5F-3</t>
  </si>
  <si>
    <t>康榮寶</t>
  </si>
  <si>
    <t>呂勝光</t>
  </si>
  <si>
    <t>財會部協理</t>
  </si>
  <si>
    <t>洪敦義</t>
  </si>
  <si>
    <t>(02)2999-6992</t>
  </si>
  <si>
    <t>台北市重慶南路1段83號5樓</t>
  </si>
  <si>
    <t>建智聯合會計師事務所</t>
  </si>
  <si>
    <t>廖年傑</t>
  </si>
  <si>
    <t>黃祥穎</t>
  </si>
  <si>
    <t>Entery</t>
  </si>
  <si>
    <t>5F-3,No.8, Ln. 609, Sec.5, Chongxin Rd.,Sanchong Dist., New Taipei City ,Taiwan</t>
  </si>
  <si>
    <t>(02)2999-7900</t>
  </si>
  <si>
    <t>victor_lu@entery.com.tw</t>
  </si>
  <si>
    <t>www.entery.com.tw</t>
  </si>
  <si>
    <t>台翰精密科技股份有限公司</t>
  </si>
  <si>
    <t>台翰</t>
  </si>
  <si>
    <t>新北市新莊區五權一路9號5樓之1</t>
  </si>
  <si>
    <t>楊劍平</t>
  </si>
  <si>
    <t>陳進成</t>
  </si>
  <si>
    <t>董事長特別助理</t>
  </si>
  <si>
    <t>彭俊鑫</t>
  </si>
  <si>
    <t>02-22902258</t>
  </si>
  <si>
    <t>永豐金證券(股)公司股務代理部</t>
  </si>
  <si>
    <t>02-23816288</t>
  </si>
  <si>
    <t>台北市中正區博愛路17號3樓</t>
  </si>
  <si>
    <t>翁博仁</t>
  </si>
  <si>
    <t>池瑞全</t>
  </si>
  <si>
    <t>TAIHAN</t>
  </si>
  <si>
    <t>5F.-1, No.9, Wuquan 1st Rd. Xinzhuang Dist.,New Taipei City 248, Taiwan (R.O.C.)</t>
  </si>
  <si>
    <t>02-22994848</t>
  </si>
  <si>
    <t>robin_chen@thpt.com.tw</t>
  </si>
  <si>
    <t>www.thpt.com.tw</t>
  </si>
  <si>
    <t>精華光學股份有限公司</t>
  </si>
  <si>
    <t>精華</t>
  </si>
  <si>
    <t>生技醫療業</t>
  </si>
  <si>
    <t>新北市汐止區大同路一段276之2號4、5樓</t>
  </si>
  <si>
    <t>陳明賢</t>
  </si>
  <si>
    <t>周育然</t>
  </si>
  <si>
    <t>周華玲</t>
  </si>
  <si>
    <t>稽核室副理</t>
  </si>
  <si>
    <t>楊萬成</t>
  </si>
  <si>
    <t>(02)8691-6000</t>
  </si>
  <si>
    <t>元大證券股務代理部</t>
  </si>
  <si>
    <t>(02)2586-5859</t>
  </si>
  <si>
    <t>台北市大同區承德路三段210號  B1</t>
  </si>
  <si>
    <t>鄧聖偉</t>
  </si>
  <si>
    <t>游淑芬</t>
  </si>
  <si>
    <t>St.Shine　</t>
  </si>
  <si>
    <t>4, 5F, No. 276-2, Sec. 1, Ta Tung Rd,,Hsi Chih Dist., New Taipei City, Taiwan</t>
  </si>
  <si>
    <t>(02)2647-9369</t>
  </si>
  <si>
    <t>s0505@stshine.com.tw</t>
  </si>
  <si>
    <t>http://www.stshine.com.tw</t>
  </si>
  <si>
    <t>濱川企業股份有限公司</t>
  </si>
  <si>
    <t>濱川</t>
  </si>
  <si>
    <t>電腦及週邊設備業</t>
  </si>
  <si>
    <t>高雄市大寮區大發工業區興業路二號</t>
  </si>
  <si>
    <t>蕭欽銘</t>
  </si>
  <si>
    <t>蕭欽群</t>
  </si>
  <si>
    <t>李璠</t>
  </si>
  <si>
    <t>副總經理</t>
  </si>
  <si>
    <t>金浩</t>
  </si>
  <si>
    <t>07-7871521</t>
  </si>
  <si>
    <t>富邦綜合證券股份有限公司</t>
  </si>
  <si>
    <t>02-23611300</t>
  </si>
  <si>
    <t>許瑞軒</t>
  </si>
  <si>
    <t>劉裕祥</t>
  </si>
  <si>
    <t>Bin Chuan</t>
  </si>
  <si>
    <t>2 Shing Yeh Road Ta-fa Industrial ZoneKoahsiung  Taiwan R.O.C</t>
  </si>
  <si>
    <t>07-7871515</t>
  </si>
  <si>
    <t>fan_lee@hamagawa.com</t>
  </si>
  <si>
    <t>www.hamagawa.com</t>
  </si>
  <si>
    <t>力肯實業股份有限公司</t>
  </si>
  <si>
    <t>力肯</t>
  </si>
  <si>
    <t>電機機械</t>
  </si>
  <si>
    <t>新北市八里區博物館路81號</t>
  </si>
  <si>
    <t>溫銘漢</t>
  </si>
  <si>
    <t>董事長兼總經理</t>
  </si>
  <si>
    <t>柯維祥</t>
  </si>
  <si>
    <t>(02)2619-5619</t>
  </si>
  <si>
    <t>元富證券股份有限公司股務代理部</t>
  </si>
  <si>
    <t>(02)2768-6668</t>
  </si>
  <si>
    <t>105台北市松山區光復北路11巷35號B1</t>
  </si>
  <si>
    <t>陳致源會計師</t>
  </si>
  <si>
    <t>楊清鎮會計師</t>
  </si>
  <si>
    <t>De Poan</t>
  </si>
  <si>
    <t>NO.81, MUSEUM ROADBa-Li District, New Taipei City, Taiwan</t>
  </si>
  <si>
    <t>(02)2619-5618</t>
  </si>
  <si>
    <t>wilson-ko@depoan.com</t>
  </si>
  <si>
    <t>www.depoan.com</t>
  </si>
  <si>
    <t>新麥企業股份有限公司</t>
  </si>
  <si>
    <t>新麥</t>
  </si>
  <si>
    <t>新北市五股區五權六路23號</t>
  </si>
  <si>
    <t>謝順和</t>
  </si>
  <si>
    <t>黃宇彤</t>
  </si>
  <si>
    <t>財務長</t>
  </si>
  <si>
    <t>翁麗勉</t>
  </si>
  <si>
    <t>02-22981148</t>
  </si>
  <si>
    <t>台新國際商業銀行股務代理部</t>
  </si>
  <si>
    <t>02-25048125</t>
  </si>
  <si>
    <t>台北市建國北路一段96號B1</t>
  </si>
  <si>
    <t>SINMAG</t>
  </si>
  <si>
    <t>No.23, Wuquan 6th Rd., Wugu Dist.New Taipei City , Taiwan (R.O.C.)</t>
  </si>
  <si>
    <t>02-22981718</t>
  </si>
  <si>
    <t>sinmag.tw@sinmag.com.tw</t>
  </si>
  <si>
    <t>www.sinmag.com.tw</t>
  </si>
  <si>
    <t>精剛精密科技股份有限公司</t>
  </si>
  <si>
    <t>精剛</t>
  </si>
  <si>
    <t>其他</t>
  </si>
  <si>
    <t>台南市柳營區工一路15號(環保科技園區)</t>
  </si>
  <si>
    <t>王炯棻</t>
  </si>
  <si>
    <t>林嘉洪</t>
  </si>
  <si>
    <t>林美伶</t>
  </si>
  <si>
    <t>06-6235143</t>
  </si>
  <si>
    <t>元大證券股份有限公司</t>
  </si>
  <si>
    <t>02-25865859</t>
  </si>
  <si>
    <t>103 台北市承德路三段210號B1</t>
  </si>
  <si>
    <t>趙永祥</t>
  </si>
  <si>
    <t>邱盟捷</t>
  </si>
  <si>
    <t>STC</t>
  </si>
  <si>
    <t>No.15,Gong 1st Road,Da Nong Village, Liouying Township, Tain</t>
  </si>
  <si>
    <t>06-6233311</t>
  </si>
  <si>
    <t>http://www.s-tech.com.tw</t>
  </si>
  <si>
    <t>和勤精機股份有限公司</t>
  </si>
  <si>
    <t>和勤</t>
  </si>
  <si>
    <t>彰化縣埔鹽鄉南新村好金路47-4號</t>
  </si>
  <si>
    <t>黃亦翔</t>
  </si>
  <si>
    <t>黃湘怡</t>
  </si>
  <si>
    <t>集團副總經理</t>
  </si>
  <si>
    <t>賴慧玲</t>
  </si>
  <si>
    <t>04-8655701</t>
  </si>
  <si>
    <t>02-23711658</t>
  </si>
  <si>
    <t>安侯建業聯合會計師事務所</t>
  </si>
  <si>
    <t>陳宗哲</t>
  </si>
  <si>
    <t>陳國宗</t>
  </si>
  <si>
    <t>CFTC</t>
  </si>
  <si>
    <t>No.47-4, Haojin Rd.,Changhua County, 51648, Taiwan ,R.O.C.</t>
  </si>
  <si>
    <t>04-8655840</t>
  </si>
  <si>
    <t>service@cftc.tw</t>
  </si>
  <si>
    <t>http://www.cftc.tw</t>
  </si>
  <si>
    <t>英屬開曼群島商駿吉控股(股)公司</t>
  </si>
  <si>
    <t>駿吉-KY</t>
  </si>
  <si>
    <t>P.O. B 10240, 4th Floor, Harbour Place, 103 South Church St.</t>
  </si>
  <si>
    <t>江文洲</t>
  </si>
  <si>
    <t>張志豪</t>
  </si>
  <si>
    <t>財會主管</t>
  </si>
  <si>
    <t>陳瑞春</t>
  </si>
  <si>
    <t>第一金證券股份有限公司</t>
  </si>
  <si>
    <t>(02)25635711</t>
  </si>
  <si>
    <t>台北市大安區安和路一段27號六樓</t>
  </si>
  <si>
    <t>謝勝安</t>
  </si>
  <si>
    <t>INMAX</t>
  </si>
  <si>
    <t>2F., No.25, Liao Yang 1 St. Beitun Dist.Taichung City 40667, Taiwan (R.O.C.)</t>
  </si>
  <si>
    <t>ky1591@inmax-fasteners.com</t>
  </si>
  <si>
    <t>Http://www.inmax-fasteners.com</t>
  </si>
  <si>
    <t>祺驊股份有限公司</t>
  </si>
  <si>
    <t>祺驊</t>
  </si>
  <si>
    <t>新竹縣湖口鄉德興路231號</t>
  </si>
  <si>
    <t>徐鉦鑑</t>
  </si>
  <si>
    <t>李穎哲</t>
  </si>
  <si>
    <t>黃寧民</t>
  </si>
  <si>
    <t>財務部副總經理</t>
  </si>
  <si>
    <t>連子瑞</t>
  </si>
  <si>
    <t>03-6992860</t>
  </si>
  <si>
    <t>台北市許昌街17號2樓</t>
  </si>
  <si>
    <t>施錦川</t>
  </si>
  <si>
    <t>鄭淂蓁</t>
  </si>
  <si>
    <t>CHI HUA</t>
  </si>
  <si>
    <t>No. 231 , Dexing  Rd.HuKou Township , Hsinchu County,Taiwan</t>
  </si>
  <si>
    <t>03-5906393</t>
  </si>
  <si>
    <t>ir@chihua.com.tw</t>
  </si>
  <si>
    <t>http://www.chihua.com.tw</t>
  </si>
  <si>
    <t>川寶科技股份有限公司</t>
  </si>
  <si>
    <t>川寶</t>
  </si>
  <si>
    <t>桃園市蘆竹區長興路三段277巷33號</t>
  </si>
  <si>
    <t>張鴻明</t>
  </si>
  <si>
    <t>簡麗真</t>
  </si>
  <si>
    <t>陳軒儀</t>
  </si>
  <si>
    <t>03-3249948</t>
  </si>
  <si>
    <t>群益金鼎證券股份有限公司</t>
  </si>
  <si>
    <t>02-27035000</t>
  </si>
  <si>
    <t>台北巿敦化南路2段97號B2</t>
  </si>
  <si>
    <t>葉東煇</t>
  </si>
  <si>
    <t>林政治</t>
  </si>
  <si>
    <t>CBT</t>
  </si>
  <si>
    <t>No.33, Ln. 277, Sec. 3, Changxing Rd., Luzhu Dist.,Taoy uan Cit y 338, Taiwan</t>
  </si>
  <si>
    <t>03-3249968</t>
  </si>
  <si>
    <t>spokesman@cbtech.com.tw</t>
  </si>
  <si>
    <t>http://www.cbtech.com.tw/</t>
  </si>
  <si>
    <t>直得科技股份有限公司</t>
  </si>
  <si>
    <t>直得</t>
  </si>
  <si>
    <t>74145 台南市南部科學園區新市區大利一路3號</t>
  </si>
  <si>
    <t>陳麗芬</t>
  </si>
  <si>
    <t>許明哲</t>
  </si>
  <si>
    <t>李柏蒼</t>
  </si>
  <si>
    <t>許澄璞</t>
  </si>
  <si>
    <t>(06)505-5858</t>
  </si>
  <si>
    <t>台北市10047中正區許昌街17號2樓</t>
  </si>
  <si>
    <t>林永智</t>
  </si>
  <si>
    <t>林姿妤</t>
  </si>
  <si>
    <t>cpc</t>
  </si>
  <si>
    <t>No.3, Dali 1st Rd., Xinshi Dist., Southern Taiwan Science Park,Tainan City 74145,Taiwan (R.O.C.)</t>
  </si>
  <si>
    <t>(06)505-5959</t>
  </si>
  <si>
    <t>act07@mail2.chieftek.com</t>
  </si>
  <si>
    <t>http://www.chieftek.com/</t>
  </si>
  <si>
    <t>宏佳騰動力科技股份有限公司</t>
  </si>
  <si>
    <t>宏佳騰</t>
  </si>
  <si>
    <t>台南市山上區南洲里南洲41號</t>
  </si>
  <si>
    <t>鍾杰霖</t>
  </si>
  <si>
    <t>林佳慧</t>
  </si>
  <si>
    <t>經理</t>
  </si>
  <si>
    <t>胡春慧</t>
  </si>
  <si>
    <t>06-5783988</t>
  </si>
  <si>
    <t>統一綜合證券股份有限公司</t>
  </si>
  <si>
    <t>02-27463797</t>
  </si>
  <si>
    <t>臺北市松山區東興路8號B1</t>
  </si>
  <si>
    <t>田中玉</t>
  </si>
  <si>
    <t>AEON</t>
  </si>
  <si>
    <t>No.41,Nanzhou,Shanshang Dist.,Tainan City 74342,Taiwan(R.O.C.)</t>
  </si>
  <si>
    <t>06-5783136</t>
  </si>
  <si>
    <t>aeon@aeonmotor.com.tw</t>
  </si>
  <si>
    <t>www.aeonmotor.com</t>
  </si>
  <si>
    <t>台灣蠟品股份有限公司</t>
  </si>
  <si>
    <t>台蠟</t>
  </si>
  <si>
    <t>化學工業</t>
  </si>
  <si>
    <t>嘉義縣民雄工業區中正路一號</t>
  </si>
  <si>
    <t>林哲印</t>
  </si>
  <si>
    <t>廖振淵</t>
  </si>
  <si>
    <t>05-2219180</t>
  </si>
  <si>
    <t>康和綜合證券股份有限公司</t>
  </si>
  <si>
    <t>02-87871118</t>
  </si>
  <si>
    <t>台北市信義區基隆路一段176號B1</t>
  </si>
  <si>
    <t>霈昇聯合會計師事務所</t>
  </si>
  <si>
    <t>林憲章</t>
  </si>
  <si>
    <t>王新元</t>
  </si>
  <si>
    <t>TWC</t>
  </si>
  <si>
    <t>1,CHUNG CHENG ROAD,MINHSIUNG INDUSTRIAL PARK　CHIAYI TAIWAN REP.OF CHINA　</t>
  </si>
  <si>
    <t>05-2130645</t>
  </si>
  <si>
    <t>twx6688@ms26.hinet.net</t>
  </si>
  <si>
    <t>http://www.wax.com.tw/</t>
  </si>
  <si>
    <t>南光化學製藥股份有限公司</t>
  </si>
  <si>
    <t>南光</t>
  </si>
  <si>
    <t>台南市新化區中山路1001號</t>
  </si>
  <si>
    <t>陳立賢</t>
  </si>
  <si>
    <t>王玉杯</t>
  </si>
  <si>
    <t>蔡文泳</t>
  </si>
  <si>
    <t>處長</t>
  </si>
  <si>
    <t>陳本忠</t>
  </si>
  <si>
    <t>06-5984121</t>
  </si>
  <si>
    <t>日盛證券股份有限公司</t>
  </si>
  <si>
    <t>02-25419977</t>
  </si>
  <si>
    <t>台北市中山區南京東路二段85號7F</t>
  </si>
  <si>
    <t>資誠聯合會計師事務所台南所</t>
  </si>
  <si>
    <t>NANG KUANG　　</t>
  </si>
  <si>
    <t>1001, CHUNG SHAN ROAD, SINHUA  CHEN　　TAINAN  HSIEN  , TAIWAN , R.O.C</t>
  </si>
  <si>
    <t>06-5981845</t>
  </si>
  <si>
    <t>nkcp@ms15.hinet.net</t>
  </si>
  <si>
    <t>http://www.nangkuang.com.tw</t>
  </si>
  <si>
    <t>生泰合成工業股份有限公司</t>
  </si>
  <si>
    <t>生泰</t>
  </si>
  <si>
    <t>台南市新營區開元路168號</t>
  </si>
  <si>
    <t>蕭振明</t>
  </si>
  <si>
    <t>王義烽</t>
  </si>
  <si>
    <t>莊美琪</t>
  </si>
  <si>
    <t>06-6362121~3</t>
  </si>
  <si>
    <t>103台北市大同區承德路3段210號B1</t>
  </si>
  <si>
    <t>劉子猛</t>
  </si>
  <si>
    <t>SYN-TECH</t>
  </si>
  <si>
    <t>No.168 Kai Yuan Rd., Hsin Ying DistrictTainan City 73055, Taiwan, R.O.C</t>
  </si>
  <si>
    <t>06-6351165</t>
  </si>
  <si>
    <t>fc3@syn-tech.com.tw</t>
  </si>
  <si>
    <t>http://www.syn-tech.com.tw</t>
  </si>
  <si>
    <t>合世生醫科技股份有限公司</t>
  </si>
  <si>
    <t>合世</t>
  </si>
  <si>
    <t>新北市中和區建一路186號9樓</t>
  </si>
  <si>
    <t>楊國和</t>
  </si>
  <si>
    <t>李淑芬</t>
  </si>
  <si>
    <t>財務處副總</t>
  </si>
  <si>
    <t>李永珍</t>
  </si>
  <si>
    <t>中國信託商業銀行</t>
  </si>
  <si>
    <t>02-66365566</t>
  </si>
  <si>
    <t>台北市中正區重慶南路一段八十三號五樓</t>
  </si>
  <si>
    <t>徐明釧</t>
  </si>
  <si>
    <t>H&amp;L</t>
  </si>
  <si>
    <t>9F.NO.186 Jian Yi  Road Chung Ho CityTaipei,Taiwan</t>
  </si>
  <si>
    <t>public@hlmt.com.tw</t>
  </si>
  <si>
    <t>www.healthandlife.com.tw</t>
  </si>
  <si>
    <t>訊聯生物科技股份有限公司</t>
  </si>
  <si>
    <t>訊聯</t>
  </si>
  <si>
    <t>台北市內湖區新湖一路36巷28號1樓</t>
  </si>
  <si>
    <t>蔡政憲</t>
  </si>
  <si>
    <t>劉天來</t>
  </si>
  <si>
    <t>楊志峰</t>
  </si>
  <si>
    <t>(02)27951777</t>
  </si>
  <si>
    <t>中國信託商業銀行(股)公司代理部</t>
  </si>
  <si>
    <t>(02)66365566</t>
  </si>
  <si>
    <t>台北市重慶南路一段83號5樓</t>
  </si>
  <si>
    <t>林一帆</t>
  </si>
  <si>
    <t>潘慧玲</t>
  </si>
  <si>
    <t>BIONET CORP.</t>
  </si>
  <si>
    <t>1F,No.28, Ln. 36 , Xinhu 1st  Rd.Neihu Dist.,Taipei  City 11497, , Taiwan</t>
  </si>
  <si>
    <t>(02)27938009</t>
  </si>
  <si>
    <t>investment@BionetCorp.com</t>
  </si>
  <si>
    <t>http://www.BionetCorp.com</t>
  </si>
  <si>
    <t>光洋應用材料科技股份有限公司</t>
  </si>
  <si>
    <t>光洋科</t>
  </si>
  <si>
    <t>其他電子業</t>
  </si>
  <si>
    <t>台南市安南區工業三路1號</t>
  </si>
  <si>
    <t>馬堅勇</t>
  </si>
  <si>
    <t>黃啟峰</t>
  </si>
  <si>
    <t>陳澤輝</t>
  </si>
  <si>
    <t>06-5110123</t>
  </si>
  <si>
    <t>10491台北市中山區建國北路一段96號B1</t>
  </si>
  <si>
    <t>Solar</t>
  </si>
  <si>
    <t>No.1, Gongye 3rd Rd., Annan Dist,Tainan City 70955, Taiwan (R.O.C.)</t>
  </si>
  <si>
    <t>06-3843216</t>
  </si>
  <si>
    <t>cf.huang@solartech.com.tw</t>
  </si>
  <si>
    <t>http://www.solartech.com.tw/tw/index.html</t>
  </si>
  <si>
    <t>杏昌生技股份有限公司</t>
  </si>
  <si>
    <t>杏昌</t>
  </si>
  <si>
    <t>新北市三重區重新路5段609巷2號8樓之2</t>
  </si>
  <si>
    <t>李忠良</t>
  </si>
  <si>
    <t>陳國師</t>
  </si>
  <si>
    <t>李映芬</t>
  </si>
  <si>
    <t>管理處副總經理</t>
  </si>
  <si>
    <t>張耀元</t>
  </si>
  <si>
    <t>6626-1166</t>
  </si>
  <si>
    <t>台北市松山區光復北路11巷35號地下1樓</t>
  </si>
  <si>
    <t>楊樹芝</t>
  </si>
  <si>
    <t>林恒昇</t>
  </si>
  <si>
    <t>HCI</t>
  </si>
  <si>
    <t>8F.2,NO.2,Ln.609,Sec.5,Chongxin Rd.,Sanchong Dist.,New Taipei City 24159,TaiwaR.O.C.</t>
  </si>
  <si>
    <t>2995-3363</t>
  </si>
  <si>
    <t>jerry_pon108@hiclearance.com.tw</t>
  </si>
  <si>
    <t>www.hiclearance.com.tw</t>
  </si>
  <si>
    <t>金穎生物科技股份有限公司</t>
  </si>
  <si>
    <t>金穎生技</t>
  </si>
  <si>
    <t>台南市新營區新工路33號</t>
  </si>
  <si>
    <t>張曉莉</t>
  </si>
  <si>
    <t>金晉德</t>
  </si>
  <si>
    <t>蕭興義</t>
  </si>
  <si>
    <t>金晉德</t>
  </si>
  <si>
    <t>06-5109001</t>
  </si>
  <si>
    <t>兆豐證券股份有限公司</t>
  </si>
  <si>
    <t>(02)33930898</t>
  </si>
  <si>
    <t>台北市忠孝東路二段95號1樓</t>
  </si>
  <si>
    <t>GeneFerm</t>
  </si>
  <si>
    <t>No.33,Shin-Kung RdShinying City,Tainan County,Taiwan</t>
  </si>
  <si>
    <t>06-5055750</t>
  </si>
  <si>
    <t>l1796@ms.tpex.org.tw</t>
  </si>
  <si>
    <t>http://www.geneferm.com</t>
  </si>
  <si>
    <t>易威生醫科技股份有限公司</t>
  </si>
  <si>
    <t>易威</t>
  </si>
  <si>
    <t>新竹科學工業園區新竹市東區研發二路10號1樓</t>
  </si>
  <si>
    <t>林翰飛</t>
  </si>
  <si>
    <t>李艾平</t>
  </si>
  <si>
    <t>吳雪君</t>
  </si>
  <si>
    <t>財務協理</t>
  </si>
  <si>
    <t>(03)666-9596</t>
  </si>
  <si>
    <t>宏遠證券股份有限公司股務代理部</t>
  </si>
  <si>
    <t>(02)2326-8818</t>
  </si>
  <si>
    <t>臺北市大安區信義路四段236號3樓</t>
  </si>
  <si>
    <t>林玉寬</t>
  </si>
  <si>
    <t>曾惠瑾</t>
  </si>
  <si>
    <t>EASYWELL</t>
  </si>
  <si>
    <t>1F., No.10, Yanfa 2nd Road, Hsinchu Science ParkHsinChu 30076, TAIWAN(R.O.C)</t>
  </si>
  <si>
    <t>(03)666-9697</t>
  </si>
  <si>
    <t>spokesman@easywellbio.com</t>
  </si>
  <si>
    <t>http://www.easywellbio.com</t>
  </si>
  <si>
    <t>寶利徠光學科技股份有限公司</t>
  </si>
  <si>
    <t>寶利徠</t>
  </si>
  <si>
    <t>33759桃園市大園區南港里11鄰長發路406號</t>
  </si>
  <si>
    <t>宋一新</t>
  </si>
  <si>
    <t>李瑞賢</t>
  </si>
  <si>
    <t>陸芸平</t>
  </si>
  <si>
    <t>03-3853934</t>
  </si>
  <si>
    <t>02-27023999</t>
  </si>
  <si>
    <t>台北市松山區敦化南路二段97號B2</t>
  </si>
  <si>
    <t>鄭欽宗</t>
  </si>
  <si>
    <t>Polylite</t>
  </si>
  <si>
    <t>No. 406, Changfa Rd., Dayuan Dist.Taoyuan City 33759, Taiwan R.O.C.</t>
  </si>
  <si>
    <t>03-3863837</t>
  </si>
  <si>
    <t>info@gialens.com.tw</t>
  </si>
  <si>
    <t>http://www.gialens.com.tw　</t>
  </si>
  <si>
    <t>富喬工業股份有限公司</t>
  </si>
  <si>
    <t>富喬</t>
  </si>
  <si>
    <t>雲林縣斗六市榴南里斗工十六路8號</t>
  </si>
  <si>
    <t>張元賓</t>
  </si>
  <si>
    <t>陳壁程</t>
  </si>
  <si>
    <t>謝銘男</t>
  </si>
  <si>
    <t>曾永銘</t>
  </si>
  <si>
    <t>02-27357658</t>
  </si>
  <si>
    <t>富喬工業股份有限公司股務室</t>
  </si>
  <si>
    <t>02-2705-1333</t>
  </si>
  <si>
    <t>台北市敦化南路二段九十八號十二樓</t>
  </si>
  <si>
    <t>郭文吉</t>
  </si>
  <si>
    <t>林文欽</t>
  </si>
  <si>
    <t>FFG</t>
  </si>
  <si>
    <t>NO8.Dou Kong 16 RoadDou Leu City,Taiwan.</t>
  </si>
  <si>
    <t>02-27357698</t>
  </si>
  <si>
    <t>jeffrey@ffg.com.tw</t>
  </si>
  <si>
    <t>http://www.ffg.com.tw</t>
  </si>
  <si>
    <t>唐榮鐵工廠股份有限公司</t>
  </si>
  <si>
    <t>唐榮公司</t>
  </si>
  <si>
    <t>鋼鐵工業</t>
  </si>
  <si>
    <t>高雄市小港區沿海二路四號</t>
  </si>
  <si>
    <t>吳豐盛(代行)</t>
  </si>
  <si>
    <t>張仲傑</t>
  </si>
  <si>
    <t>鄭明正</t>
  </si>
  <si>
    <t>技術副總經理</t>
  </si>
  <si>
    <t>劉岳前</t>
  </si>
  <si>
    <t>07-8022811</t>
  </si>
  <si>
    <t>02-2702-3999</t>
  </si>
  <si>
    <t>台北市敦化南路2段97號地下2樓</t>
  </si>
  <si>
    <t>安侯建業會計師事務所</t>
  </si>
  <si>
    <t>韓沂璉</t>
  </si>
  <si>
    <t>TE　　</t>
  </si>
  <si>
    <t>No.4,  Yen Hai 2nd Rd., Hsiao Kang .,Kaohsiung City,Taiwan ROC</t>
  </si>
  <si>
    <t>07-8010801</t>
  </si>
  <si>
    <t>nty@mail.tangeng.com.tw</t>
  </si>
  <si>
    <t>http://www.tangeng.com.tw</t>
  </si>
  <si>
    <t>風青實業股份有限公司</t>
  </si>
  <si>
    <t>風青</t>
  </si>
  <si>
    <t>電器電纜</t>
  </si>
  <si>
    <t>高雄市苓雅區新光路38號30樓之4</t>
  </si>
  <si>
    <t>陳福得</t>
  </si>
  <si>
    <t>蔡玉賢</t>
  </si>
  <si>
    <t>稽核主管</t>
  </si>
  <si>
    <t>黃麗玲</t>
  </si>
  <si>
    <t>07-2693339</t>
  </si>
  <si>
    <t>台北市重慶南路一段83號6樓</t>
  </si>
  <si>
    <t>吳建志</t>
  </si>
  <si>
    <t>王國華</t>
  </si>
  <si>
    <t>FENG CHING</t>
  </si>
  <si>
    <t>30F.-4, No. 38, Xinguang Rd., Lingya Dist.,Kaohsiung City 802, Taiwan (R.O.C.)</t>
  </si>
  <si>
    <t>07-2693515</t>
  </si>
  <si>
    <t>r7873942@ms23.hinet.net</t>
  </si>
  <si>
    <t>http://www.fcm.com.tw</t>
  </si>
  <si>
    <t>世鎧精密股份有限公司</t>
  </si>
  <si>
    <t>世鎧</t>
  </si>
  <si>
    <t>高雄市岡山區本洲里本工一路一號</t>
  </si>
  <si>
    <t>杜泰源</t>
  </si>
  <si>
    <t>林上安</t>
  </si>
  <si>
    <t>鄭守傑</t>
  </si>
  <si>
    <t>07-6225669</t>
  </si>
  <si>
    <t>永豐金證券股份有限公司</t>
  </si>
  <si>
    <t>10044台北市中正區博愛路17號3樓</t>
  </si>
  <si>
    <t>郭麗園</t>
  </si>
  <si>
    <t>龔俊吉</t>
  </si>
  <si>
    <t>SHEH KAI</t>
  </si>
  <si>
    <t>NO.1, Ben Gong 1st Rd., Ben Chou Industrial Park, Kangshan TownKaohsiung82059, Taiwan</t>
  </si>
  <si>
    <t>07-6230964</t>
  </si>
  <si>
    <t>roger@shehkai.com.tw</t>
  </si>
  <si>
    <t>www.shehkai.com.tw</t>
  </si>
  <si>
    <t>晉椿工業股份有限公司</t>
  </si>
  <si>
    <t>晉椿</t>
  </si>
  <si>
    <t>50544彰化縣鹿港鎮鹿工路24號</t>
  </si>
  <si>
    <t>陳譽</t>
  </si>
  <si>
    <t>執行長</t>
  </si>
  <si>
    <t>張廷宇</t>
  </si>
  <si>
    <t>04-7810000</t>
  </si>
  <si>
    <t>台北市大安區敦化南路二段97號B2</t>
  </si>
  <si>
    <t>黃柏淑</t>
  </si>
  <si>
    <t>俞安恬</t>
  </si>
  <si>
    <t>CAMELLIA</t>
  </si>
  <si>
    <t>No.24, Lugong Rd., Chang Bin Industrial ParkLugang Town, Chang Hua County , Taiwan</t>
  </si>
  <si>
    <t>04-7810099</t>
  </si>
  <si>
    <t>cametal.taiwan@msa.hinet.net</t>
  </si>
  <si>
    <t>http://www.camelliametal.com.tw</t>
  </si>
  <si>
    <t>世豐螺絲股份有限公司</t>
  </si>
  <si>
    <t>世豐</t>
  </si>
  <si>
    <t>(82547)高雄市橋頭區頂鹽里復興西路810號</t>
  </si>
  <si>
    <t>陳駿彥</t>
  </si>
  <si>
    <t>陳秀珠</t>
  </si>
  <si>
    <t>陳姿吟</t>
  </si>
  <si>
    <t>07-6116116</t>
  </si>
  <si>
    <t>關春修</t>
  </si>
  <si>
    <t>陳惠媛</t>
  </si>
  <si>
    <t>SF</t>
  </si>
  <si>
    <t>No.810, Fuxing W. Rd.Kaohsiung City 82547, Taiwan (R.O.C.)</t>
  </si>
  <si>
    <t>07-6119596</t>
  </si>
  <si>
    <t>investor@shehfung.com</t>
  </si>
  <si>
    <t>www.shehfung.com</t>
  </si>
  <si>
    <t>世德工業股份有限公司</t>
  </si>
  <si>
    <t>世德</t>
  </si>
  <si>
    <t>高雄市大寮區(831)大發工業區華西路20號</t>
  </si>
  <si>
    <t>陳光裕</t>
  </si>
  <si>
    <t>吳森富</t>
  </si>
  <si>
    <t>顏蘋</t>
  </si>
  <si>
    <t>陳怡樺</t>
  </si>
  <si>
    <t>07-7889168</t>
  </si>
  <si>
    <t>台新國際商銀股務代理部</t>
  </si>
  <si>
    <t>台北市中山區建國北路一段96號B1</t>
  </si>
  <si>
    <t>許振隆</t>
  </si>
  <si>
    <t>SUMEEKO</t>
  </si>
  <si>
    <t>No.20,HuaxiRd.,Ta-Fa Industrial Dist.Kaohsiung County 831 Taiwan,R.O.C.</t>
  </si>
  <si>
    <t>07-7887868</t>
  </si>
  <si>
    <t>invest@sumeeko.com</t>
  </si>
  <si>
    <t>www.sumeeko.com</t>
  </si>
  <si>
    <t>嘉鋼精密工業股份有限公司</t>
  </si>
  <si>
    <t>嘉鋼</t>
  </si>
  <si>
    <t>(62155)嘉義縣民雄鄉民雄工業區成功二街21號</t>
  </si>
  <si>
    <t>曹光照</t>
  </si>
  <si>
    <t>曹恆健</t>
  </si>
  <si>
    <t>蕭景淑</t>
  </si>
  <si>
    <t>(05)2211411</t>
  </si>
  <si>
    <t>華南永昌綜合證券股份有限公司</t>
  </si>
  <si>
    <t>(02)2718-6425</t>
  </si>
  <si>
    <t>10574 台北市民生東路四段54號4樓</t>
  </si>
  <si>
    <t>吳秋燕</t>
  </si>
  <si>
    <t>CYSTEEL</t>
  </si>
  <si>
    <t>21 Chenggong 2nd St. Minxiong Township,Chia Yi County, Taiwan</t>
  </si>
  <si>
    <t>(05)2208033</t>
  </si>
  <si>
    <t>abby@cysteel.com.tw</t>
  </si>
  <si>
    <t>http://www.cysteel.com.tw/</t>
  </si>
  <si>
    <t>精湛光學科技股份有限公司</t>
  </si>
  <si>
    <t>精湛</t>
  </si>
  <si>
    <t>高雄市湖內區忠孝街110巷58號</t>
  </si>
  <si>
    <t>吳俊男</t>
  </si>
  <si>
    <t>瞿淑婷</t>
  </si>
  <si>
    <t>財務部經理</t>
  </si>
  <si>
    <t>謝博彬</t>
  </si>
  <si>
    <t>07-6937937</t>
  </si>
  <si>
    <t>02-2703-5000</t>
  </si>
  <si>
    <t>台北市敦化南路二段97號B2</t>
  </si>
  <si>
    <t>Ching Chan</t>
  </si>
  <si>
    <t>No. 58,Lane 110,Zhongxiao St.,Hu-Nei Dist., Kaohsiung City 82945,TaiwanKaohsiung 82945, Taiwan</t>
  </si>
  <si>
    <t>07-6937772</t>
  </si>
  <si>
    <t>ccm@ccm3s.com</t>
  </si>
  <si>
    <t>http://www.ccm3s.com/</t>
  </si>
  <si>
    <t>大甲永和機械工業股份有限公司</t>
  </si>
  <si>
    <t>大甲</t>
  </si>
  <si>
    <t>台中市大甲區幼獅路69號</t>
  </si>
  <si>
    <t>黃士峰</t>
  </si>
  <si>
    <t>鍾志清</t>
  </si>
  <si>
    <t>黃麟翔</t>
  </si>
  <si>
    <t>王淑瑜</t>
  </si>
  <si>
    <t>04-26815496</t>
  </si>
  <si>
    <t>凱基證券股份有限公司</t>
  </si>
  <si>
    <t>02-2389-2999</t>
  </si>
  <si>
    <t>台北市重慶南路一段2號5樓</t>
  </si>
  <si>
    <t>吳麗冬</t>
  </si>
  <si>
    <t>蘇定堅</t>
  </si>
  <si>
    <t>YHMCO　</t>
  </si>
  <si>
    <t>No.69 ,Yu-Shih Rd., Dajia Dist.Taichung City  437, Taiwan</t>
  </si>
  <si>
    <t>04-26815456</t>
  </si>
  <si>
    <t>chic@yhmco.com.tw</t>
  </si>
  <si>
    <t>http://www.yhmco.com.tw/</t>
  </si>
  <si>
    <t>泰茂實業股份有限公司</t>
  </si>
  <si>
    <t>泰茂</t>
  </si>
  <si>
    <t>(72046)台南市官田區二鎮里實踐街10號</t>
  </si>
  <si>
    <t>呂萬賢</t>
  </si>
  <si>
    <t>呂萬傑</t>
  </si>
  <si>
    <t>謝佩瑾</t>
  </si>
  <si>
    <t>06-6991235</t>
  </si>
  <si>
    <t>(02)3393-0898</t>
  </si>
  <si>
    <t>臺北市忠孝東路二段95號8樓</t>
  </si>
  <si>
    <t>楊朝欽</t>
  </si>
  <si>
    <t>李季珍</t>
  </si>
  <si>
    <t>C.T.I.</t>
  </si>
  <si>
    <t>10 Shih Chien Street Kuan Tien Industrial ParkTainan City 720, Taiwan (R.O.C.)</t>
  </si>
  <si>
    <t>06-6990675</t>
  </si>
  <si>
    <t>cti@ctico.com.tw</t>
  </si>
  <si>
    <t>http://www.ctico.com.tw/</t>
  </si>
  <si>
    <t>謚源實業股份有限公司</t>
  </si>
  <si>
    <t>謚源</t>
  </si>
  <si>
    <t>33378桃園市龜山區大華里頂湖路24號</t>
  </si>
  <si>
    <t>吳碣石</t>
  </si>
  <si>
    <t>王妤暄</t>
  </si>
  <si>
    <t>吳哲瑋</t>
  </si>
  <si>
    <t>(03)3973868</t>
  </si>
  <si>
    <t>統一證券股份有限公司股務代理部</t>
  </si>
  <si>
    <t>(02)27478266</t>
  </si>
  <si>
    <t>台北市松山區東興路8號B1樓</t>
  </si>
  <si>
    <t>蕭翠慧</t>
  </si>
  <si>
    <t>許新民</t>
  </si>
  <si>
    <t>I YUAN</t>
  </si>
  <si>
    <t>No.24,Dinghu Rd.,Guishan TownshipTaoyuan County,Taiwan(R.O.C.)</t>
  </si>
  <si>
    <t>(03)3973199</t>
  </si>
  <si>
    <t>florence@tiy-motor.com.tw</t>
  </si>
  <si>
    <t>www.tiy-motor.com</t>
  </si>
  <si>
    <t>綠意開發股份有限公司</t>
  </si>
  <si>
    <t>綠意</t>
  </si>
  <si>
    <t>建材營造</t>
  </si>
  <si>
    <t>台北市市民大道五段69號2樓</t>
  </si>
  <si>
    <t>許燈城</t>
  </si>
  <si>
    <t>陳秋忠</t>
  </si>
  <si>
    <t>林秀娟</t>
  </si>
  <si>
    <t>(02)8787-8096</t>
  </si>
  <si>
    <t>台北市忠孝西路一段6號6樓</t>
  </si>
  <si>
    <t>黃明宏</t>
  </si>
  <si>
    <t>ReaLy</t>
  </si>
  <si>
    <t>2F,NO.69,CIVIL BOULEVARD, Sec.5Taipei, Taiwan, R.O.C.</t>
  </si>
  <si>
    <t>(02)8787-3416</t>
  </si>
  <si>
    <t>services@realycorp.com.tw</t>
  </si>
  <si>
    <t>www.realycorp.com.tw</t>
  </si>
  <si>
    <t>台灣大車隊股份有限公司</t>
  </si>
  <si>
    <t>大車隊</t>
  </si>
  <si>
    <t>台北市中山區長安東路二段162號2樓</t>
  </si>
  <si>
    <t>林村田</t>
  </si>
  <si>
    <t>楊榮輝</t>
  </si>
  <si>
    <t>楊雅玲</t>
  </si>
  <si>
    <t>林念臻</t>
  </si>
  <si>
    <t>02-25160966</t>
  </si>
  <si>
    <t>李秀玲</t>
  </si>
  <si>
    <t>TaiwanTaxi</t>
  </si>
  <si>
    <t>2F., No.162, Sec. 2, Chang’an E. Rd., Zhongshan Dist.,Taipei City 104, Taiwan (R.O.C.)</t>
  </si>
  <si>
    <t>02-25160900</t>
  </si>
  <si>
    <t>ir@taiwantaxi.com.tw</t>
  </si>
  <si>
    <t>www.taiwantaxi.com.tw</t>
  </si>
  <si>
    <t>正德海運股份有限公司</t>
  </si>
  <si>
    <t>正德</t>
  </si>
  <si>
    <t>航運業</t>
  </si>
  <si>
    <t>(802)高雄市苓雅區海邊路31號3樓</t>
  </si>
  <si>
    <t>蔡邦權</t>
  </si>
  <si>
    <t>蔡景仲</t>
  </si>
  <si>
    <t>林勝鶴</t>
  </si>
  <si>
    <t>申翔宇</t>
  </si>
  <si>
    <t>07-9697988</t>
  </si>
  <si>
    <t>福邦證券股務代理部</t>
  </si>
  <si>
    <t>Franbo Lines</t>
  </si>
  <si>
    <t>3F, No.31, Haibian Rd., Lingya Dist.,Kaohsiung City 802, Taiwan (R.O.C.)</t>
  </si>
  <si>
    <t>07-9697997</t>
  </si>
  <si>
    <t>kevincheng@franbo.com.tw</t>
  </si>
  <si>
    <t>www.franbo.com.tw</t>
  </si>
  <si>
    <t>捷迅股份有限公司</t>
  </si>
  <si>
    <t>捷迅</t>
  </si>
  <si>
    <t>台北市內湖區瑞光路34號4樓</t>
  </si>
  <si>
    <t>顧城明</t>
  </si>
  <si>
    <t>孫鋼銀</t>
  </si>
  <si>
    <t>葉子菁</t>
  </si>
  <si>
    <t>黃詩涵</t>
  </si>
  <si>
    <t>(02)8792-9897</t>
  </si>
  <si>
    <t>黃海悅</t>
  </si>
  <si>
    <t>Soonest</t>
  </si>
  <si>
    <t>4F, NO. 34, Rui Guang Rd.,Taipei, 11491 Taiwan, R. O. C.</t>
  </si>
  <si>
    <t>(02)8792-9658</t>
  </si>
  <si>
    <t>soonestinv@soonest.com.tw</t>
  </si>
  <si>
    <t>http://www.soonest.com</t>
  </si>
  <si>
    <t>晶悅國際飯店股份有限公司</t>
  </si>
  <si>
    <t>晶悅</t>
  </si>
  <si>
    <t>桃園市桃園區大興路269號</t>
  </si>
  <si>
    <t>楊顯玲</t>
  </si>
  <si>
    <t>張志誠(暫代)</t>
  </si>
  <si>
    <t>夏美足</t>
  </si>
  <si>
    <t>財務主管</t>
  </si>
  <si>
    <t>羅瑞菊</t>
  </si>
  <si>
    <t>03-3255688</t>
  </si>
  <si>
    <t>王照明</t>
  </si>
  <si>
    <t>周建宏</t>
  </si>
  <si>
    <t>PH</t>
  </si>
  <si>
    <t>No.269,Dah Shing Rd;Taoyuan City, Taiwan</t>
  </si>
  <si>
    <t>03-3251222</t>
  </si>
  <si>
    <t>hotel@ms3.hinet.net</t>
  </si>
  <si>
    <t>http://www.pleasanthotels.com.tw</t>
  </si>
  <si>
    <t>燦星國際旅行社股份有限公司</t>
  </si>
  <si>
    <t>燦星旅</t>
  </si>
  <si>
    <t>台北市內湖區堤頂大道一段333號5樓</t>
  </si>
  <si>
    <t>林技典</t>
  </si>
  <si>
    <t>-</t>
  </si>
  <si>
    <t>王壬輔</t>
  </si>
  <si>
    <t>待補</t>
  </si>
  <si>
    <t>(02)8178-3100</t>
  </si>
  <si>
    <t>台北市承德路三段210號B1</t>
  </si>
  <si>
    <t>張淑瓊</t>
  </si>
  <si>
    <t>林鈞堯</t>
  </si>
  <si>
    <t>Star Travel</t>
  </si>
  <si>
    <t>5F,No 333 TiDing Blvd.Sec 1Taipei, Taiwan</t>
  </si>
  <si>
    <t>(02)2796-6168</t>
  </si>
  <si>
    <t>www.startravel.com.tw</t>
  </si>
  <si>
    <t>富驛酒店集團有限公司</t>
  </si>
  <si>
    <t>富驛-KY</t>
  </si>
  <si>
    <t>台北市中山區南京東路三段131號B1</t>
  </si>
  <si>
    <t>鍾聲揚</t>
  </si>
  <si>
    <t>葉威禮</t>
  </si>
  <si>
    <t>侯嘉禎</t>
  </si>
  <si>
    <t>羅莉萍</t>
  </si>
  <si>
    <t>(02)5572-0798</t>
  </si>
  <si>
    <t>(02)2563-5711</t>
  </si>
  <si>
    <t>德昌聯合會計師事務所</t>
  </si>
  <si>
    <t>林兆民</t>
  </si>
  <si>
    <t>陳文彬</t>
  </si>
  <si>
    <t>FX HOTELS</t>
  </si>
  <si>
    <t>B1., No.131, Sec. 3, Nanjing E. Rd., Zhongshan Dist.,Taipei City 104, Taiwan (R.O.C.)</t>
  </si>
  <si>
    <t>(02)2712-7877</t>
  </si>
  <si>
    <t>fxhotelsgroup@fxhotels.com</t>
  </si>
  <si>
    <t>www.fxhotelsgroup.com</t>
  </si>
  <si>
    <t>雅茗天地股份有限公司</t>
  </si>
  <si>
    <t>雅茗-KY</t>
  </si>
  <si>
    <t>上海市普陀區交通路4711號李子園大廈17樓</t>
  </si>
  <si>
    <t>吳伯超</t>
  </si>
  <si>
    <t>張妙苓</t>
  </si>
  <si>
    <t>林婉婷</t>
  </si>
  <si>
    <t>副總</t>
  </si>
  <si>
    <t>徐美華</t>
  </si>
  <si>
    <t>中國信託商業銀行股份有限公司</t>
  </si>
  <si>
    <t>台北市中正區重慶南路一段83號5樓</t>
  </si>
  <si>
    <t>吳恪昌</t>
  </si>
  <si>
    <t>黃毅民</t>
  </si>
  <si>
    <t>Yummy Town</t>
  </si>
  <si>
    <t>Oleander Way, 802 West Bay Road, P.O. Box 32052, Grand Cayman KY1-1208, CaymanCayman Island</t>
  </si>
  <si>
    <t>2790 0601</t>
  </si>
  <si>
    <t>affairs@yummy-town.com</t>
  </si>
  <si>
    <t>http://www.yummy-town.tw/</t>
  </si>
  <si>
    <t>瓦城泰統股份有限公司</t>
  </si>
  <si>
    <t>瓦城</t>
  </si>
  <si>
    <t>新北市中和區建一路176號7樓之1</t>
  </si>
  <si>
    <t>徐承義</t>
  </si>
  <si>
    <t>李慧珍</t>
  </si>
  <si>
    <t>IR 經理</t>
  </si>
  <si>
    <t>張雅惠</t>
  </si>
  <si>
    <t>(02)2248-3988</t>
  </si>
  <si>
    <t>富邦綜合證券(股)公司</t>
  </si>
  <si>
    <t>TTFB</t>
  </si>
  <si>
    <t>7F.-1, No.176, Jian 1st Rd., Zhonghe Dist.,New Taipei City 235, Taiwan (R.O.C.)</t>
  </si>
  <si>
    <t>(02)2248-5228</t>
  </si>
  <si>
    <t>IR@ttfb.com</t>
  </si>
  <si>
    <t>http://www.ttfb.com</t>
  </si>
  <si>
    <t>六角國際事業股份有限公司</t>
  </si>
  <si>
    <t>六角</t>
  </si>
  <si>
    <t>新竹縣竹北市高鐵九路98號</t>
  </si>
  <si>
    <t>王耀輝</t>
  </si>
  <si>
    <t>謝婷韻</t>
  </si>
  <si>
    <t>投資人關係經理</t>
  </si>
  <si>
    <t>黃如萍</t>
  </si>
  <si>
    <t>(03)550-7750</t>
  </si>
  <si>
    <t>(02)2381-6288</t>
  </si>
  <si>
    <t>台北市博愛路17號3樓</t>
  </si>
  <si>
    <t>邱政俊</t>
  </si>
  <si>
    <t>莊碧玉</t>
  </si>
  <si>
    <t>La Kaffa</t>
  </si>
  <si>
    <t>No.98, Gaotie 9th Rd.,Zhubei City, Hsinchu County 302, Taiwan</t>
  </si>
  <si>
    <t>03-6579630</t>
  </si>
  <si>
    <t>lakaffamail@lakaffa.com.tw</t>
  </si>
  <si>
    <t>http://www.lakaffagroup.com/</t>
  </si>
  <si>
    <t>易飛網國際旅行社股份有限公司</t>
  </si>
  <si>
    <t>易飛網</t>
  </si>
  <si>
    <t>台北市中正區衡陽路51號2樓之1</t>
  </si>
  <si>
    <t>周昀生</t>
  </si>
  <si>
    <t>呂(王京)怡</t>
  </si>
  <si>
    <t>(02)7725-0800</t>
  </si>
  <si>
    <t>中國信託商銀代理部</t>
  </si>
  <si>
    <t>黃泳華</t>
  </si>
  <si>
    <t>陳振乾</t>
  </si>
  <si>
    <t>Ezfly</t>
  </si>
  <si>
    <t>2F-1, No.51, Hengyang Rd.,Taipei, Taiwan</t>
  </si>
  <si>
    <t>(02)6601-4600</t>
  </si>
  <si>
    <t>invest@ezfly.com</t>
  </si>
  <si>
    <t>https://www.ezfly.com/</t>
  </si>
  <si>
    <t>高野大飯店股份有限公司</t>
  </si>
  <si>
    <t>高野</t>
  </si>
  <si>
    <t>台東縣卑南鄉溫泉村龍泉路30-2號5樓之41</t>
  </si>
  <si>
    <t>劉清郎</t>
  </si>
  <si>
    <t>楊書昌</t>
  </si>
  <si>
    <t>劉怡君</t>
  </si>
  <si>
    <t>黃慶安</t>
  </si>
  <si>
    <t>089-515005</t>
  </si>
  <si>
    <t>台北市光復北路11巷35號地下一樓</t>
  </si>
  <si>
    <t>吳俊源</t>
  </si>
  <si>
    <t>陳政學</t>
  </si>
  <si>
    <t>HOYA</t>
  </si>
  <si>
    <t>5F.-41, No.30-2, Longquan Rd.,Wen-Chung Ts'un, Beinan Township,Taitung County , Taiwan (R.O.C.)</t>
  </si>
  <si>
    <t>089-510063</t>
  </si>
  <si>
    <t>pr@hoyaresort.com.tw</t>
  </si>
  <si>
    <t>http://www.hoyaresort.com.tw</t>
  </si>
  <si>
    <t>天蔥國際股份有限公司</t>
  </si>
  <si>
    <t>天蔥</t>
  </si>
  <si>
    <t>台北市中正區衡陽路51號8樓之4</t>
  </si>
  <si>
    <t>盧俊賢</t>
  </si>
  <si>
    <t>陳世峰</t>
  </si>
  <si>
    <t>林恩加</t>
  </si>
  <si>
    <t>李宇美</t>
  </si>
  <si>
    <t>(02)2313-1260</t>
  </si>
  <si>
    <t>(02)2746-3797</t>
  </si>
  <si>
    <t>105台北市松山區東興路8號地下一樓</t>
  </si>
  <si>
    <t>郭欣頤</t>
  </si>
  <si>
    <t>寇惠植</t>
  </si>
  <si>
    <t>Mr. Onion</t>
  </si>
  <si>
    <t>8 F.-4, No. 51,  Heng Yang Rd., Chung Cheng  Dist., Taipei City , TaiwanTaipei City 100, Taiwan (R.O.C.)</t>
  </si>
  <si>
    <t>(02)2313-1261</t>
  </si>
  <si>
    <t>pr@mr-onion.com</t>
  </si>
  <si>
    <t>http://www.mr-onion.com</t>
  </si>
  <si>
    <t>山富國際旅行社股份有限公司</t>
  </si>
  <si>
    <t>山富</t>
  </si>
  <si>
    <t>台北市中山區南京東路二段85號4樓</t>
  </si>
  <si>
    <t>陳國森</t>
  </si>
  <si>
    <t>李慶良</t>
  </si>
  <si>
    <t>台北企業一部副總經理</t>
  </si>
  <si>
    <t>陳麒引</t>
  </si>
  <si>
    <t>02-25612999</t>
  </si>
  <si>
    <t>福邦證券股份有限公司股務代理部</t>
  </si>
  <si>
    <t>02-2371-1658</t>
  </si>
  <si>
    <t>陳培德</t>
  </si>
  <si>
    <t>吳世宗</t>
  </si>
  <si>
    <t>Richmond</t>
  </si>
  <si>
    <t>4F., No.85, Sec. 2, Nanjing E. Rd., Zhongshan Dist.,Taipei City 104, Taiwan (R.O.C.)</t>
  </si>
  <si>
    <t>02-2536-1332</t>
  </si>
  <si>
    <t>rit@richmond.com.tw</t>
  </si>
  <si>
    <t>http://www.travel4u.com.tw/</t>
  </si>
  <si>
    <t>五福旅行社股份有限公司</t>
  </si>
  <si>
    <t>五福</t>
  </si>
  <si>
    <t>高雄市三民區博愛一路28號2,3樓</t>
  </si>
  <si>
    <t>許順富</t>
  </si>
  <si>
    <t>謝宏明</t>
  </si>
  <si>
    <t>林幸蓉</t>
  </si>
  <si>
    <t>02-2547-1155</t>
  </si>
  <si>
    <t>(02)2504-8125</t>
  </si>
  <si>
    <t>台北市建國北路一段96號地下一樓</t>
  </si>
  <si>
    <t>LIFE TRAVEL</t>
  </si>
  <si>
    <t>2,3F,No.28 Bo'ai 1st Rd., Sanmin Dist., Kaohsiung City 80757,TaiwanKaohsiung City ,Taiwan</t>
  </si>
  <si>
    <t>07-3230248</t>
  </si>
  <si>
    <t>gracelin@lifetour.com.tw</t>
  </si>
  <si>
    <t>www.lifetour.com.tw</t>
  </si>
  <si>
    <t>豆府股份有限公司</t>
  </si>
  <si>
    <t>豆府</t>
  </si>
  <si>
    <t>台北市中山區民權東路二段42號4樓</t>
  </si>
  <si>
    <t>吳柏勳</t>
  </si>
  <si>
    <t>吳孟哲</t>
  </si>
  <si>
    <t>翁瑞燦</t>
  </si>
  <si>
    <t>林育立</t>
  </si>
  <si>
    <t>(02)2581-3818</t>
  </si>
  <si>
    <t>黃裕峰</t>
  </si>
  <si>
    <t>鍾鳴遠</t>
  </si>
  <si>
    <t>TOFU</t>
  </si>
  <si>
    <t>4F., No.42, Sec. 2, Minquan E. Rd., Zhongshan Dist.,Taipei City 104, Taiwan (R.O.C.)</t>
  </si>
  <si>
    <t>(02)2581-3918</t>
  </si>
  <si>
    <t>@dubuhouse.com.tw</t>
  </si>
  <si>
    <t>http://www.tofuglobal.com/tw/Home.html</t>
  </si>
  <si>
    <t>滿心企業股份有限公司</t>
  </si>
  <si>
    <t>滿心</t>
  </si>
  <si>
    <t>貿易百貨</t>
  </si>
  <si>
    <t>新北市五股區五權六路十八號</t>
  </si>
  <si>
    <t>李俊良</t>
  </si>
  <si>
    <t>詹新長</t>
  </si>
  <si>
    <t>郭建隆</t>
  </si>
  <si>
    <t>管理部協理</t>
  </si>
  <si>
    <t>陳永昌</t>
  </si>
  <si>
    <t>02-22997755</t>
  </si>
  <si>
    <t>福邦證券(股)公司</t>
  </si>
  <si>
    <t>陳盈如</t>
  </si>
  <si>
    <t>江忠儀</t>
  </si>
  <si>
    <t>MUNSIN　</t>
  </si>
  <si>
    <t>NO.18, WU-CHUAN 6 RD., WU-GU DIST,NEW TAIPEI CITY, TAIWAN, R.O.C.</t>
  </si>
  <si>
    <t>02-22997765</t>
  </si>
  <si>
    <t>munsin@ms7.hinet.net</t>
  </si>
  <si>
    <t>www.munsin.com.tw</t>
  </si>
  <si>
    <t>開曼東凌股份有限公司</t>
  </si>
  <si>
    <t>東凌-KY</t>
  </si>
  <si>
    <t>台北市南港區南港路三段50巷1號2樓</t>
  </si>
  <si>
    <t>林寶霞</t>
  </si>
  <si>
    <t>許復進</t>
  </si>
  <si>
    <t>許永融</t>
  </si>
  <si>
    <t>董事</t>
  </si>
  <si>
    <t>吳建芳</t>
  </si>
  <si>
    <t>(02)2789-3636</t>
  </si>
  <si>
    <t>凱基證券股份有限公司股務代理部</t>
  </si>
  <si>
    <t>(02)2389-2999</t>
  </si>
  <si>
    <t>劉書琳</t>
  </si>
  <si>
    <t>Tung Ling</t>
  </si>
  <si>
    <t>2F,No. 1, Lane 50,Nan-Kang Rd.,Sec 3Taipei</t>
  </si>
  <si>
    <t>(02)2653-3388</t>
  </si>
  <si>
    <t>im@piyopiyo.com.tw</t>
  </si>
  <si>
    <t>http://www.piyopiyo.com</t>
  </si>
  <si>
    <t>誠品生活股份有限公司</t>
  </si>
  <si>
    <t>誠品生活</t>
  </si>
  <si>
    <t>文化創意業</t>
  </si>
  <si>
    <t>台北市信義區松德路204號B1</t>
  </si>
  <si>
    <t>吳旻潔</t>
  </si>
  <si>
    <t>吳立傑</t>
  </si>
  <si>
    <t>鄭書欣</t>
  </si>
  <si>
    <t>(02)6638-5168</t>
  </si>
  <si>
    <t>元大證券(股)公司股務代理部</t>
  </si>
  <si>
    <t>台北市大同區承德路三段210號B1</t>
  </si>
  <si>
    <t>Eslite Spectrum</t>
  </si>
  <si>
    <t>B1,204, Songde RdTaipei 11075, Taiwan</t>
  </si>
  <si>
    <t>(02)6638-5268</t>
  </si>
  <si>
    <t>ir@eslite.com</t>
  </si>
  <si>
    <t>http://www.eslitespectrum.com.tw</t>
  </si>
  <si>
    <t>紅馬集團股份有限公司</t>
  </si>
  <si>
    <t>紅馬-KY</t>
  </si>
  <si>
    <t>台北市松山區南京東路三段337號12樓(D室)</t>
  </si>
  <si>
    <t>周泰鳳</t>
  </si>
  <si>
    <t>小野澤隆</t>
  </si>
  <si>
    <t>黃奕涵</t>
  </si>
  <si>
    <t>02-87122928</t>
  </si>
  <si>
    <t>兆豐證券股份有限公司股務代理部</t>
  </si>
  <si>
    <t>02-33930898</t>
  </si>
  <si>
    <t>臺北市中正區忠孝東路二段95號1樓</t>
  </si>
  <si>
    <t>于紀隆</t>
  </si>
  <si>
    <t>RHGroup</t>
  </si>
  <si>
    <t>Room D, 12th Floor, No. 337, Section 3, Nanjing East Road, Songshan District,Taipei,Taiwan</t>
  </si>
  <si>
    <t>02-87122927</t>
  </si>
  <si>
    <t>enquiry@redhorse-group.com</t>
  </si>
  <si>
    <t>www.redhorse-group.com</t>
  </si>
  <si>
    <t>集雅社股份有限公司</t>
  </si>
  <si>
    <t>集雅社</t>
  </si>
  <si>
    <t>高雄市苓雅區中正一路263號12樓</t>
  </si>
  <si>
    <t>盧乾三</t>
  </si>
  <si>
    <t>李伯昌</t>
  </si>
  <si>
    <t>本部長</t>
  </si>
  <si>
    <t>何政鋒</t>
  </si>
  <si>
    <t>07-7273128</t>
  </si>
  <si>
    <t>02-2563-5711</t>
  </si>
  <si>
    <t>台北市大安區安和路一段 27 號6 樓</t>
  </si>
  <si>
    <t>Gseven</t>
  </si>
  <si>
    <t>12F., No.263, Zhong zheng  1st Rd., Lingya Dist.,Kaohsiung City 80283, Taiwan</t>
  </si>
  <si>
    <t>07-7273983</t>
  </si>
  <si>
    <t>teuqila-li@gseven.com.tw</t>
  </si>
  <si>
    <t>www.gseven.com.tw</t>
  </si>
  <si>
    <t>泰偉電子股份有限公司</t>
  </si>
  <si>
    <t>泰偉</t>
  </si>
  <si>
    <t>新北市三重區興德路111-1號10樓</t>
  </si>
  <si>
    <t>楊南平</t>
  </si>
  <si>
    <t>李亦杜</t>
  </si>
  <si>
    <t>董事長助理</t>
  </si>
  <si>
    <t>李發珍</t>
  </si>
  <si>
    <t>(02)85110555</t>
  </si>
  <si>
    <t>元富證券股份有限公司</t>
  </si>
  <si>
    <t>(02)27686668</t>
  </si>
  <si>
    <t>台北市松山區光復北路11巷35號地下一樓</t>
  </si>
  <si>
    <t>張正道</t>
  </si>
  <si>
    <t>Astro Corp.　　</t>
  </si>
  <si>
    <t>　　10F,No.111-1,Hsing De Rd.,Sanchong Dist　　  New Taipei City , Taiwan (R.O.C.)</t>
  </si>
  <si>
    <t>(02)85110556</t>
  </si>
  <si>
    <t>astro3064@astrocorp.com.tw</t>
  </si>
  <si>
    <t>www.astrocorp.com.tw</t>
  </si>
  <si>
    <t>李洲科技股份有限公司</t>
  </si>
  <si>
    <t>李洲</t>
  </si>
  <si>
    <t>光電業</t>
  </si>
  <si>
    <t>新北市汐止區新台五路一段97號27樓</t>
  </si>
  <si>
    <t>李明順</t>
  </si>
  <si>
    <t>邱秀香</t>
  </si>
  <si>
    <t>(02)27066258</t>
  </si>
  <si>
    <t>群益證券股份有限公司</t>
  </si>
  <si>
    <t>謝明忠</t>
  </si>
  <si>
    <t>TAIWAN OASIS　</t>
  </si>
  <si>
    <t>27F, No.97, Sec.1, Xintai 5th Rd., Xizhi Dist., New Taipei City 22175, TaiwanNew Taipei City, TAIWAN, R. O. C.</t>
  </si>
  <si>
    <t>(02)26973658</t>
  </si>
  <si>
    <t>candy.chiu@oasistek.com</t>
  </si>
  <si>
    <t>http://www.oasistek.com</t>
  </si>
  <si>
    <t>全域股份有限公司</t>
  </si>
  <si>
    <t>全域</t>
  </si>
  <si>
    <t>台北市東興路59號9樓</t>
  </si>
  <si>
    <t>王敏烈</t>
  </si>
  <si>
    <t>廖昇福</t>
  </si>
  <si>
    <t>張鳳儀</t>
  </si>
  <si>
    <t>(02)8768-2628</t>
  </si>
  <si>
    <t>元大証券股份有限公司</t>
  </si>
  <si>
    <t>103台北市大同區承德路三段210號地下一樓</t>
  </si>
  <si>
    <t>國富浩華聯合會計師事務所</t>
  </si>
  <si>
    <t>林春枝</t>
  </si>
  <si>
    <t>林金鳳</t>
  </si>
  <si>
    <t>　　Phonic</t>
  </si>
  <si>
    <t>　9F, 59 Tung Hsing Road,　　　Taipei, Taiwan</t>
  </si>
  <si>
    <t>(02)8768-3655</t>
  </si>
  <si>
    <t>ir@phonic.com</t>
  </si>
  <si>
    <t>www.phonic.com</t>
  </si>
  <si>
    <t>協禧電機股份有限公司</t>
  </si>
  <si>
    <t>協禧</t>
  </si>
  <si>
    <t>屏東市橋南里工業六路東段六號</t>
  </si>
  <si>
    <t>黃瑞益</t>
  </si>
  <si>
    <t>林昭雄</t>
  </si>
  <si>
    <t>蔡政宏</t>
  </si>
  <si>
    <t>董事長室特助</t>
  </si>
  <si>
    <t>楊豐豪</t>
  </si>
  <si>
    <t>(07)2695166</t>
  </si>
  <si>
    <t>(02)27463797</t>
  </si>
  <si>
    <t>安永會計師事務所</t>
  </si>
  <si>
    <t>陳政初</t>
  </si>
  <si>
    <t>黃世杰</t>
  </si>
  <si>
    <t>ADDA　</t>
  </si>
  <si>
    <t>NO. 6 EAST SECTION INDUSTRY 6 RD.　　PINGTUNG CITY, TAIWAN. R. O. C　　</t>
  </si>
  <si>
    <t>(07)2692011</t>
  </si>
  <si>
    <t>tsai@adda.com.tw</t>
  </si>
  <si>
    <t>http://www.adda.com.tw</t>
  </si>
  <si>
    <t>天方能源科技股份有限公司</t>
  </si>
  <si>
    <t>天方能源</t>
  </si>
  <si>
    <t>半導體業</t>
  </si>
  <si>
    <t>台北市中山區吉林路99號3樓</t>
  </si>
  <si>
    <t>甘正智</t>
  </si>
  <si>
    <t>徐韋吉</t>
  </si>
  <si>
    <t>資深經理</t>
  </si>
  <si>
    <t>黃小玲</t>
  </si>
  <si>
    <t>02-2502-2285</t>
  </si>
  <si>
    <t>張淑瑩</t>
  </si>
  <si>
    <t>Teamphon</t>
  </si>
  <si>
    <t>3F., No. 99, Jilin Rd.,Zhongshan Dist., Taipei City 104, Taiwan</t>
  </si>
  <si>
    <t>02-2502-3669</t>
  </si>
  <si>
    <t>info@tpenergy.com.tw</t>
  </si>
  <si>
    <t>http://www.kb-ent.com.tw</t>
  </si>
  <si>
    <t>僑威科技股份有限公司</t>
  </si>
  <si>
    <t>僑威</t>
  </si>
  <si>
    <t>桃園市蘆竹區南崁路二段222號</t>
  </si>
  <si>
    <t>潘君威</t>
  </si>
  <si>
    <t>楊琇華</t>
  </si>
  <si>
    <t>楊丹純</t>
  </si>
  <si>
    <t>邱逸君</t>
  </si>
  <si>
    <t>03-2220268</t>
  </si>
  <si>
    <t>日盛證券股份有限公司股務代理部</t>
  </si>
  <si>
    <t>02-2541-9977</t>
  </si>
  <si>
    <t>台北市中山區南京東路二段85號7樓</t>
  </si>
  <si>
    <t>楊清鎮</t>
  </si>
  <si>
    <t>陳致源</t>
  </si>
  <si>
    <t>CWT　　</t>
  </si>
  <si>
    <t>No.222,Sec.2,Nankan Rd.,Lujhu Dist.,Taoyuan City 338,Taiwan,R.O.C.</t>
  </si>
  <si>
    <t>03-2223111</t>
  </si>
  <si>
    <t>monica@mail.cwt.com.tw</t>
  </si>
  <si>
    <t>www.cwt.com.tw</t>
  </si>
  <si>
    <t>聯亞光電工業股份有限公司</t>
  </si>
  <si>
    <t>聯亞</t>
  </si>
  <si>
    <t>通信網路業</t>
  </si>
  <si>
    <t>台南市善化區南科九路12號</t>
  </si>
  <si>
    <t>張景溢</t>
  </si>
  <si>
    <t>羅淇生</t>
  </si>
  <si>
    <t>楊吉裕</t>
  </si>
  <si>
    <t>吳雅芳</t>
  </si>
  <si>
    <t>(06)5058999</t>
  </si>
  <si>
    <t>華南永昌綜合證券(股)公司</t>
  </si>
  <si>
    <t>(02)27186425</t>
  </si>
  <si>
    <t>台北市松山區民生東路四段54號4樓</t>
  </si>
  <si>
    <t>蘇彥達</t>
  </si>
  <si>
    <t>LandMark</t>
  </si>
  <si>
    <t>No.12,Nanke 9th Rd,Shanhua Dist.Tainan City, Taiwan R.O.C　　</t>
  </si>
  <si>
    <t>(06)5055189</t>
  </si>
  <si>
    <t>investor@lmoc.com.tw</t>
  </si>
  <si>
    <t>www.lmoc.com.tw　　</t>
  </si>
  <si>
    <t>中華網龍股份有限公司</t>
  </si>
  <si>
    <t>網龍</t>
  </si>
  <si>
    <t>台北市南港區南港路三段四十七巷二號四樓</t>
  </si>
  <si>
    <t>王俊博</t>
  </si>
  <si>
    <t>呂學森</t>
  </si>
  <si>
    <t>江采琳</t>
  </si>
  <si>
    <t>02-2652-2689</t>
  </si>
  <si>
    <t>02-2381-6288</t>
  </si>
  <si>
    <t>台北市博愛路十七號三樓</t>
  </si>
  <si>
    <t>林旺生</t>
  </si>
  <si>
    <t>陳盈州</t>
  </si>
  <si>
    <t>CHINESEGAMER</t>
  </si>
  <si>
    <t>4F,2,Lane 47,Sec.3,Nangang Rd.Taipei,Taiwan,R.O.C.</t>
  </si>
  <si>
    <t>02-2653-8905</t>
  </si>
  <si>
    <t>investment@chinesegamer.net</t>
  </si>
  <si>
    <t>www.chinesegamer.net</t>
  </si>
  <si>
    <t>創新新零售股份有限公司</t>
  </si>
  <si>
    <t>新零售</t>
  </si>
  <si>
    <t>電子商務</t>
  </si>
  <si>
    <t>台北市大同區鄭州路87號7樓之1</t>
  </si>
  <si>
    <t>聯合威碼股份有限公司</t>
  </si>
  <si>
    <t>&amp;#20931;俊榮</t>
  </si>
  <si>
    <t>莊仁川</t>
  </si>
  <si>
    <t>吳玟叡</t>
  </si>
  <si>
    <t>(02)25596189</t>
  </si>
  <si>
    <t>宏遠證券股份有限公司</t>
  </si>
  <si>
    <t>(02)77198899</t>
  </si>
  <si>
    <t>台北市大安區信義路4段236號3樓</t>
  </si>
  <si>
    <t>余倩如</t>
  </si>
  <si>
    <t>NEWRETAIL</t>
  </si>
  <si>
    <t>7F.-1, No. 87, Zhengzhou Rd., Datong Dist., Taipei City 103, Taiwan (R.O.C.)Taipei City Taiwan R.O.C</t>
  </si>
  <si>
    <t>(02)25591518</t>
  </si>
  <si>
    <t>danny.chuang@newretail.com.tw</t>
  </si>
  <si>
    <t>http://www.gt-group.com.tw/</t>
  </si>
  <si>
    <t>華義國際數位娛樂股份有限公司</t>
  </si>
  <si>
    <t>華義</t>
  </si>
  <si>
    <t>台北市內湖區堤頂大道二段407巷22號4樓之1</t>
  </si>
  <si>
    <t>張協建</t>
  </si>
  <si>
    <t>李俊德</t>
  </si>
  <si>
    <t>余宣蒂</t>
  </si>
  <si>
    <t>02-2504-8125</t>
  </si>
  <si>
    <t>郭乃華</t>
  </si>
  <si>
    <t>WAYI　　</t>
  </si>
  <si>
    <t>4F.-1, No.22, Lane 407, Sec. 2, Tiding Blvd., Neihu Dist., Taipei City, TaiwanTaipei, Taiwan</t>
  </si>
  <si>
    <t>investment@wayi.com.tw</t>
  </si>
  <si>
    <t>www.wayi.net</t>
  </si>
  <si>
    <t>艾訊股份有限公司</t>
  </si>
  <si>
    <t>艾訊</t>
  </si>
  <si>
    <t>新北市汐止區南興路55號8樓</t>
  </si>
  <si>
    <t>楊裕德</t>
  </si>
  <si>
    <t>黃瑞南</t>
  </si>
  <si>
    <t>黃士青</t>
  </si>
  <si>
    <t>資深特別助理</t>
  </si>
  <si>
    <t>許錦娟</t>
  </si>
  <si>
    <t>(02)8646-2111</t>
  </si>
  <si>
    <t>馮敏娟</t>
  </si>
  <si>
    <t>吳漢期</t>
  </si>
  <si>
    <t>AXIOMTEK</t>
  </si>
  <si>
    <t>8F., No.55, Nanxing Road, Xizhi DistrictNew Taipei City 221026, Taiwan</t>
  </si>
  <si>
    <t>(02)8646-2555</t>
  </si>
  <si>
    <t>jane.hsu@axiomtek.com.tw</t>
  </si>
  <si>
    <t>http://www.axiomtek.com.tw</t>
  </si>
  <si>
    <t>元炬科研股份有限公司</t>
  </si>
  <si>
    <t>元炬</t>
  </si>
  <si>
    <t>台北市內湖區內湖路一段118號4樓</t>
  </si>
  <si>
    <t>徐志明</t>
  </si>
  <si>
    <t>曾建銘</t>
  </si>
  <si>
    <t>葉明</t>
  </si>
  <si>
    <t>張駿仁</t>
  </si>
  <si>
    <t>02-87518337</t>
  </si>
  <si>
    <t>國票證券股份有限公司股務代理部</t>
  </si>
  <si>
    <t>(02)2593-6666</t>
  </si>
  <si>
    <t>臺北市重慶北路三段199號4樓</t>
  </si>
  <si>
    <t>大師聯合會計師事務所</t>
  </si>
  <si>
    <t>張蔚誠</t>
  </si>
  <si>
    <t>游淑琴</t>
  </si>
  <si>
    <t>YUAN JIU INC.</t>
  </si>
  <si>
    <t>4F., No.118, Neihu Road, Sec.1, Neihu Dist.,Taipei City 11493, Taiwan (R.O.C.)</t>
  </si>
  <si>
    <t>02-87971665</t>
  </si>
  <si>
    <t>service@yuanjiu.com.tw</t>
  </si>
  <si>
    <t>www.yuanjiu.com.tw</t>
  </si>
  <si>
    <t>鴻碩精密電工股份有限公司</t>
  </si>
  <si>
    <t>鴻碩</t>
  </si>
  <si>
    <t>台北市內湖區行愛路169號</t>
  </si>
  <si>
    <t>張利榮</t>
  </si>
  <si>
    <t>魯憶萱</t>
  </si>
  <si>
    <t>徐國晃</t>
  </si>
  <si>
    <t>2792-8558</t>
  </si>
  <si>
    <t>林雅慧</t>
  </si>
  <si>
    <t>HOTRON　　</t>
  </si>
  <si>
    <t>No.169,Xing'ai Rd., Neihu Dist.,Taipei City 114, Taiwan, R.O.C　　</t>
  </si>
  <si>
    <t>2792-9768</t>
  </si>
  <si>
    <t>jenny_wu@hotron-ind.com</t>
  </si>
  <si>
    <t>http://www.hotron-ind.com/</t>
  </si>
  <si>
    <t>台灣港建股份有限公司</t>
  </si>
  <si>
    <t>港建</t>
  </si>
  <si>
    <t>桃園市蘆竹區南崁路2段66號5樓之4</t>
  </si>
  <si>
    <t>何樹燦</t>
  </si>
  <si>
    <t>廖豐瑩</t>
  </si>
  <si>
    <t>陳梅芬</t>
  </si>
  <si>
    <t>03-3529333</t>
  </si>
  <si>
    <t>徐榮煌</t>
  </si>
  <si>
    <t>張志銘</t>
  </si>
  <si>
    <t>TKK　</t>
  </si>
  <si>
    <t>5F-4 NO.66,SEC2.Nan Kan Road.Lu-Chu,Taoyuan,Taiwan,R.O.C</t>
  </si>
  <si>
    <t>03-3524566</t>
  </si>
  <si>
    <t>Nina_Lin@tkk.com.tw</t>
  </si>
  <si>
    <t>www.tkk.com.tw</t>
  </si>
  <si>
    <t>及成企業股份有限公司</t>
  </si>
  <si>
    <t>及成</t>
  </si>
  <si>
    <t>新北市中和區建二路111號</t>
  </si>
  <si>
    <t>張正寬</t>
  </si>
  <si>
    <t>張正寬(兼任)</t>
  </si>
  <si>
    <t>張宏羽</t>
  </si>
  <si>
    <t>營運總經理</t>
  </si>
  <si>
    <t>周忠賢</t>
  </si>
  <si>
    <t>(02)2222-6638</t>
  </si>
  <si>
    <t>卓群聯合會計師事務所</t>
  </si>
  <si>
    <t>葉璨增</t>
  </si>
  <si>
    <t>曾友龍</t>
  </si>
  <si>
    <t>CCC</t>
  </si>
  <si>
    <t>NO.111 Chien-Er RdChung-Ho City Taipei Taiwan ROC　</t>
  </si>
  <si>
    <t>(02)2225-6240</t>
  </si>
  <si>
    <t>jones.chou@chicheng.com.tw</t>
  </si>
  <si>
    <t>http://www.chicheng.com.tw</t>
  </si>
  <si>
    <t>穩懋半導體股份有限公司</t>
  </si>
  <si>
    <t>穩懋</t>
  </si>
  <si>
    <t>桃園市龜山區華亞科技園區科技七路69號</t>
  </si>
  <si>
    <t>陳進財</t>
  </si>
  <si>
    <t>陳國樺</t>
  </si>
  <si>
    <t>曾經洲</t>
  </si>
  <si>
    <t>吳俐蓁/ 陳敬昉</t>
  </si>
  <si>
    <t>03-397-5999</t>
  </si>
  <si>
    <t>唐嘉鍵</t>
  </si>
  <si>
    <t>WIN　　</t>
  </si>
  <si>
    <t>No.69, Keji 7th Rd., Hwaya Technology ParkGuishan Dist., Taoyuan City, Taiwan</t>
  </si>
  <si>
    <t>03-327-5256</t>
  </si>
  <si>
    <t>ir@winfoundry.com</t>
  </si>
  <si>
    <t>www.winfoundry.com</t>
  </si>
  <si>
    <t>好德科技股份有限公司</t>
  </si>
  <si>
    <t>好德</t>
  </si>
  <si>
    <t>台北市松山區敦化南路一段25號6樓</t>
  </si>
  <si>
    <t>陳國鴻</t>
  </si>
  <si>
    <t>吳麗山</t>
  </si>
  <si>
    <t>王昌惠(暫代)</t>
  </si>
  <si>
    <t>王昌惠</t>
  </si>
  <si>
    <t>02-25708818</t>
  </si>
  <si>
    <t>02-27686668</t>
  </si>
  <si>
    <t>台北市光復北路11巷35號B1</t>
  </si>
  <si>
    <t>王瑄瑄</t>
  </si>
  <si>
    <t>　　HT</t>
  </si>
  <si>
    <t>6th Floor, No. 25, Tun Hwa S. Rd., Sec. 1　　Taipei City, Taiwan, R.O.C.</t>
  </si>
  <si>
    <t>02-25709888</t>
  </si>
  <si>
    <t>angle@howteh.com.tw</t>
  </si>
  <si>
    <t>www.howteh.com.tw</t>
  </si>
  <si>
    <t>寶島極光股份有限公司</t>
  </si>
  <si>
    <t>寶島極</t>
  </si>
  <si>
    <t>台北市士林區承德路四段172號7樓</t>
  </si>
  <si>
    <t>高維屏</t>
  </si>
  <si>
    <t>黃能俊</t>
  </si>
  <si>
    <t>(02)28833266</t>
  </si>
  <si>
    <t>台北市光復北路11巷35號B1樓</t>
  </si>
  <si>
    <t>陳明煇</t>
  </si>
  <si>
    <t>高逸欣</t>
  </si>
  <si>
    <t>TSC　　</t>
  </si>
  <si>
    <t>7F., No.172, Sec. 4, Chengde Rd., Shilin Dist.Taipei City 111, Taiwan</t>
  </si>
  <si>
    <t>(02)28833393</t>
  </si>
  <si>
    <t>ken.huang@tscl.com.tw</t>
  </si>
  <si>
    <t>http://www.tscl.com.tw</t>
  </si>
  <si>
    <t>進階生物科技股份有限公司</t>
  </si>
  <si>
    <t>進階</t>
  </si>
  <si>
    <t>新北市汐止區康寧街169巷80號</t>
  </si>
  <si>
    <t>愛默生投資有限公司</t>
  </si>
  <si>
    <t>邱春龍</t>
  </si>
  <si>
    <t>李奕嫺</t>
  </si>
  <si>
    <t>02-26959935</t>
  </si>
  <si>
    <t>許明芳</t>
  </si>
  <si>
    <t>LEVEL</t>
  </si>
  <si>
    <t>No. 80, Lane 169, Kang-Ning, St.,Hsi-Chih Dist., New Taipei  City,TAIWAN, R.O.C.</t>
  </si>
  <si>
    <t>02-26950403</t>
  </si>
  <si>
    <t>pr@mail.level.com.tw</t>
  </si>
  <si>
    <t>www.level.com.tw</t>
  </si>
  <si>
    <t>笙泉科技股份有限公司</t>
  </si>
  <si>
    <t>笙泉</t>
  </si>
  <si>
    <t>(30288)新竹縣竹北市台元一街8號7樓之一</t>
  </si>
  <si>
    <t>溫國良</t>
  </si>
  <si>
    <t>溫國良(執行長)</t>
  </si>
  <si>
    <t>常彬</t>
  </si>
  <si>
    <t>洪仙玲</t>
  </si>
  <si>
    <t>03-5601501</t>
  </si>
  <si>
    <t>Megawin　</t>
  </si>
  <si>
    <t>7F-1, No. 8, Taiyuan 1st St., Jhubei City, Hsinchu County 30288,Hsin-Chu County, Taiwan　　</t>
  </si>
  <si>
    <t>03-5601510</t>
  </si>
  <si>
    <t>sholder@megawin.com.tw</t>
  </si>
  <si>
    <t>www.megawin.com.tw</t>
  </si>
  <si>
    <t>昇銳電子股份有限公司</t>
  </si>
  <si>
    <t>昇銳</t>
  </si>
  <si>
    <t>桃園市八德區長興路六七三號</t>
  </si>
  <si>
    <t>江添貴</t>
  </si>
  <si>
    <t>江送貴</t>
  </si>
  <si>
    <t>蕭哲彥</t>
  </si>
  <si>
    <t>03-3653121</t>
  </si>
  <si>
    <t>台北市敦化南路二段97號地下二樓</t>
  </si>
  <si>
    <t>HI SHARP</t>
  </si>
  <si>
    <t>NO. 673 CHANG SHING ROAD　　PA TE CITY TAOYUAN TAIWAN R.O.C.</t>
  </si>
  <si>
    <t>03-3658688</t>
  </si>
  <si>
    <t>fred@hisharp.com.tw</t>
  </si>
  <si>
    <t>www.hisharp.com</t>
  </si>
  <si>
    <t>弘塑科技股份有限公司</t>
  </si>
  <si>
    <t>弘塑</t>
  </si>
  <si>
    <t>30095新竹市香山區中華路六段89號</t>
  </si>
  <si>
    <t>張鴻泰</t>
  </si>
  <si>
    <t>石本立</t>
  </si>
  <si>
    <t>黃富源</t>
  </si>
  <si>
    <t>03-5183030</t>
  </si>
  <si>
    <t>106台北市大安區敦化南路二段97號B2</t>
  </si>
  <si>
    <t>方蘇立</t>
  </si>
  <si>
    <t>GPTC</t>
  </si>
  <si>
    <t>No.89, Sec. 6, Zhonghua Rd., Xiangshan Dist.,Hsinchu City 30095, Taiwan (R.O.C.)</t>
  </si>
  <si>
    <t>03-5183560</t>
  </si>
  <si>
    <t>invest@gptc.com.tw</t>
  </si>
  <si>
    <t>http://www.gptc.com.tw/</t>
  </si>
  <si>
    <t>晶宏半導體股份有限公司</t>
  </si>
  <si>
    <t>晶宏</t>
  </si>
  <si>
    <t>台北市內湖區瑞光路618號4樓</t>
  </si>
  <si>
    <t>徐豫東</t>
  </si>
  <si>
    <t>王聖芳</t>
  </si>
  <si>
    <t>02-87978947</t>
  </si>
  <si>
    <t>台北市中正區忠孝西路一段六號六樓</t>
  </si>
  <si>
    <t>廖婉怡</t>
  </si>
  <si>
    <t>UltraChip</t>
  </si>
  <si>
    <t>4F, No. 618, Ruiguang Rd, Nei Hu Dist　　Taipei, Taiwan, R.O.C.</t>
  </si>
  <si>
    <t>02-87978910</t>
  </si>
  <si>
    <t>invest@ultrachip.com</t>
  </si>
  <si>
    <t>www.ultrachip.com</t>
  </si>
  <si>
    <t>新揚科技股份有限公司</t>
  </si>
  <si>
    <t>新揚科</t>
  </si>
  <si>
    <t>高雄市路竹區路科二路8號</t>
  </si>
  <si>
    <t>黃嘉能</t>
  </si>
  <si>
    <t>吳介宏</t>
  </si>
  <si>
    <t>丘建華</t>
  </si>
  <si>
    <t>洪庭筠</t>
  </si>
  <si>
    <t>07-6955236</t>
  </si>
  <si>
    <t>廖阿甚</t>
  </si>
  <si>
    <t>ThinFlex</t>
  </si>
  <si>
    <t>NO.8,Luke 2nd Rd.,Luzhu  DistrictKaohsiung City 821,Taiwan,R.O.C</t>
  </si>
  <si>
    <t>07-6955239</t>
  </si>
  <si>
    <t>carol.yang@thinflex.com.tw</t>
  </si>
  <si>
    <t>http://www.thinflex.com.tw</t>
  </si>
  <si>
    <t>大綜電腦系統股份有限公司</t>
  </si>
  <si>
    <t>大綜</t>
  </si>
  <si>
    <t>資訊服務業</t>
  </si>
  <si>
    <t>高雄市左營區民族一路1163號</t>
  </si>
  <si>
    <t>李志忠</t>
  </si>
  <si>
    <t>曾振順</t>
  </si>
  <si>
    <t>洪明和</t>
  </si>
  <si>
    <t>林泳</t>
  </si>
  <si>
    <t>07-3458011</t>
  </si>
  <si>
    <t>02-27186425</t>
  </si>
  <si>
    <t>台北市民生東路四段54號4樓</t>
  </si>
  <si>
    <t>JETWELL　　</t>
  </si>
  <si>
    <t>No.1163,MIN  TSU  1ST  ROAD,KAOHSIUNG,TAIWAN</t>
  </si>
  <si>
    <t>07-3458433</t>
  </si>
  <si>
    <t>jetwell@mail.jetwell.com.tw</t>
  </si>
  <si>
    <t>http://www.jetwell.com.tw</t>
  </si>
  <si>
    <t>璟德電子工業股份有限公司</t>
  </si>
  <si>
    <t>璟德</t>
  </si>
  <si>
    <t>新竹縣湖口鄉新竹工業區自強路16號</t>
  </si>
  <si>
    <t>雙德投資股份有限公司-代表人郭建文</t>
  </si>
  <si>
    <t>郭建文</t>
  </si>
  <si>
    <t>彭美蘭</t>
  </si>
  <si>
    <t>周賢亮</t>
  </si>
  <si>
    <t>(03)5987008</t>
  </si>
  <si>
    <t>曾渼鈺</t>
  </si>
  <si>
    <t>游萬淵</t>
  </si>
  <si>
    <t>ACX</t>
  </si>
  <si>
    <t>16 Tzu Chiang Road, Hsinchu Industrial DistrictHsinchu Hsien, Taiwan, 30352</t>
  </si>
  <si>
    <t>(03)5987001</t>
  </si>
  <si>
    <t>acx@acxc.com.tw</t>
  </si>
  <si>
    <t>http://www.acxc.com.tw</t>
  </si>
  <si>
    <t>精確實業股份有限公司</t>
  </si>
  <si>
    <t>精確</t>
  </si>
  <si>
    <t>桃園市新屋區社子里二鄰中興路938號</t>
  </si>
  <si>
    <t>鮑信宏</t>
  </si>
  <si>
    <t>無</t>
  </si>
  <si>
    <t>呂誌洋</t>
  </si>
  <si>
    <t>李佩芬</t>
  </si>
  <si>
    <t>03-4775846</t>
  </si>
  <si>
    <t>100台北巿重慶南路一段83號6樓</t>
  </si>
  <si>
    <t>勤業眾信會計師事務所</t>
  </si>
  <si>
    <t>王儀雯</t>
  </si>
  <si>
    <t>李振銘</t>
  </si>
  <si>
    <t>UAT</t>
  </si>
  <si>
    <t>NO.938,Zhongxing Rd., She-Tzu Village Xinwu Dist.,Taoyuan City32746,Taiwan　　TAO-YUAN HSIEN.TAIWAN R.O.C</t>
  </si>
  <si>
    <t>03-4870164</t>
  </si>
  <si>
    <t>chihyang.lu@al-uatc.com</t>
  </si>
  <si>
    <t>www.al-alloy.com.tw</t>
  </si>
  <si>
    <t>波若威科技股份有限公司</t>
  </si>
  <si>
    <t>波若威</t>
  </si>
  <si>
    <t>新竹科學園區工業東九路30號3樓</t>
  </si>
  <si>
    <t>鄭萬來</t>
  </si>
  <si>
    <t>黃裕文</t>
  </si>
  <si>
    <t>張文樵</t>
  </si>
  <si>
    <t>黃淑君</t>
  </si>
  <si>
    <t>資誠會計師事務所</t>
  </si>
  <si>
    <t>鄭雅慧</t>
  </si>
  <si>
    <t>Browave　　</t>
  </si>
  <si>
    <t>3F, No.30, Industry East. Road IX, Hsinchu Science Park　　Hsin Chu 30075, Taiwan, ROC　</t>
  </si>
  <si>
    <t>browave3163@browave.com</t>
  </si>
  <si>
    <t>http://www.browave.com　　</t>
  </si>
  <si>
    <t>亞信電子股份有限公司</t>
  </si>
  <si>
    <t>亞信</t>
  </si>
  <si>
    <t>新竹科學園區新竹市新安路8號4樓</t>
  </si>
  <si>
    <t>王春旗</t>
  </si>
  <si>
    <t>詹勇達</t>
  </si>
  <si>
    <t>策略長</t>
  </si>
  <si>
    <t>范振鋒</t>
  </si>
  <si>
    <t>03-5799500</t>
  </si>
  <si>
    <t>02-77198899</t>
  </si>
  <si>
    <t>台北市大安區信義路四段236號3樓</t>
  </si>
  <si>
    <t>黃海寧</t>
  </si>
  <si>
    <t>呂倩慧</t>
  </si>
  <si>
    <t>ASIX　　</t>
  </si>
  <si>
    <t>4F, NO 8, Hsin Ann Rd., Hsinchu Science Park,Hsinchu, Taiwan, R.O.C.</t>
  </si>
  <si>
    <t>03-5639799</t>
  </si>
  <si>
    <t>http://www.asix.com.tw</t>
  </si>
  <si>
    <t>新洲全球股份有限公司</t>
  </si>
  <si>
    <t>新洲</t>
  </si>
  <si>
    <t>臺北市內湖區行善路397號5樓</t>
  </si>
  <si>
    <t>江文容</t>
  </si>
  <si>
    <t>方淑芬</t>
  </si>
  <si>
    <t>李書緯、張詠傑</t>
  </si>
  <si>
    <t>(02)81706199</t>
  </si>
  <si>
    <t>(02)2702-3999</t>
  </si>
  <si>
    <t>陳晉昌</t>
  </si>
  <si>
    <t>XIN CHIO 　　</t>
  </si>
  <si>
    <t>5F., No.397, Xingshan Rd., Neihu Dist.,Taipei,Taiwan,R.O.C</t>
  </si>
  <si>
    <t>(02)87921311</t>
  </si>
  <si>
    <t>mandy.chou@ycgroup.tw</t>
  </si>
  <si>
    <t>http://www.xinchio.com</t>
  </si>
  <si>
    <t>基亞生物科技股份有限公司</t>
  </si>
  <si>
    <t>基亞</t>
  </si>
  <si>
    <t>台北市南港區園區街3號F棟14樓</t>
  </si>
  <si>
    <t>張世忠</t>
  </si>
  <si>
    <t>張順浪</t>
  </si>
  <si>
    <t>江雅鈴</t>
  </si>
  <si>
    <t>營運管理部協理</t>
  </si>
  <si>
    <t>陳鳳華</t>
  </si>
  <si>
    <t>[02]2653-5200</t>
  </si>
  <si>
    <t>群益金鼎證券股務代理部</t>
  </si>
  <si>
    <t>臺北市大安區敦化南路二段97號B2</t>
  </si>
  <si>
    <t>MEDIGEN　　</t>
  </si>
  <si>
    <t>14F.,Bldg.F,NO.3,Yuancyu ST.,Nangang District,Taipei City 115,TaiwanTaipei, Taiwan 115.</t>
  </si>
  <si>
    <t>[02]2785-6120</t>
  </si>
  <si>
    <t>info@medigen.com.tw</t>
  </si>
  <si>
    <t>http://www.medigen.com.tw</t>
  </si>
  <si>
    <t>公準精密工業股份有限公司</t>
  </si>
  <si>
    <t>公準</t>
  </si>
  <si>
    <t>814 高雄市仁武區五和里八德二路168號</t>
  </si>
  <si>
    <t>蘇友欣</t>
  </si>
  <si>
    <t>蘇虹音</t>
  </si>
  <si>
    <t>蘇重虹</t>
  </si>
  <si>
    <t>07-3597177</t>
  </si>
  <si>
    <t>第一金證券股務代理部</t>
  </si>
  <si>
    <t>02-25635711</t>
  </si>
  <si>
    <t>10688 台北市大安區安和路一段27號6樓</t>
  </si>
  <si>
    <t>GONGIN</t>
  </si>
  <si>
    <t>168, PA-TE  2ND  ROAD,  REN  WUU,　　KAOHSIUNG,  TAIWAN,  R.O.C　</t>
  </si>
  <si>
    <t>07-3464392</t>
  </si>
  <si>
    <t>gongin@mail.gongin.com.tw</t>
  </si>
  <si>
    <t>www.gongin.com.tw</t>
  </si>
  <si>
    <t>鑫龍騰開發股份有限公司</t>
  </si>
  <si>
    <t>鑫龍騰</t>
  </si>
  <si>
    <t>高雄市鼓山區明誠四路33號</t>
  </si>
  <si>
    <t>黃學藤</t>
  </si>
  <si>
    <t>陳宗燦</t>
  </si>
  <si>
    <t>蔡佳倫</t>
  </si>
  <si>
    <t>(07)555-7880</t>
  </si>
  <si>
    <t>GLTD</t>
  </si>
  <si>
    <t>No.33, Mingcheng 4th Rd., Gushan Dist.Kaohsiung City 80457, Taiwan (R.O.C.)</t>
  </si>
  <si>
    <t>(07)555-7882</t>
  </si>
  <si>
    <t>service@gltd.com.tw</t>
  </si>
  <si>
    <t>www.gltd.com.tw</t>
  </si>
  <si>
    <t>和進電子股份有限公司</t>
  </si>
  <si>
    <t>和進</t>
  </si>
  <si>
    <t>台北市中正區中華路一段7號6樓之8</t>
  </si>
  <si>
    <t>黃綵彙</t>
  </si>
  <si>
    <t>江雲松</t>
  </si>
  <si>
    <t>鍾孔豪</t>
  </si>
  <si>
    <t>02-23123081</t>
  </si>
  <si>
    <t>HOLD JINN　</t>
  </si>
  <si>
    <t>6F.-8, No.7, Sec. 1, Zhonghua Rd., Zhongzheng Dist.,Taipei City 10043, Taiwan (R.O.C.)</t>
  </si>
  <si>
    <t>02-23123082</t>
  </si>
  <si>
    <t>shung.chiang@holdjinn.com</t>
  </si>
  <si>
    <t>http://www.holdjinn.com</t>
  </si>
  <si>
    <t>樺晟電子股份有限公司</t>
  </si>
  <si>
    <t>樺晟</t>
  </si>
  <si>
    <t>台北市南港區南港路3段50巷16號4F</t>
  </si>
  <si>
    <t>魏孝秦</t>
  </si>
  <si>
    <t>李柏霖</t>
  </si>
  <si>
    <t>元大證券股務代理部</t>
  </si>
  <si>
    <t>台北市大同區承德路三段210號B1.B2</t>
  </si>
  <si>
    <t>HIGH-TEK</t>
  </si>
  <si>
    <t>4FL. NO. 16. LANE 50. SEC. 3 NAN-KANG RDTAIPEI. TAIWAN. ROC.</t>
  </si>
  <si>
    <t>kelvin_lee@high-tek.com.tw</t>
  </si>
  <si>
    <t>http://www.high-tek.com.tw</t>
  </si>
  <si>
    <t>佰研生化科技股份有限公司</t>
  </si>
  <si>
    <t>佰研</t>
  </si>
  <si>
    <t>台北市南港區園區街3號10樓之6</t>
  </si>
  <si>
    <t>陳樂維</t>
  </si>
  <si>
    <t>待聘任</t>
  </si>
  <si>
    <t>陳均恒</t>
  </si>
  <si>
    <t>邱繼德</t>
  </si>
  <si>
    <t>02-26557166</t>
  </si>
  <si>
    <t>許淑敏</t>
  </si>
  <si>
    <t>SLS</t>
  </si>
  <si>
    <t>10F-6, No.3, Park St.,Nangang District, Taipei City, Taiwan</t>
  </si>
  <si>
    <t>02-26557066</t>
  </si>
  <si>
    <t>norris.chen@naturalbiokey.com</t>
  </si>
  <si>
    <t>http://www.naturalbiokey.com</t>
  </si>
  <si>
    <t>志豐電子股份有限公司</t>
  </si>
  <si>
    <t>志豐</t>
  </si>
  <si>
    <t>新北市淡水區中正東路二段69-11號10樓</t>
  </si>
  <si>
    <t>張演堂</t>
  </si>
  <si>
    <t>葉方瑜</t>
  </si>
  <si>
    <t>執行副總經理</t>
  </si>
  <si>
    <t>吳惠燕</t>
  </si>
  <si>
    <t>02-2809-5651</t>
  </si>
  <si>
    <t>吳麟</t>
  </si>
  <si>
    <t>尹元聖</t>
  </si>
  <si>
    <t>KINGSTATE</t>
  </si>
  <si>
    <t>10F., No.69-11, Sec. 2, Zhongzheng E. Rd., Danshui Dist.,New Taipei City 251, Taiwan (R.O.C.)</t>
  </si>
  <si>
    <t>02-2809-7151</t>
  </si>
  <si>
    <t>milliewu@kingstate.com.tw</t>
  </si>
  <si>
    <t>www.kingstate.com.tw</t>
  </si>
  <si>
    <t>耀勝電子股份有限公司</t>
  </si>
  <si>
    <t>耀勝</t>
  </si>
  <si>
    <t>新北市土城區忠承路95號10樓</t>
  </si>
  <si>
    <t>蘇浩熙</t>
  </si>
  <si>
    <t>邱明發</t>
  </si>
  <si>
    <t>蘇小慧</t>
  </si>
  <si>
    <t>02-22693789</t>
  </si>
  <si>
    <t>褔邦證券股份有限公司股務代理部</t>
  </si>
  <si>
    <t>黃瑞展</t>
  </si>
  <si>
    <t>鄭旭然</t>
  </si>
  <si>
    <t>YAO SHENG</t>
  </si>
  <si>
    <t>10TH  FL, NO.95, Zhongcheng Road,Tucheng City,Taipei County, Taiwan,R.O.C</t>
  </si>
  <si>
    <t>02-22696759</t>
  </si>
  <si>
    <t>ystrns@yselectronic.com</t>
  </si>
  <si>
    <t>www.top-nation.com</t>
  </si>
  <si>
    <t>順達科技股份有限公司</t>
  </si>
  <si>
    <t>順達</t>
  </si>
  <si>
    <t>桃園市龜山區文禾路188號13樓</t>
  </si>
  <si>
    <t>鍾聰明</t>
  </si>
  <si>
    <t>許諸靜</t>
  </si>
  <si>
    <t>林郁蕙</t>
  </si>
  <si>
    <t>財務處資深副總經理</t>
  </si>
  <si>
    <t>劉品彤</t>
  </si>
  <si>
    <t>(03)396-3399</t>
  </si>
  <si>
    <t>台北市大安區敦化南路2段97號B2</t>
  </si>
  <si>
    <t>郭慈容</t>
  </si>
  <si>
    <t>Dynapack</t>
  </si>
  <si>
    <t>13F., No. 188, Wenhe Rd., Guishan Dist.Taoyuan City 333,Taiwan, R.O.C</t>
  </si>
  <si>
    <t>(03)396-3116</t>
  </si>
  <si>
    <t>www.dynapack.com.tw</t>
  </si>
  <si>
    <t>茂訊電腦股份有限公司</t>
  </si>
  <si>
    <t>茂訊</t>
  </si>
  <si>
    <t>新北市深坑區北深路三段250號7樓</t>
  </si>
  <si>
    <t>沈頤同</t>
  </si>
  <si>
    <t>劉亞萍</t>
  </si>
  <si>
    <t>廖亦琳</t>
  </si>
  <si>
    <t>(02)2662-6074</t>
  </si>
  <si>
    <t>台北市大安區106敦化南路二段97號地下二樓</t>
  </si>
  <si>
    <t>施威銘</t>
  </si>
  <si>
    <t>陳玫燕</t>
  </si>
  <si>
    <t>Mildef</t>
  </si>
  <si>
    <t>7F, No.250, Sec.3, Pei Shen Rd., Shen Keng Dist.,New Taipei  City 222, Taiwan</t>
  </si>
  <si>
    <t>(02)2664-2662</t>
  </si>
  <si>
    <t>adal@crete.com.tw</t>
  </si>
  <si>
    <t>http://www.crete.com.tw/</t>
  </si>
  <si>
    <t>優群科技股份有限公司</t>
  </si>
  <si>
    <t>優群</t>
  </si>
  <si>
    <t>新竹市牛埔南路15之3號</t>
  </si>
  <si>
    <t>王朝樑</t>
  </si>
  <si>
    <t>劉興義</t>
  </si>
  <si>
    <t>范玉真</t>
  </si>
  <si>
    <t>03-5302747</t>
  </si>
  <si>
    <t>台北市重慶南路一段 83 號 3F</t>
  </si>
  <si>
    <t>眾智聯合會計師事務所</t>
  </si>
  <si>
    <t>莊雯秋</t>
  </si>
  <si>
    <t>吳光皋</t>
  </si>
  <si>
    <t>ARGOSY</t>
  </si>
  <si>
    <t>No.15-3, Neo Pu South Rd.Hsinchu, Taiwan. R.O.C.</t>
  </si>
  <si>
    <t>03-5307048</t>
  </si>
  <si>
    <t>argosy@argosy.com.tw</t>
  </si>
  <si>
    <t>www.argosy.com.tw</t>
  </si>
  <si>
    <t>大學光學科技股份有限公司</t>
  </si>
  <si>
    <t>大學光</t>
  </si>
  <si>
    <t>台北市南港區園區街3-1號4樓</t>
  </si>
  <si>
    <t>歐淑芳</t>
  </si>
  <si>
    <t>盧政宏</t>
  </si>
  <si>
    <t>劉俊杰</t>
  </si>
  <si>
    <t>資深處長</t>
  </si>
  <si>
    <t>張育祺</t>
  </si>
  <si>
    <t>02-26558000</t>
  </si>
  <si>
    <t>台北市中正區忠孝西路一段６號６樓</t>
  </si>
  <si>
    <t>UNIVERSAL</t>
  </si>
  <si>
    <t>4F., No.3-1, Yuanqu St., Nangang Dist.,Taipei City 115, Taiwan (R.O.C.)</t>
  </si>
  <si>
    <t>02-26557890</t>
  </si>
  <si>
    <t>jay.liu2@eyecenter.com.tw</t>
  </si>
  <si>
    <t>www.eyecenter.com.tw</t>
  </si>
  <si>
    <t>倚強股份有限公司</t>
  </si>
  <si>
    <t>倚強</t>
  </si>
  <si>
    <t>台北市松山區南京東路五段188號7樓之8</t>
  </si>
  <si>
    <t>張明杰</t>
  </si>
  <si>
    <t>莊竣翔</t>
  </si>
  <si>
    <t>投資人關係管理經理</t>
  </si>
  <si>
    <t>王皓正</t>
  </si>
  <si>
    <t>2756-8510</t>
  </si>
  <si>
    <t>永豐金證券股份有限公司股務部</t>
  </si>
  <si>
    <t>臺北市中正區博愛路17號 3 樓</t>
  </si>
  <si>
    <t>陳慧銘</t>
  </si>
  <si>
    <t>SQ</t>
  </si>
  <si>
    <t>7F.-8, No.188, Sec. 5, Nanjing E. Rd., Songshan Dist., Taipei CityTaipei,Taiwan (R.O.C.)</t>
  </si>
  <si>
    <t>2756-8321</t>
  </si>
  <si>
    <t>service@sq.com.tw</t>
  </si>
  <si>
    <t>http://www.sq.com.tw</t>
  </si>
  <si>
    <t>台灣嘉碩科技股份有限公司</t>
  </si>
  <si>
    <t>台嘉碩</t>
  </si>
  <si>
    <t>桃園市平鎮區工業二路三號</t>
  </si>
  <si>
    <t>黃鈺同</t>
  </si>
  <si>
    <t>陳瑞鴻</t>
  </si>
  <si>
    <t>李進宏</t>
  </si>
  <si>
    <t>03-469-0038</t>
  </si>
  <si>
    <t>02-23892999</t>
  </si>
  <si>
    <t>施景彬</t>
  </si>
  <si>
    <t>江明南</t>
  </si>
  <si>
    <t>TST</t>
  </si>
  <si>
    <t>No. 3, Industrial 2nd Rd.Ping-Chen,Taoyuan,Taiwan,R.O.C.</t>
  </si>
  <si>
    <t>03-469-7532</t>
  </si>
  <si>
    <t>spokesman@mail.taisaw.com</t>
  </si>
  <si>
    <t>http://www.taisaw.com</t>
  </si>
  <si>
    <t>三顧股份有限公司</t>
  </si>
  <si>
    <t>三顧</t>
  </si>
  <si>
    <t>電子通路業</t>
  </si>
  <si>
    <t>新北市汐止區新台五路一段75號14樓之3</t>
  </si>
  <si>
    <t>胡立三</t>
  </si>
  <si>
    <t>唐洪德</t>
  </si>
  <si>
    <t>林文傑</t>
  </si>
  <si>
    <t>投資人關係處協理</t>
  </si>
  <si>
    <t>詹志聰</t>
  </si>
  <si>
    <t>(02)2698-3466</t>
  </si>
  <si>
    <t>02-8787-1118</t>
  </si>
  <si>
    <t>110台北市信義區基隆路一段176號B1</t>
  </si>
  <si>
    <t>MetaTech</t>
  </si>
  <si>
    <t>14F-3,NO.75 SEC.1,HSIN TAI WU RDHSI-CHIH,TAIPEI HSIEN,TAIWAN,R.O.C</t>
  </si>
  <si>
    <t>(02)2698-3344</t>
  </si>
  <si>
    <t>stock@metatech.com.tw</t>
  </si>
  <si>
    <t>WWW.METATECH.COM.TW</t>
  </si>
  <si>
    <t>至寶光電股份有限公司</t>
  </si>
  <si>
    <t>至寶電</t>
  </si>
  <si>
    <t>台南市新化區全興里竹子腳170號</t>
  </si>
  <si>
    <t>林世淇</t>
  </si>
  <si>
    <t>楊卓勳</t>
  </si>
  <si>
    <t>財會部經理</t>
  </si>
  <si>
    <t>林琪中</t>
  </si>
  <si>
    <t>(06)510-5388</t>
  </si>
  <si>
    <t>台北市大安區敦化南路二段97號地下二樓</t>
  </si>
  <si>
    <t>TOPOWER</t>
  </si>
  <si>
    <t>No. 170,Zhuzijiao, Xinhua Dist., Tainan City 71244, TaiwanTainan City, Taiwan (R.O.C.)</t>
  </si>
  <si>
    <t>(06)510-5391</t>
  </si>
  <si>
    <t>jay@topower.com.tw</t>
  </si>
  <si>
    <t>www.topower.com.tw</t>
  </si>
  <si>
    <t>原相科技股份有限公司</t>
  </si>
  <si>
    <t>原相</t>
  </si>
  <si>
    <t>新竹科學園區新竹縣創新一路五號五樓</t>
  </si>
  <si>
    <t>黃森煌</t>
  </si>
  <si>
    <t>羅美煒</t>
  </si>
  <si>
    <t>蔡秀珍</t>
  </si>
  <si>
    <t>03-5795317</t>
  </si>
  <si>
    <t>02-2326-8818</t>
  </si>
  <si>
    <t>台北市信義路四段236號3樓</t>
  </si>
  <si>
    <t>郭紹彬</t>
  </si>
  <si>
    <t>邱琬茹</t>
  </si>
  <si>
    <t>PXI</t>
  </si>
  <si>
    <t>5F, No.5, Innovation Road I, Science-Based Industrial ParkHsin-Chu, Taiwan, R.O.C.</t>
  </si>
  <si>
    <t>03-5794988</t>
  </si>
  <si>
    <t>ir@pixart.com</t>
  </si>
  <si>
    <t>http://www.pixart.com</t>
  </si>
  <si>
    <t>金麗科技股份有限公司</t>
  </si>
  <si>
    <t>金麗科</t>
  </si>
  <si>
    <t>新竹市科學工業園區力行路2之1號6樓之1</t>
  </si>
  <si>
    <t>易建男</t>
  </si>
  <si>
    <t>呂世民</t>
  </si>
  <si>
    <t>財務處處長</t>
  </si>
  <si>
    <t>03-6662866</t>
  </si>
  <si>
    <t>李典易</t>
  </si>
  <si>
    <t>謝智政</t>
  </si>
  <si>
    <t>RDC</t>
  </si>
  <si>
    <t>6F-1,No.2-1,Lihsin Rd . Science-Based Industrial Park ,Hsinchu 300, Taiwan,R.O.C</t>
  </si>
  <si>
    <t>03-5631498</t>
  </si>
  <si>
    <t>spokesman@rdc.com.tw</t>
  </si>
  <si>
    <t>https://www.rdc.com.tw/</t>
  </si>
  <si>
    <t>錦明實業股份有限公司</t>
  </si>
  <si>
    <t>錦明</t>
  </si>
  <si>
    <t>桃園市蘆竹區南崁里17鄰經國路890號8樓</t>
  </si>
  <si>
    <t>蔡翔峰</t>
  </si>
  <si>
    <t>彭俊寰</t>
  </si>
  <si>
    <t>03-3573689</t>
  </si>
  <si>
    <t>10366台北市大同區承德路三段210號B1</t>
  </si>
  <si>
    <t>李燕娜</t>
  </si>
  <si>
    <t>吳偉豪</t>
  </si>
  <si>
    <t>Jiin Ming</t>
  </si>
  <si>
    <t>8F., NO.890, JINGGUO RD., LUZHU DIST.TAOYUAN CITY,TAIWAN,R.O.C.</t>
  </si>
  <si>
    <t>03-3573258</t>
  </si>
  <si>
    <t>rafeal.yang@mail.jmg.com.tw</t>
  </si>
  <si>
    <t>http://www.jmg.com.tw</t>
  </si>
  <si>
    <t>昱捷股份有限公司</t>
  </si>
  <si>
    <t>昱捷</t>
  </si>
  <si>
    <t>新北市汐止區新台五路一段93號25樓之6</t>
  </si>
  <si>
    <t>蔡棟國</t>
  </si>
  <si>
    <t>葉瑞炫</t>
  </si>
  <si>
    <t>林志軒</t>
  </si>
  <si>
    <t>8797-5025</t>
  </si>
  <si>
    <t>梁益彰</t>
  </si>
  <si>
    <t>王方瑜</t>
  </si>
  <si>
    <t>SIC</t>
  </si>
  <si>
    <t>25F.-6, No. 93, Sec. 1, Xintai 5th Rd., Xizhi Dist.,New Taipei City 221,  Taiwan,  R.O.C.</t>
  </si>
  <si>
    <t>2659-3257</t>
  </si>
  <si>
    <t>darrenlin@ms.sentronic.com.tw</t>
  </si>
  <si>
    <t>http://www.sentronic.com.tw</t>
  </si>
  <si>
    <t>光環科技股份有限公司</t>
  </si>
  <si>
    <t>光環</t>
  </si>
  <si>
    <t>新竹科學工業園區新竹市展業一路21號</t>
  </si>
  <si>
    <t>劉勝先</t>
  </si>
  <si>
    <t>劉漢興</t>
  </si>
  <si>
    <t>潘金山</t>
  </si>
  <si>
    <t>資深副總經理暨技術長</t>
  </si>
  <si>
    <t>陳萍琳</t>
  </si>
  <si>
    <t>03-5780080</t>
  </si>
  <si>
    <t>台北巿承德路三段210號地下一樓</t>
  </si>
  <si>
    <t>江采燕</t>
  </si>
  <si>
    <t>TrueLight</t>
  </si>
  <si>
    <t>NO.21,PROSPERITY RD.1, HSINCHU SCIENCE PARKHSINCHU,300 , TAIWAN, R.O.C.</t>
  </si>
  <si>
    <t>03-5780555</t>
  </si>
  <si>
    <t>finance@truelight.com.tw</t>
  </si>
  <si>
    <t>http://www.truelight.com.tw</t>
  </si>
  <si>
    <t>千如電機工業股份有限公司</t>
  </si>
  <si>
    <t>千如</t>
  </si>
  <si>
    <t>桃園市楊梅區水美里楊湖路一段422號</t>
  </si>
  <si>
    <t>徐明恩</t>
  </si>
  <si>
    <t>徐錫愷</t>
  </si>
  <si>
    <t>邱美燕</t>
  </si>
  <si>
    <t>03-4788105</t>
  </si>
  <si>
    <t>ABC</t>
  </si>
  <si>
    <t>No.422, Sec.1 ,Yangfu Rd.,Yangmei 326 Taoyuan,Taiwan</t>
  </si>
  <si>
    <t>03-4783855</t>
  </si>
  <si>
    <t>abcsa@abctwn.com.tw</t>
  </si>
  <si>
    <t>www.atec-group.com</t>
  </si>
  <si>
    <t>海灣國際開發(股)公司</t>
  </si>
  <si>
    <t>海灣</t>
  </si>
  <si>
    <t>臺中市西區民龍里大和路22號3樓</t>
  </si>
  <si>
    <t>劉至誠</t>
  </si>
  <si>
    <t>廖凰兒</t>
  </si>
  <si>
    <t>04-23026088</t>
  </si>
  <si>
    <t>Haiwan</t>
  </si>
  <si>
    <t>No.22, Dahe Rd., West Dist., Taichung City 403, Taiwan (R.O.C.)Taichung City, Taiwan</t>
  </si>
  <si>
    <t>04-23022911</t>
  </si>
  <si>
    <t>haiwan@haiwan.tw</t>
  </si>
  <si>
    <t>www.haiwan.tw</t>
  </si>
  <si>
    <t>鑫創科技股份有限公司</t>
  </si>
  <si>
    <t>鑫創</t>
  </si>
  <si>
    <t>新竹縣竹北市台元街22號5樓之一</t>
  </si>
  <si>
    <t>林俊宏</t>
  </si>
  <si>
    <t>胡定中</t>
  </si>
  <si>
    <t>林育川</t>
  </si>
  <si>
    <t>劉志成</t>
  </si>
  <si>
    <t>03-5526568</t>
  </si>
  <si>
    <t>元富證券(股)公司</t>
  </si>
  <si>
    <t>(105)台北市松山區光復北路11巷35號地下一樓</t>
  </si>
  <si>
    <t>3S</t>
  </si>
  <si>
    <t>5F-1,No. 22,Taiyuan St., Tai Yuen Hi-Tech industrial ParkZhubei City, Hsinchu County 302, Taiwan.</t>
  </si>
  <si>
    <t>03-5526560</t>
  </si>
  <si>
    <t>spokesman@3system.com.tw</t>
  </si>
  <si>
    <t>www.3system.com.tw</t>
  </si>
  <si>
    <t>威剛科技股份有限公司</t>
  </si>
  <si>
    <t>威剛</t>
  </si>
  <si>
    <t>新北市中和區連城路258號18樓</t>
  </si>
  <si>
    <t>陳立白</t>
  </si>
  <si>
    <t>陳玲娟</t>
  </si>
  <si>
    <t>陳靜慧</t>
  </si>
  <si>
    <t>林明慧</t>
  </si>
  <si>
    <t>02-8228-0886</t>
  </si>
  <si>
    <t>康和綜合證券(股)公司股務代理部</t>
  </si>
  <si>
    <t>(02)8787-1888</t>
  </si>
  <si>
    <t>黃世鈞</t>
  </si>
  <si>
    <t>葉翠苗</t>
  </si>
  <si>
    <t>ADATA</t>
  </si>
  <si>
    <t>18F. No.258, Lian Cheng Rd.Chung Ho Dist., New Taipei City 235</t>
  </si>
  <si>
    <t>02-8228-0887</t>
  </si>
  <si>
    <t>adata@adata.com</t>
  </si>
  <si>
    <t>www.adata.com</t>
  </si>
  <si>
    <t>欣銓科技股份有限公司</t>
  </si>
  <si>
    <t>欣銓</t>
  </si>
  <si>
    <t>新竹縣湖口鄉勝利村工業三路3號</t>
  </si>
  <si>
    <t>盧志遠</t>
  </si>
  <si>
    <t>張季明</t>
  </si>
  <si>
    <t>顧尚偉</t>
  </si>
  <si>
    <t>江文山</t>
  </si>
  <si>
    <t>03-5976688</t>
  </si>
  <si>
    <t>02-6636-5566</t>
  </si>
  <si>
    <t>溫芳郁</t>
  </si>
  <si>
    <t>Ardentec</t>
  </si>
  <si>
    <t>No.3, Gongye 3rd Rd., Shengli Vil.,Hukou Township,Hsinchu County 303, Taiwan</t>
  </si>
  <si>
    <t>03-5971399</t>
  </si>
  <si>
    <t>Investors@ardentec.com</t>
  </si>
  <si>
    <t>www.ardentec.com</t>
  </si>
  <si>
    <t>台星科股份有限公司</t>
  </si>
  <si>
    <t>台星科</t>
  </si>
  <si>
    <t>新竹縣芎林鄉華龍村6鄰鹿寮坑176-5號</t>
  </si>
  <si>
    <t>黃興陽</t>
  </si>
  <si>
    <t>翁志立</t>
  </si>
  <si>
    <t>劉貴竹</t>
  </si>
  <si>
    <t>財務處副處長</t>
  </si>
  <si>
    <t>趙子傑</t>
  </si>
  <si>
    <t>03-5936565</t>
  </si>
  <si>
    <t>02- 2586-5859</t>
  </si>
  <si>
    <t>(103)臺北市大同區承德路3段210號B1</t>
  </si>
  <si>
    <t>WST</t>
  </si>
  <si>
    <t>NO 176-5, LU LIAO KEN, 6 LING, HUA  LUNG  CHUN,CHIUNG LIN, HSIN-CHIU HSIEN,  TAIWAN,</t>
  </si>
  <si>
    <t>03-5935353</t>
  </si>
  <si>
    <t>kevin.liu@winstek.com.tw</t>
  </si>
  <si>
    <t>www.winstek.com.tw</t>
  </si>
  <si>
    <t>海德威電子工業股份有限公司</t>
  </si>
  <si>
    <t>海德威</t>
  </si>
  <si>
    <t>台中市西屯區台灣大道四段925號14F-6</t>
  </si>
  <si>
    <t>黃 (方方土) 芳</t>
  </si>
  <si>
    <t>游賜傑</t>
  </si>
  <si>
    <t>楊仁德</t>
  </si>
  <si>
    <t>(04)2355-0011</t>
  </si>
  <si>
    <t>洪淑華</t>
  </si>
  <si>
    <t>劉美蘭</t>
  </si>
  <si>
    <t>Higher Way</t>
  </si>
  <si>
    <t>14F-6  No.925, Sec. 4, Taiwan Boulevard, Xitun DistTaichung, Taiwan, R.O.C</t>
  </si>
  <si>
    <t>(04)2355-0022</t>
  </si>
  <si>
    <t>fina.inve@higherway.com.tw</t>
  </si>
  <si>
    <t>www.higherway.com.tw</t>
  </si>
  <si>
    <t>東碩資訊股份有限公司</t>
  </si>
  <si>
    <t>東碩</t>
  </si>
  <si>
    <t>新北市新店區寶橋路235巷131號3樓之4</t>
  </si>
  <si>
    <t>曹賜正</t>
  </si>
  <si>
    <t>李清發</t>
  </si>
  <si>
    <t>烏恩婷</t>
  </si>
  <si>
    <t>張維杰</t>
  </si>
  <si>
    <t>02-3393-0898</t>
  </si>
  <si>
    <t>台北市中正區忠孝東路二段95號1樓</t>
  </si>
  <si>
    <t>GW</t>
  </si>
  <si>
    <t>3F-4 NO.131,LANE 235,Pau-Chiao Rd.,Hsin-Tien  DistrictNew Taipei City,Taiwan, R.O.C.</t>
  </si>
  <si>
    <t>ir@goodway.com.tw</t>
  </si>
  <si>
    <t>www.goodway.com.tw</t>
  </si>
  <si>
    <t>宇環科技股份有限公司</t>
  </si>
  <si>
    <t>宇環</t>
  </si>
  <si>
    <t>桃園市平鎮區工業二路12號</t>
  </si>
  <si>
    <t>徐正民</t>
  </si>
  <si>
    <t>林振旻</t>
  </si>
  <si>
    <t>行政處處長</t>
  </si>
  <si>
    <t>邱麗真</t>
  </si>
  <si>
    <t>03-4698860</t>
  </si>
  <si>
    <t>連淑凌</t>
  </si>
  <si>
    <t>tht</t>
  </si>
  <si>
    <t>No.12, Gongye 2nd Rd.,Pingzhen Dist.,Taoyuan City 324, Taiwan (R.O.C.)</t>
  </si>
  <si>
    <t>03-4698277</t>
  </si>
  <si>
    <t>hill@tpt-pcb.com.tw</t>
  </si>
  <si>
    <t>http://www.tht-pcb.com.tw</t>
  </si>
  <si>
    <t>太普高精密影像股份有限公司</t>
  </si>
  <si>
    <t>太普高</t>
  </si>
  <si>
    <t>高雄市大寮區大發工業區莒光二街20號</t>
  </si>
  <si>
    <t>王祈蓀</t>
  </si>
  <si>
    <t>沈家達</t>
  </si>
  <si>
    <t>林景明</t>
  </si>
  <si>
    <t>黃志成</t>
  </si>
  <si>
    <t>07-7877690</t>
  </si>
  <si>
    <t>100台北市中正區博愛路17號3樓</t>
  </si>
  <si>
    <t>TOP</t>
  </si>
  <si>
    <t>No. 20, Jui-Kuan 2nd St., Ta-Fa lnd. Dist., Kaohsiung ,  Taiwan 831 R.O.CKaohsiung ,  Taiwan 831 R.O.C</t>
  </si>
  <si>
    <t>07-7870942</t>
  </si>
  <si>
    <t>topps076@pstop.com.tw</t>
  </si>
  <si>
    <t>http://www.ctptop.com.tw</t>
  </si>
  <si>
    <t>微端科技股份有限公司</t>
  </si>
  <si>
    <t>微端</t>
  </si>
  <si>
    <t>新北市汐止區康寧街169巷31號12樓</t>
  </si>
  <si>
    <t>楊賢增</t>
  </si>
  <si>
    <t>魯景岱</t>
  </si>
  <si>
    <t>楊宗達</t>
  </si>
  <si>
    <t>業務副總</t>
  </si>
  <si>
    <t>郭仲銓</t>
  </si>
  <si>
    <t>(02)2692-3889</t>
  </si>
  <si>
    <t>(02)25419977</t>
  </si>
  <si>
    <t>李麗凰</t>
  </si>
  <si>
    <t>MT</t>
  </si>
  <si>
    <t>12Fl, No31, Lane169, Kang Ning St.,Xizhi, New Taipei City , Taiwan, R.O.C.</t>
  </si>
  <si>
    <t>(02)2695-8625</t>
  </si>
  <si>
    <t>sky@microtips.com.tw</t>
  </si>
  <si>
    <t>www.microtips.com.tw</t>
  </si>
  <si>
    <t>廣寰科技股份有限公司</t>
  </si>
  <si>
    <t>廣寰科</t>
  </si>
  <si>
    <t>新北市中和區建二路113號6樓</t>
  </si>
  <si>
    <t>王忠傑</t>
  </si>
  <si>
    <t>謝玉玲</t>
  </si>
  <si>
    <t>王桂英</t>
  </si>
  <si>
    <t>(02)8228-6088</t>
  </si>
  <si>
    <t>楊承修</t>
  </si>
  <si>
    <t>Kworld</t>
  </si>
  <si>
    <t>6F., No.113, Jian 2nd Rd., Jhonghe Dist., 235New Taipei City , Taiwan (R.O.C.)</t>
  </si>
  <si>
    <t>(02)8221-6856</t>
  </si>
  <si>
    <t>eileen_hsieh@kworld.com.tw</t>
  </si>
  <si>
    <t>www.kworld.com.tw</t>
  </si>
  <si>
    <t>點晶科技股份有限公司</t>
  </si>
  <si>
    <t>點晶</t>
  </si>
  <si>
    <t>新竹科學工業園區新竹市展業一路9號4樓之3</t>
  </si>
  <si>
    <t>金際遠</t>
  </si>
  <si>
    <t>賴恬忻</t>
  </si>
  <si>
    <t>03-5645656</t>
  </si>
  <si>
    <t>蔡美貞</t>
  </si>
  <si>
    <t>SiTI</t>
  </si>
  <si>
    <t>9-4F-3 Prosperity Road I Science-Based Industrrial ParkHsinchu, Taiwan 300, R.O.C.</t>
  </si>
  <si>
    <t>03-5645626</t>
  </si>
  <si>
    <t>tiffany@siti.com.tw</t>
  </si>
  <si>
    <t>www.siti.com.tw</t>
  </si>
  <si>
    <t>宜特科技股份有限公司</t>
  </si>
  <si>
    <t>宜特</t>
  </si>
  <si>
    <t>新竹市埔頂路22號1樓</t>
  </si>
  <si>
    <t>余維斌</t>
  </si>
  <si>
    <t>林榆桑</t>
  </si>
  <si>
    <t>邱鈺婷</t>
  </si>
  <si>
    <t>(03)5799909</t>
  </si>
  <si>
    <t>兆豐證券股務代理部</t>
  </si>
  <si>
    <t>台北市忠孝東路二段九十五號一樓</t>
  </si>
  <si>
    <t>IST</t>
  </si>
  <si>
    <t>1F,NO.22,Pu-ding Rd.,Hsin-Chu  City, Taiwan, R.O.C</t>
  </si>
  <si>
    <t>(03)6662793</t>
  </si>
  <si>
    <t>ir@istgroup.com</t>
  </si>
  <si>
    <t>www.istgroup.com</t>
  </si>
  <si>
    <t>東浦精密光電股份有限公司</t>
  </si>
  <si>
    <t>東浦</t>
  </si>
  <si>
    <t>台中市西區台灣大道二段307號4樓</t>
  </si>
  <si>
    <t>戴建樟</t>
  </si>
  <si>
    <t>殷麗皓</t>
  </si>
  <si>
    <t>簡雅惠</t>
  </si>
  <si>
    <t>(03)3236699</t>
  </si>
  <si>
    <t>(02)23892999</t>
  </si>
  <si>
    <t>10044台北市中正區重慶南路一段2號5樓</t>
  </si>
  <si>
    <t>張字信</t>
  </si>
  <si>
    <t>DONPON</t>
  </si>
  <si>
    <t>4F, No.307, Sec. 2, Taiwan Boulevard, West Dist.,Taichung City,TaiwanWest Dist, Taichung City</t>
  </si>
  <si>
    <t>(03)3232111</t>
  </si>
  <si>
    <t>haoz@donpon.com</t>
  </si>
  <si>
    <t>www.donpon.com</t>
  </si>
  <si>
    <t>鈊象電子股份有限公司</t>
  </si>
  <si>
    <t>鈊象</t>
  </si>
  <si>
    <t>新北市五股區五工路130號</t>
  </si>
  <si>
    <t>李柯柱</t>
  </si>
  <si>
    <t>江順成</t>
  </si>
  <si>
    <t>陳阿見</t>
  </si>
  <si>
    <t>(02)22995048</t>
  </si>
  <si>
    <t>群益金鼎證券(股)公司</t>
  </si>
  <si>
    <t>張敬人</t>
  </si>
  <si>
    <t>李東峰</t>
  </si>
  <si>
    <t>IGS</t>
  </si>
  <si>
    <t>No.130, Wugong Rd., Wugu Dist.,New Taipei City 248, Taiwan (R.O.C.)</t>
  </si>
  <si>
    <t>(02)22901394</t>
  </si>
  <si>
    <t>milkliu@igs.com.tw</t>
  </si>
  <si>
    <t>www.igs.com.tw</t>
  </si>
  <si>
    <t>英濟股份有限公司</t>
  </si>
  <si>
    <t>英濟</t>
  </si>
  <si>
    <t>新北市土城區自強街五號一樓</t>
  </si>
  <si>
    <t>徐文麟</t>
  </si>
  <si>
    <t>張嘉正</t>
  </si>
  <si>
    <t>黃燕華</t>
  </si>
  <si>
    <t>許育峰</t>
  </si>
  <si>
    <t>Megaforce</t>
  </si>
  <si>
    <t>1F, No.5, Zihciang St.Tucheng Dist., NewTaipei City,Taiwan,ROC</t>
  </si>
  <si>
    <t>grace_huang@megaforce.com.tw</t>
  </si>
  <si>
    <t>www.megaforce.com.tw</t>
  </si>
  <si>
    <t>杭特電子股份有限公司</t>
  </si>
  <si>
    <t>杭特</t>
  </si>
  <si>
    <t>新北市汐止區大同路二段171號9樓</t>
  </si>
  <si>
    <t>鄭子釗</t>
  </si>
  <si>
    <t>李新榮</t>
  </si>
  <si>
    <t>顏志全</t>
  </si>
  <si>
    <t>總經理室特別助理</t>
  </si>
  <si>
    <t>鄭翠鈴</t>
  </si>
  <si>
    <t>(02)8692-7999</t>
  </si>
  <si>
    <t>周筱姿</t>
  </si>
  <si>
    <t>Hunt</t>
  </si>
  <si>
    <t>9F, No.171, Sec. 2, Datong Rd., Xizhi Dist.,New Taipei City 22183, Taiwan</t>
  </si>
  <si>
    <t>(02)8692-6678</t>
  </si>
  <si>
    <t>investor@hunt.com.tw</t>
  </si>
  <si>
    <t>www.hunt.com.tw</t>
  </si>
  <si>
    <t>岱稜科技股份有限公司</t>
  </si>
  <si>
    <t>岱稜</t>
  </si>
  <si>
    <t>台南市麻豆區麻豆口1-13號</t>
  </si>
  <si>
    <t>蔡國龍</t>
  </si>
  <si>
    <t>李顯昌</t>
  </si>
  <si>
    <t>李怡君</t>
  </si>
  <si>
    <t>吳承哲</t>
  </si>
  <si>
    <t>06-5703853</t>
  </si>
  <si>
    <t>李芳文</t>
  </si>
  <si>
    <t>UNIVACCO</t>
  </si>
  <si>
    <t>No.1-13, Madoukou, Madou Dist.Tainan City 721, Taiwan (R.O.C.)</t>
  </si>
  <si>
    <t>06-5702195</t>
  </si>
  <si>
    <t>ir@univacco.com</t>
  </si>
  <si>
    <t>https://www.univacco.com/tw/</t>
  </si>
  <si>
    <t>鼎天國際股份有限公司</t>
  </si>
  <si>
    <t>鼎天</t>
  </si>
  <si>
    <t>桃園縣龜山鄉文化二路188號4樓</t>
  </si>
  <si>
    <t>蘇俊豪</t>
  </si>
  <si>
    <t>陳俊彥</t>
  </si>
  <si>
    <t>黃凱崙</t>
  </si>
  <si>
    <t>盧翔健</t>
  </si>
  <si>
    <t>(03)396-0001</t>
  </si>
  <si>
    <t>吳趙仁</t>
  </si>
  <si>
    <t>RoyalTek</t>
  </si>
  <si>
    <t>4F,No 188 Wen Hwa 2nd Rd.,Kuei ShanTao Yuan,Taiwan,R.O.C</t>
  </si>
  <si>
    <t>(03)396-0065</t>
  </si>
  <si>
    <t>finance@royaltek.com</t>
  </si>
  <si>
    <t>http://tw.royaltek.com</t>
  </si>
  <si>
    <t>佳穎精密企業股份有限公司</t>
  </si>
  <si>
    <t>佳穎</t>
  </si>
  <si>
    <t>桃園市大園區和平西路二段110號</t>
  </si>
  <si>
    <t>林坡圳</t>
  </si>
  <si>
    <t>朱理華</t>
  </si>
  <si>
    <t>03-3858181</t>
  </si>
  <si>
    <t>褔邦證券股份有限公司</t>
  </si>
  <si>
    <t>吳美萍</t>
  </si>
  <si>
    <t>CHIALIN</t>
  </si>
  <si>
    <t>NO. 110, Sec. 2, Heping W. Rd., Dayuan Dist.,Taoyuan City 337, Taiwan, R.O.C.</t>
  </si>
  <si>
    <t>03-3866238</t>
  </si>
  <si>
    <t>mike.chu@chialin.com.tw</t>
  </si>
  <si>
    <t>www.chialin.com.tw</t>
  </si>
  <si>
    <t>斐成企業股份有限公司</t>
  </si>
  <si>
    <t>斐成</t>
  </si>
  <si>
    <t>高雄市岡山區中山北路28號6樓B室</t>
  </si>
  <si>
    <t>楊清宗</t>
  </si>
  <si>
    <t>王錦龍</t>
  </si>
  <si>
    <t>石國芬</t>
  </si>
  <si>
    <t>07-6227767</t>
  </si>
  <si>
    <t>FCE</t>
  </si>
  <si>
    <t>Rm. B, 6F., No. 28, Zhongshan N. Rd., Gangshan Dist.,Kaohsiung , Taiwan  R.O.C</t>
  </si>
  <si>
    <t>07-6220807</t>
  </si>
  <si>
    <t>support@fce.com.tw</t>
  </si>
  <si>
    <t>www.fce.com.tw</t>
  </si>
  <si>
    <t>尼克森微電子股份有限公司</t>
  </si>
  <si>
    <t>尼克森</t>
  </si>
  <si>
    <t>新北市汐止區工建路368號12樓</t>
  </si>
  <si>
    <t>楊惠強</t>
  </si>
  <si>
    <t>李貴淙</t>
  </si>
  <si>
    <t>特別助理</t>
  </si>
  <si>
    <t>張玲妮</t>
  </si>
  <si>
    <t>(02)26426789</t>
  </si>
  <si>
    <t>台北市民生東路4段54號4樓</t>
  </si>
  <si>
    <t>NIKO-SEM</t>
  </si>
  <si>
    <t>12F., NO.368, GONG-JIAN RD.,SHI-JI DIST., NEW TAIPEI CITY ,TAIWAN</t>
  </si>
  <si>
    <t>(02)26495288</t>
  </si>
  <si>
    <t>niko-sem@niko-sem.com</t>
  </si>
  <si>
    <t>www.niko-sem.com</t>
  </si>
  <si>
    <t>建舜電子製造股份有限公司</t>
  </si>
  <si>
    <t>建舜電</t>
  </si>
  <si>
    <t>新北市汐止區新台五路一段79號19樓</t>
  </si>
  <si>
    <t>黃欽雄</t>
  </si>
  <si>
    <t>黃欽基</t>
  </si>
  <si>
    <t>歐耿宏</t>
  </si>
  <si>
    <t>羅瑞蘭</t>
  </si>
  <si>
    <t>區耀軍</t>
  </si>
  <si>
    <t>JEM</t>
  </si>
  <si>
    <t>19F, No.79, Sec.1, Sintai 5Th Rd,Sijhih Dist., New Taipi City, Taiwn</t>
  </si>
  <si>
    <t>jem.ir@jem.com.tw</t>
  </si>
  <si>
    <t>http://www.jem.com.tw</t>
  </si>
  <si>
    <t>加百裕工業股份有限公司</t>
  </si>
  <si>
    <t>加百裕</t>
  </si>
  <si>
    <t>桃園市龍潭區工五路128號</t>
  </si>
  <si>
    <t>黃世明</t>
  </si>
  <si>
    <t>趙興國</t>
  </si>
  <si>
    <t>陳專興</t>
  </si>
  <si>
    <t>03-4899054</t>
  </si>
  <si>
    <t>顏幸福</t>
  </si>
  <si>
    <t>郭冠纓</t>
  </si>
  <si>
    <t>Celxpert</t>
  </si>
  <si>
    <t>No.128, Gong 5th Rd.,Lung Tan,Taoyuan,Taiwan.</t>
  </si>
  <si>
    <t>03-4897320</t>
  </si>
  <si>
    <t>investor@celxpert.com.tw</t>
  </si>
  <si>
    <t>http://www.celxpert.com.tw</t>
  </si>
  <si>
    <t>雙鴻科技股份有限公司</t>
  </si>
  <si>
    <t>雙鴻</t>
  </si>
  <si>
    <t>新北市新莊區五權三路6號3樓</t>
  </si>
  <si>
    <t>林育申</t>
  </si>
  <si>
    <t>顏珮旭</t>
  </si>
  <si>
    <t>會計主管</t>
  </si>
  <si>
    <t>黃意婷</t>
  </si>
  <si>
    <t>02-89901653</t>
  </si>
  <si>
    <t>台北市建國北路一段九十六號地下一樓</t>
  </si>
  <si>
    <t>徐永堅</t>
  </si>
  <si>
    <t>AURAS</t>
  </si>
  <si>
    <t>No.6,3F,Wu-Chun 3rd Road,Hsinchuang DistrictNew Taipei City, Taiwan</t>
  </si>
  <si>
    <t>02-89904129</t>
  </si>
  <si>
    <t>Sidney_Yen@auras.com.tw</t>
  </si>
  <si>
    <t>http://www.auras.com.tw</t>
  </si>
  <si>
    <t>旭品科技股份有限公司</t>
  </si>
  <si>
    <t>旭品</t>
  </si>
  <si>
    <t>新北市三重區興德路98號11樓</t>
  </si>
  <si>
    <t>蕭奕彰</t>
  </si>
  <si>
    <t>洪廷宏</t>
  </si>
  <si>
    <t>李榮德</t>
  </si>
  <si>
    <t>財務部財務長</t>
  </si>
  <si>
    <t>2999-8658</t>
  </si>
  <si>
    <t>華南永昌綜合證券股務代理部</t>
  </si>
  <si>
    <t>2718-6425</t>
  </si>
  <si>
    <t>Casing</t>
  </si>
  <si>
    <t>11F, NO.98, HSING DER RD.,SANCHONG DIST., NEW TAIPEI CITY, TAIWAN</t>
  </si>
  <si>
    <t>2999-8825</t>
  </si>
  <si>
    <t>service@casing.com.tw</t>
  </si>
  <si>
    <t>http://www.casing.com.tw</t>
  </si>
  <si>
    <t>幸康電子股份有限公司</t>
  </si>
  <si>
    <t>幸康</t>
  </si>
  <si>
    <t>台北市大安區信義路四段306號14樓</t>
  </si>
  <si>
    <t>周世軒</t>
  </si>
  <si>
    <t>顏雲曉</t>
  </si>
  <si>
    <t>周美娟</t>
  </si>
  <si>
    <t>林碧華</t>
  </si>
  <si>
    <t>CINCON</t>
  </si>
  <si>
    <t>14F, No. 306, Sec. 4, Hsin Yi Rd.Taipei  Taiwan,R.O.C</t>
  </si>
  <si>
    <t>invest@cincon.com.tw</t>
  </si>
  <si>
    <t>http://www.cincon.com.tw</t>
  </si>
  <si>
    <t>泰谷光電科技股份有限公司</t>
  </si>
  <si>
    <t>泰谷</t>
  </si>
  <si>
    <t>南投縣南投市自強三路18號</t>
  </si>
  <si>
    <t>葉寅夫</t>
  </si>
  <si>
    <t>劉育全</t>
  </si>
  <si>
    <t>營運中心主管</t>
  </si>
  <si>
    <t>張開誠</t>
  </si>
  <si>
    <t>049-2261626</t>
  </si>
  <si>
    <t>TEKCORE</t>
  </si>
  <si>
    <t>NO.18, TZU-CHUNG 3RD. ROAD, NAN-KUNG INDUSTRIAL ZONENANTOU, TAIWAN, R.O.C.</t>
  </si>
  <si>
    <t>049-2261634</t>
  </si>
  <si>
    <t>stock@tekcore.com.tw</t>
  </si>
  <si>
    <t>www.tekcore.com.tw</t>
  </si>
  <si>
    <t>律勝科技股份有限公司</t>
  </si>
  <si>
    <t>律勝</t>
  </si>
  <si>
    <t>台南市善化區南科九路8號</t>
  </si>
  <si>
    <t>黃堂傑</t>
  </si>
  <si>
    <t>莊朝欽</t>
  </si>
  <si>
    <t>陳慧汝</t>
  </si>
  <si>
    <t>(06)5050662</t>
  </si>
  <si>
    <t>MICROCOSM</t>
  </si>
  <si>
    <t>No.8, Nanke 9rd  Rd., ShanHwa Dist.Tainan City, Taiwan R.O.C</t>
  </si>
  <si>
    <t>(06)5050672</t>
  </si>
  <si>
    <t>roger@microcosm.com.tw</t>
  </si>
  <si>
    <t>www.microcosm.com.tw</t>
  </si>
  <si>
    <t>尚立股份有限公司</t>
  </si>
  <si>
    <t>尚立</t>
  </si>
  <si>
    <t>台北市內湖區洲子街76號6樓</t>
  </si>
  <si>
    <t>簡剛民</t>
  </si>
  <si>
    <t>陳美玲</t>
  </si>
  <si>
    <t>許哲維</t>
  </si>
  <si>
    <t>02-87973566</t>
  </si>
  <si>
    <t>SUNNIC</t>
  </si>
  <si>
    <t>6F., No.76, Jhouzih St., Neihu District,Taipei City 114, Taiwan (R.O.C.)</t>
  </si>
  <si>
    <t>02-8797-6678</t>
  </si>
  <si>
    <t>alanyu@sunnic.com</t>
  </si>
  <si>
    <t>www.sunnic.com</t>
  </si>
  <si>
    <t>先進光電科技股份有限公司</t>
  </si>
  <si>
    <t>先進光</t>
  </si>
  <si>
    <t>台中市大雅區科雅路33號2樓</t>
  </si>
  <si>
    <t>高維亞</t>
  </si>
  <si>
    <t>黃妤婷</t>
  </si>
  <si>
    <t>04-25659888</t>
  </si>
  <si>
    <t>02-2768-6668</t>
  </si>
  <si>
    <t>徐建業</t>
  </si>
  <si>
    <t>ABILITY</t>
  </si>
  <si>
    <t>Keya Rd No.33 2FDaya  District,Taichung City ,Taiwan .</t>
  </si>
  <si>
    <t>04-25658008</t>
  </si>
  <si>
    <t>sonia.huang@aoet.com.tw</t>
  </si>
  <si>
    <t>www.aoet.com.tw</t>
  </si>
  <si>
    <t>上詮光纖通信股份有限公司</t>
  </si>
  <si>
    <t>上詮</t>
  </si>
  <si>
    <t>新竹市科學工業園區展業二路十八號</t>
  </si>
  <si>
    <t>張立秋</t>
  </si>
  <si>
    <t>吳嘉仁</t>
  </si>
  <si>
    <t>王詩捷</t>
  </si>
  <si>
    <t>企劃處處長</t>
  </si>
  <si>
    <t>繆淑秋</t>
  </si>
  <si>
    <t>03-5770099</t>
  </si>
  <si>
    <t>台新銀行股務代理部</t>
  </si>
  <si>
    <t>FOCI</t>
  </si>
  <si>
    <t>No.18, Properity Rd. II, Science-Based Industrial ParkHsinchu, Taiwan, R.O.C.</t>
  </si>
  <si>
    <t>03-5644732</t>
  </si>
  <si>
    <t>ir@mailsrv.foci.com.tw</t>
  </si>
  <si>
    <t>www.foci.com.tw</t>
  </si>
  <si>
    <t>台灣典範半導體股份有限公司</t>
  </si>
  <si>
    <t>典範</t>
  </si>
  <si>
    <t>高雄市高雄加工出口區南二路一號</t>
  </si>
  <si>
    <t>束崇萬</t>
  </si>
  <si>
    <t>曾忠鶴</t>
  </si>
  <si>
    <t>郭景玫</t>
  </si>
  <si>
    <t>07-8158800</t>
  </si>
  <si>
    <t>台北市大同區承德路三段210號地下一樓</t>
  </si>
  <si>
    <t>TICP</t>
  </si>
  <si>
    <t>1,South 2nd Road., K.E.P.Z.,Kaohsiung Taiwan ,ROC</t>
  </si>
  <si>
    <t>07-8159411</t>
  </si>
  <si>
    <t>rosekuo@ticp.com.tw</t>
  </si>
  <si>
    <t>http://www.ticp.com.tw</t>
  </si>
  <si>
    <t>熱映光電股份有限公司</t>
  </si>
  <si>
    <t>熱映</t>
  </si>
  <si>
    <t>新竹科學園區新竹縣工業東九路三號一樓</t>
  </si>
  <si>
    <t>周至元</t>
  </si>
  <si>
    <t>黃幼謙</t>
  </si>
  <si>
    <t>謝儀孝</t>
  </si>
  <si>
    <t>稽核副理</t>
  </si>
  <si>
    <t>王元文</t>
  </si>
  <si>
    <t>03-6111666</t>
  </si>
  <si>
    <t>劉建良</t>
  </si>
  <si>
    <t>Radiant</t>
  </si>
  <si>
    <t>1F,NO.3,Industrial E. 9th Rd., Science-Based Industrial ParkHsinChu,Taiwan ,R.O.C.</t>
  </si>
  <si>
    <t>03-5644170</t>
  </si>
  <si>
    <t>roberthsieh@radiantek.com.tw</t>
  </si>
  <si>
    <t>Http://www.radiantek.com.tw</t>
  </si>
  <si>
    <t>精材科技股份有限公司</t>
  </si>
  <si>
    <t>精材</t>
  </si>
  <si>
    <t>(32062)桃園市中壢區吉林路23號9樓</t>
  </si>
  <si>
    <t>陳家湘</t>
  </si>
  <si>
    <t>林中安</t>
  </si>
  <si>
    <t>林恕敏</t>
  </si>
  <si>
    <t>(03)433-1818</t>
  </si>
  <si>
    <t>台新國際商業銀行股份有限公司</t>
  </si>
  <si>
    <t>(104)台北市建國北路一段96號B1</t>
  </si>
  <si>
    <t>Xintec</t>
  </si>
  <si>
    <t>9FL., No.23, Jilin Road, Zhongli DistrictTaoyuan City, Taiwan, R.O.C.</t>
  </si>
  <si>
    <t>(03)461-5624</t>
  </si>
  <si>
    <t>invest@xintec.com.tw</t>
  </si>
  <si>
    <t>www.xintec.com.tw</t>
  </si>
  <si>
    <t>彬台科技股份有限公司</t>
  </si>
  <si>
    <t>彬台</t>
  </si>
  <si>
    <t>台北市內湖區瑞光路208號5樓</t>
  </si>
  <si>
    <t>洪振攀</t>
  </si>
  <si>
    <t>何信淳</t>
  </si>
  <si>
    <t>許錦碧</t>
  </si>
  <si>
    <t>王國安</t>
  </si>
  <si>
    <t>(02)8751-1222</t>
  </si>
  <si>
    <t>虞成全</t>
  </si>
  <si>
    <t>謝建新</t>
  </si>
  <si>
    <t>TBC</t>
  </si>
  <si>
    <t>5F., No.208, Ruiguang Rd., Neihu Dist.,TAIPEI 11491, TAIWAN, ROC</t>
  </si>
  <si>
    <t>(02)8751-2098</t>
  </si>
  <si>
    <t>tacct@taibeco.com.tw</t>
  </si>
  <si>
    <t>www.taibeco.com</t>
  </si>
  <si>
    <t>崇越電通股份有限公司</t>
  </si>
  <si>
    <t>崇越電</t>
  </si>
  <si>
    <t>台北市大安區市民大道4段102號14樓</t>
  </si>
  <si>
    <t>潘振成</t>
  </si>
  <si>
    <t>執行長張勝和</t>
  </si>
  <si>
    <t>吳坤明</t>
  </si>
  <si>
    <t>蔡文華</t>
  </si>
  <si>
    <t>02-27517878</t>
  </si>
  <si>
    <t>TTC</t>
  </si>
  <si>
    <t>14F.,N0.102,SEC.4,CIVIC BLVD.,DA-AN DISTRICT,TAIPEI CITY 106,TAIWAN,R.O.C.</t>
  </si>
  <si>
    <t>02-27517979</t>
  </si>
  <si>
    <t>larry.wu@topcocorp.com</t>
  </si>
  <si>
    <t>HTTP://WWW.TOPCOCORP.COM</t>
  </si>
  <si>
    <t>旭軟電子科技股份有限公司</t>
  </si>
  <si>
    <t>旭軟</t>
  </si>
  <si>
    <t>桃園市龜山區南上路522號</t>
  </si>
  <si>
    <t>林永寶</t>
  </si>
  <si>
    <t>李信穎</t>
  </si>
  <si>
    <t>李春貴</t>
  </si>
  <si>
    <t>03-2220998</t>
  </si>
  <si>
    <t>凱基證券(股)公司</t>
  </si>
  <si>
    <t>台北市重慶南路一段二號五樓</t>
  </si>
  <si>
    <t>致遠聯合會計師事務所</t>
  </si>
  <si>
    <t>曾瓊慧</t>
  </si>
  <si>
    <t>侯委晉</t>
  </si>
  <si>
    <t>SUNFLEX</t>
  </si>
  <si>
    <t>NO.522,NAN-SHANG RDKUEISHAN HSIANG,  TAOYUAN,  TAIWAN</t>
  </si>
  <si>
    <t>03-2220997</t>
  </si>
  <si>
    <t>jason@mail.sunflex.com.tw</t>
  </si>
  <si>
    <t>http://www.sunflex.com.tw</t>
  </si>
  <si>
    <t>漢科系統科技股份有限公司</t>
  </si>
  <si>
    <t>漢科</t>
  </si>
  <si>
    <t>新竹市東華路14號8樓之1</t>
  </si>
  <si>
    <t>溫永宏</t>
  </si>
  <si>
    <t>謝清泉</t>
  </si>
  <si>
    <t>吳麗玉</t>
  </si>
  <si>
    <t>總管理處副總經理</t>
  </si>
  <si>
    <t>03-5228823</t>
  </si>
  <si>
    <t>台北市大安區(106)敦化南路二段97號B2</t>
  </si>
  <si>
    <t>WHOLETECH</t>
  </si>
  <si>
    <t>8F~1 ,No. 14 , Donghua RD.,HSIN-CHU CITY ,TAIWAN R. O. C.</t>
  </si>
  <si>
    <t>03-5210028</t>
  </si>
  <si>
    <t>livia@wholetech.com.tw</t>
  </si>
  <si>
    <t>www.wholetech.com.tw</t>
  </si>
  <si>
    <t>台興電子企業股份有限公司</t>
  </si>
  <si>
    <t>台興</t>
  </si>
  <si>
    <t>桃園市平鎮區平鎮工業區工業六路4號</t>
  </si>
  <si>
    <t>林萬興</t>
  </si>
  <si>
    <t>楊萬隆</t>
  </si>
  <si>
    <t>周怡均</t>
  </si>
  <si>
    <t>管理部處長</t>
  </si>
  <si>
    <t>林禮蘭</t>
  </si>
  <si>
    <t>(03)469-9777</t>
  </si>
  <si>
    <t>林宜慧</t>
  </si>
  <si>
    <t>TSE</t>
  </si>
  <si>
    <t>NO.4, Kung Yeh 6th Rd.,Ping Cheng Industrial District,Tao Yuan County Taiwan, R.O.C.</t>
  </si>
  <si>
    <t>(03)469-9555</t>
  </si>
  <si>
    <t>tse@tai-shing.com.tw</t>
  </si>
  <si>
    <t>www.tai-shing.com.tw</t>
  </si>
  <si>
    <t>哲固資訊科技股份有限公司</t>
  </si>
  <si>
    <t>哲固</t>
  </si>
  <si>
    <t>桃園市蘆竹區大興路20巷21弄11號</t>
  </si>
  <si>
    <t>簡豊連</t>
  </si>
  <si>
    <t>簡豊輝</t>
  </si>
  <si>
    <t>黃文義</t>
  </si>
  <si>
    <t>陳韻如</t>
  </si>
  <si>
    <t>03-3135577</t>
  </si>
  <si>
    <t>薛守宏</t>
  </si>
  <si>
    <t>ACULA</t>
  </si>
  <si>
    <t>No.11,Alley 21,Lane 20,Dashing Rd.,Luchu Dist,Taoyuan City 338,Taiwan,R.O.C.Taoyuan City,Taiwan</t>
  </si>
  <si>
    <t>03-3233355</t>
  </si>
  <si>
    <t>acula@acula.com</t>
  </si>
  <si>
    <t>http://www.acula.com</t>
  </si>
  <si>
    <t>台灣類比科技股份有限公司</t>
  </si>
  <si>
    <t>類比科</t>
  </si>
  <si>
    <t>新竹縣竹北市台元科技園區台元二街1號7樓之1</t>
  </si>
  <si>
    <t>吳錦川</t>
  </si>
  <si>
    <t>林登財</t>
  </si>
  <si>
    <t>卓慧淨</t>
  </si>
  <si>
    <t>03-6209588</t>
  </si>
  <si>
    <t>(104)台北市中山區南京東路二段85號7樓</t>
  </si>
  <si>
    <t>曾國華</t>
  </si>
  <si>
    <t>AAT</t>
  </si>
  <si>
    <t>7F-1, No 1, Taiyuan 2nd St., Tai Yuen Hi-Tech Industrial Park, Zhubei City,Hsinchu County 30288, Taiwan, R.O.C.</t>
  </si>
  <si>
    <t>03-6209598</t>
  </si>
  <si>
    <t>ir@aatech.com.tw</t>
  </si>
  <si>
    <t>http://www.aat-ic.com</t>
  </si>
  <si>
    <t>聯一光電股份有限公司</t>
  </si>
  <si>
    <t>聯一光</t>
  </si>
  <si>
    <t>南投縣草屯鎮稻香路6-4號</t>
  </si>
  <si>
    <t>陳忠政</t>
  </si>
  <si>
    <t>蔡春霖</t>
  </si>
  <si>
    <t>職缺待補</t>
  </si>
  <si>
    <t>049-2323825</t>
  </si>
  <si>
    <t>UNIQUE</t>
  </si>
  <si>
    <t>NO.6-4, DAW-SHIANG  ROAD, TSAO-TON TOWN,NAN-TOU  HSEN, TAIWAN R.O.C.</t>
  </si>
  <si>
    <t>049-2367987</t>
  </si>
  <si>
    <t>annie@t-unique.com</t>
  </si>
  <si>
    <t>www.t-unique.com</t>
  </si>
  <si>
    <t>利機企業股份有限公司</t>
  </si>
  <si>
    <t>利機</t>
  </si>
  <si>
    <t>台中市西屯區台灣大道四段767號5樓之5</t>
  </si>
  <si>
    <t>張坤祥</t>
  </si>
  <si>
    <t>張宏基</t>
  </si>
  <si>
    <t>盧修滿</t>
  </si>
  <si>
    <t>行政部部經理</t>
  </si>
  <si>
    <t>邱智芳</t>
  </si>
  <si>
    <t>(04)23588966</t>
  </si>
  <si>
    <t>(02)23816288</t>
  </si>
  <si>
    <t>NICHING</t>
  </si>
  <si>
    <t>Room 5E, No.767, Sec 4, Taiwan Blvd.,Taichung,Taiwan</t>
  </si>
  <si>
    <t>(04)23588968</t>
  </si>
  <si>
    <t>anita@niching.com.tw</t>
  </si>
  <si>
    <t>www.niching.com.tw</t>
  </si>
  <si>
    <t>由田新技股份有限公司</t>
  </si>
  <si>
    <t>由田</t>
  </si>
  <si>
    <t>新北市中和區連城路268號10樓之1</t>
  </si>
  <si>
    <t>鄒嘉駿</t>
  </si>
  <si>
    <t>張文杰</t>
  </si>
  <si>
    <t>林芳隆</t>
  </si>
  <si>
    <t>行政財務部副總經理</t>
  </si>
  <si>
    <t>02-8226-2088</t>
  </si>
  <si>
    <t>陳蓓琪</t>
  </si>
  <si>
    <t>UTECHZONE</t>
  </si>
  <si>
    <t>10F-1, No. 268, Liancheng Rd.,Junghe District, New Taipei City,Taiwan</t>
  </si>
  <si>
    <t>02-8226-9822</t>
  </si>
  <si>
    <t>jackywu@utechzone.com.tw</t>
  </si>
  <si>
    <t>http://www.utechzone.com.tw</t>
  </si>
  <si>
    <t>進泰電子科技股份有限公司</t>
  </si>
  <si>
    <t>進泰電子</t>
  </si>
  <si>
    <t>高雄市新興區民權一路251號19樓之1</t>
  </si>
  <si>
    <t>邢家蓁</t>
  </si>
  <si>
    <t>陳美芳</t>
  </si>
  <si>
    <t>黃宸庭</t>
  </si>
  <si>
    <t>07-229-1788</t>
  </si>
  <si>
    <t>NAE</t>
  </si>
  <si>
    <t>Rm1,19F, No. 251 Minquan First Road, Xinxing District, Kaohsiung City 800,TWKaohsiung City 800, Taiwan (R.O.C.)</t>
  </si>
  <si>
    <t>07-227-5988</t>
  </si>
  <si>
    <t>official@naetgroup.com</t>
  </si>
  <si>
    <t>www.naetgroup.com</t>
  </si>
  <si>
    <t>致振企業股份有限公司</t>
  </si>
  <si>
    <t>致振</t>
  </si>
  <si>
    <t>新北市三重區興德路123-1號8樓</t>
  </si>
  <si>
    <t>吳振乾</t>
  </si>
  <si>
    <t>張孔維</t>
  </si>
  <si>
    <t>李晏州</t>
  </si>
  <si>
    <t>杜東松</t>
  </si>
  <si>
    <t>02-85123068</t>
  </si>
  <si>
    <t>陳宜君</t>
  </si>
  <si>
    <t>SKARDIN</t>
  </si>
  <si>
    <t>8F, No. 123-1 Hsing De RD. Sanchung District,New Taipei City. Taiwan ROC</t>
  </si>
  <si>
    <t>02-85123086</t>
  </si>
  <si>
    <t>andy@skardin.com.tw</t>
  </si>
  <si>
    <t>www.skardin.com.tw</t>
  </si>
  <si>
    <t>安勤科技股份有限公司</t>
  </si>
  <si>
    <t>安勤</t>
  </si>
  <si>
    <t>新北市中和區連城路228號7樓</t>
  </si>
  <si>
    <t>劉琍綺</t>
  </si>
  <si>
    <t>張嘉哲</t>
  </si>
  <si>
    <t>陳宛寧</t>
  </si>
  <si>
    <t>行銷企劃部資深經理</t>
  </si>
  <si>
    <t>游慧雯</t>
  </si>
  <si>
    <t>(02)82262345</t>
  </si>
  <si>
    <t>(02)25048125</t>
  </si>
  <si>
    <t>王怡文</t>
  </si>
  <si>
    <t>Avalue</t>
  </si>
  <si>
    <t>7F, 228, Lian-cheng Road,Chung Ho City, Taipei 235, Taiwan</t>
  </si>
  <si>
    <t>(02)66218551</t>
  </si>
  <si>
    <t>spokesman@avalue.com.tw</t>
  </si>
  <si>
    <t>www.avalue.com.tw</t>
  </si>
  <si>
    <t>力致科技股份有限公司</t>
  </si>
  <si>
    <t>力致</t>
  </si>
  <si>
    <t>新竹縣竹北市新泰路31號2樓</t>
  </si>
  <si>
    <t>饒振奇</t>
  </si>
  <si>
    <t>林秀勤</t>
  </si>
  <si>
    <t>江玉國</t>
  </si>
  <si>
    <t>03-5512035</t>
  </si>
  <si>
    <t>FCN</t>
  </si>
  <si>
    <t>2F, NO.31, Hsin Tai Road, Chu-Bei City ,Hsinchu,TaiwanR.O.C.</t>
  </si>
  <si>
    <t>03-5512039</t>
  </si>
  <si>
    <t>kellylin@forcecon.com</t>
  </si>
  <si>
    <t>http://www.forcecon.com</t>
  </si>
  <si>
    <t>崧騰企業股份有限公司</t>
  </si>
  <si>
    <t>崧騰</t>
  </si>
  <si>
    <t>桃園市桃園區經國路888號7F之2之3</t>
  </si>
  <si>
    <t>張俊雲</t>
  </si>
  <si>
    <t>曾文政</t>
  </si>
  <si>
    <t>邱素卿</t>
  </si>
  <si>
    <t>管理總處資深副總經理</t>
  </si>
  <si>
    <t>林義和</t>
  </si>
  <si>
    <t>03-3162168</t>
  </si>
  <si>
    <t>黃惠敏</t>
  </si>
  <si>
    <t>SOLTEAM</t>
  </si>
  <si>
    <t>7F-2-3 No.888,Jing Gwo RoadTaoyuan, Taiwan, R.O.C</t>
  </si>
  <si>
    <t>03-3162166</t>
  </si>
  <si>
    <t>sol_stock@solteam.com.tw</t>
  </si>
  <si>
    <t>www.solteam.com.tw</t>
  </si>
  <si>
    <t>森寶開發股份有限公司</t>
  </si>
  <si>
    <t>森寶</t>
  </si>
  <si>
    <t>桃園市蘆竹區南崁里民權路50號</t>
  </si>
  <si>
    <t>簡正德</t>
  </si>
  <si>
    <t>簡文潔</t>
  </si>
  <si>
    <t>莊義芳</t>
  </si>
  <si>
    <t>陳淅滄</t>
  </si>
  <si>
    <t>(03)326-7897</t>
  </si>
  <si>
    <t>蕭春鴛</t>
  </si>
  <si>
    <t>Sun Brothers</t>
  </si>
  <si>
    <t>NO.50, MINQUAN RD.,LUZHU DISTRICT, TAOYUAN, TAIWAN,R.O.C.</t>
  </si>
  <si>
    <t>(03)316-4277</t>
  </si>
  <si>
    <t>public@sunbrothers.com.tw</t>
  </si>
  <si>
    <t>http://www.sunbrothers.com.tw</t>
  </si>
  <si>
    <t>單井工業股份有限公司</t>
  </si>
  <si>
    <t>單井</t>
  </si>
  <si>
    <t>新北市土城區中山路77號</t>
  </si>
  <si>
    <t>王祥亨</t>
  </si>
  <si>
    <t>游孟哲</t>
  </si>
  <si>
    <t>勞琦</t>
  </si>
  <si>
    <t>02-22686191</t>
  </si>
  <si>
    <t>李定益</t>
  </si>
  <si>
    <t>singlewell</t>
  </si>
  <si>
    <t>No.77, Zhongshan Rd.Tucheng Dist., New Taipei City 236, ROC</t>
  </si>
  <si>
    <t>02-22686351</t>
  </si>
  <si>
    <t>twia@singlewell.com.tw</t>
  </si>
  <si>
    <t>www.singlewell.com.tw</t>
  </si>
  <si>
    <t>昇達科技股份有限公司</t>
  </si>
  <si>
    <t>昇達科</t>
  </si>
  <si>
    <t>基隆市七堵區工建路1號(六堵科技園區)</t>
  </si>
  <si>
    <t>陳淑敏</t>
  </si>
  <si>
    <t>吳東義</t>
  </si>
  <si>
    <t>郭俊良</t>
  </si>
  <si>
    <t>陳重光</t>
  </si>
  <si>
    <t>(02)2452-5533</t>
  </si>
  <si>
    <t>台北市敦化南路2段97號B2</t>
  </si>
  <si>
    <t>郭慈容 會計師</t>
  </si>
  <si>
    <t>黃秀椿 會計師</t>
  </si>
  <si>
    <t>UMT</t>
  </si>
  <si>
    <t>#1 Gongjian Road, Cidu DistrictKeelung City,Taiwan, R.O.C 206</t>
  </si>
  <si>
    <t>(02)2452-7722</t>
  </si>
  <si>
    <t>simon@umt-tw.com</t>
  </si>
  <si>
    <t>www.umt-tw.com</t>
  </si>
  <si>
    <t>長盛科技股份有限公司</t>
  </si>
  <si>
    <t>長盛</t>
  </si>
  <si>
    <t>251新北市淡水區中正東路二段69號10樓</t>
  </si>
  <si>
    <t>尚元良</t>
  </si>
  <si>
    <t>葉文麒</t>
  </si>
  <si>
    <t>楊素芬</t>
  </si>
  <si>
    <t>吳淑惠</t>
  </si>
  <si>
    <t>(02)88091060</t>
  </si>
  <si>
    <t>亞東證券股份有限公司</t>
  </si>
  <si>
    <t>(02)77531699</t>
  </si>
  <si>
    <t>新北市板橋區新站路16號13樓</t>
  </si>
  <si>
    <t>郭柔蘭</t>
  </si>
  <si>
    <t>楊柳鋒</t>
  </si>
  <si>
    <t>ACT</t>
  </si>
  <si>
    <t>10F, NO. 69, SEC.2, CHUNG CHENG E. RD.TAMSUI, TAIPEI HSIEH, TAIWAN, R.O.C.</t>
  </si>
  <si>
    <t>(02)28097786</t>
  </si>
  <si>
    <t>philice.yang@actt.co</t>
  </si>
  <si>
    <t>http://www.actt.co</t>
  </si>
  <si>
    <t>陽程科技股份有限公司</t>
  </si>
  <si>
    <t>陽程</t>
  </si>
  <si>
    <t>桃園市大園區溪海里8鄰聖德北路68號</t>
  </si>
  <si>
    <t>黃秋逢</t>
  </si>
  <si>
    <t>葉振祥</t>
  </si>
  <si>
    <t>03-3852628</t>
  </si>
  <si>
    <t>簡明彥</t>
  </si>
  <si>
    <t>USUN</t>
  </si>
  <si>
    <t>NO.68,SHENG DER N. RD., 8 LIN, SHI HAI VILLAGEDAYUAN TAOYUAN, 337, TAIWAN</t>
  </si>
  <si>
    <t>03-3851407</t>
  </si>
  <si>
    <t>stockspeaker@usuntek.com</t>
  </si>
  <si>
    <t>www.usuntek.com.tw</t>
  </si>
  <si>
    <t>環天世通科技股份有限公司</t>
  </si>
  <si>
    <t>環天科</t>
  </si>
  <si>
    <t>新北市中和區建一路186號16樓</t>
  </si>
  <si>
    <t>陳賢哲</t>
  </si>
  <si>
    <t>鄭賢隆</t>
  </si>
  <si>
    <t>吳秋明</t>
  </si>
  <si>
    <t>業務及行銷副總經理</t>
  </si>
  <si>
    <t>江正義</t>
  </si>
  <si>
    <t>(02)82263799</t>
  </si>
  <si>
    <t>台北市承德路三段210號地下1樓</t>
  </si>
  <si>
    <t>蔡振財</t>
  </si>
  <si>
    <t>GLOBALSAT</t>
  </si>
  <si>
    <t>16F.,No.186,Jian Yi RoadZhonghe Dist., New Taipei City ,Taiwan</t>
  </si>
  <si>
    <t>(02)8226-3899</t>
  </si>
  <si>
    <t>public@globalsat.com.tw</t>
  </si>
  <si>
    <t>www.globalsat.com.tw</t>
  </si>
  <si>
    <t>位速科技股份有限公司</t>
  </si>
  <si>
    <t>位速</t>
  </si>
  <si>
    <t>桃園市楊梅區高山里5鄰高青路26號</t>
  </si>
  <si>
    <t>廖世文</t>
  </si>
  <si>
    <t>郭仕儀</t>
  </si>
  <si>
    <t>03-4965000</t>
  </si>
  <si>
    <t>Ways</t>
  </si>
  <si>
    <t>No. 26  Gaoqing Rd.Yangmei, Taoyuan County, Taiwan, R.O.C.</t>
  </si>
  <si>
    <t>03-4641621</t>
  </si>
  <si>
    <t>waysholder@ways.com.tw</t>
  </si>
  <si>
    <t>www.waystech.net</t>
  </si>
  <si>
    <t>矽瑪科技股份有限公司</t>
  </si>
  <si>
    <t>矽瑪</t>
  </si>
  <si>
    <t>桃園市桃園區中正路1351號14樓</t>
  </si>
  <si>
    <t>黃文芳</t>
  </si>
  <si>
    <t>游素冠</t>
  </si>
  <si>
    <t>黃拓文</t>
  </si>
  <si>
    <t>簡婉怡</t>
  </si>
  <si>
    <t>(03)301-0008</t>
  </si>
  <si>
    <t>(02)23711658</t>
  </si>
  <si>
    <t>台北市中正區忠孝西路1段6號6樓</t>
  </si>
  <si>
    <t>羅筱靖</t>
  </si>
  <si>
    <t>洪茂益</t>
  </si>
  <si>
    <t>SIMULA TECH INC</t>
  </si>
  <si>
    <t>14F., No.1351, Zhong-Zheng Rd., Taoyuan Dist., Taoyuan City 33071,TaiwanTaiwan,R.O.C.</t>
  </si>
  <si>
    <t>(03)301-0100</t>
  </si>
  <si>
    <t>KevinHuang@simulatechnology.com</t>
  </si>
  <si>
    <t>www.simulatechnology.com</t>
  </si>
  <si>
    <t>皇龍開發股份有限公司</t>
  </si>
  <si>
    <t>皇龍</t>
  </si>
  <si>
    <t>台北市信義區松德路171號16樓之2</t>
  </si>
  <si>
    <t>陳文宏</t>
  </si>
  <si>
    <t>魏文珍</t>
  </si>
  <si>
    <t>溫財炳</t>
  </si>
  <si>
    <t>王愛蓮</t>
  </si>
  <si>
    <t>(02)2727-0100</t>
  </si>
  <si>
    <t>Huang Long</t>
  </si>
  <si>
    <t>16F-2. No.171, Songde Rd., Xinyi Dist., Taipei City 110, TaiwanTAIPEI CITY , TAIWAN (R.O.C.)</t>
  </si>
  <si>
    <t>(02)2727-1120</t>
  </si>
  <si>
    <t>vincent@hldc.com.tw</t>
  </si>
  <si>
    <t>www.hldc.com.tw</t>
  </si>
  <si>
    <t>亞帝歐光電股份有限公司</t>
  </si>
  <si>
    <t>亞帝歐</t>
  </si>
  <si>
    <t>桃園市八德區白鷺里廣福路858號</t>
  </si>
  <si>
    <t>廖書尉</t>
  </si>
  <si>
    <t>黃正心</t>
  </si>
  <si>
    <t>董事長室經理</t>
  </si>
  <si>
    <t>黃棋榮</t>
  </si>
  <si>
    <t>鄭清標</t>
  </si>
  <si>
    <t>ADO</t>
  </si>
  <si>
    <t>NO.858,GUANGFU RDBADE  CITY , TAOYUAN COUNTY, TAIWAN</t>
  </si>
  <si>
    <t>ado@adotek.com.tw</t>
  </si>
  <si>
    <t>www.adotek.com.tw</t>
  </si>
  <si>
    <t>振維電子股份有限公司</t>
  </si>
  <si>
    <t>振維</t>
  </si>
  <si>
    <t>台北巿內湖區瑞光路 192號4樓之1</t>
  </si>
  <si>
    <t>魏良全</t>
  </si>
  <si>
    <t>阮雙儀</t>
  </si>
  <si>
    <t>黃耀德</t>
  </si>
  <si>
    <t>02-27998166</t>
  </si>
  <si>
    <t>國票綜合證券(股)公司股務代理部</t>
  </si>
  <si>
    <t>台北市重慶北路三段199號4樓</t>
  </si>
  <si>
    <t>JVE</t>
  </si>
  <si>
    <t>4F.-1, No.192, Ruiguang Rd., Neihu Dist.,Taipei City 114, Taiwan (R.O.C.)</t>
  </si>
  <si>
    <t>02-27970123</t>
  </si>
  <si>
    <t>ir@jve-tech.com</t>
  </si>
  <si>
    <t>www.jve-tech.com</t>
  </si>
  <si>
    <t>鴻翊國際股份有限公司</t>
  </si>
  <si>
    <t>鴻翊</t>
  </si>
  <si>
    <t>新北市中和區建一路186號10樓</t>
  </si>
  <si>
    <t>林泉湧</t>
  </si>
  <si>
    <t>陳怡靜</t>
  </si>
  <si>
    <t>林新盛</t>
  </si>
  <si>
    <t>台北市博愛路17號3F</t>
  </si>
  <si>
    <t>洪國田</t>
  </si>
  <si>
    <t>DataVan</t>
  </si>
  <si>
    <t>10F.,NO.186,Jian 1st Rd.,Jhonghe Dist.,New Taipei City,Taiwan</t>
  </si>
  <si>
    <t>spokesman@datavan.com.tw</t>
  </si>
  <si>
    <t>http://www.datavan.com.tw/</t>
  </si>
  <si>
    <t>御頂國際股份有限公司</t>
  </si>
  <si>
    <t>御頂</t>
  </si>
  <si>
    <t>新北市中和區中山路二段351號2樓之3</t>
  </si>
  <si>
    <t>李日東</t>
  </si>
  <si>
    <t>童鈺惠</t>
  </si>
  <si>
    <t>財務處長</t>
  </si>
  <si>
    <t>徐兼惠</t>
  </si>
  <si>
    <t>2226-6277</t>
  </si>
  <si>
    <t>林志隆</t>
  </si>
  <si>
    <t>王戊昌</t>
  </si>
  <si>
    <t>TOPLUS</t>
  </si>
  <si>
    <t>2F.-3, No.351, Sec. 2, Zhongshan Rd., Zhonghe Dist.,New Taipei City 235, Taiwan (R.O.C.)</t>
  </si>
  <si>
    <t>2226-5029</t>
  </si>
  <si>
    <t>top-investors@toplusglobal.com</t>
  </si>
  <si>
    <t>www.toplusglobal.com</t>
  </si>
  <si>
    <t>迎輝科技股份有限公司</t>
  </si>
  <si>
    <t>迎輝</t>
  </si>
  <si>
    <t>台南市安南區本田路二段391號</t>
  </si>
  <si>
    <t>唐以鄰</t>
  </si>
  <si>
    <t>呂英宗</t>
  </si>
  <si>
    <t>謝志育</t>
  </si>
  <si>
    <t>(06)3841313</t>
  </si>
  <si>
    <t>胡子仁</t>
  </si>
  <si>
    <t>EFUN</t>
  </si>
  <si>
    <t>No.391,Sec.2,Bentian Rd.,Annan DistrictTainan City 70955,Taiwan R.O.C</t>
  </si>
  <si>
    <t>(06)3841515</t>
  </si>
  <si>
    <t>billhsieh@efun.com.tw</t>
  </si>
  <si>
    <t>Http://www.efun.com.tw</t>
  </si>
  <si>
    <t>凡甲科技股份有限公司</t>
  </si>
  <si>
    <t>凡甲</t>
  </si>
  <si>
    <t>台灣省新北市中和區中山路三段102號3樓</t>
  </si>
  <si>
    <t>游萬益</t>
  </si>
  <si>
    <t>張一偉</t>
  </si>
  <si>
    <t>陳忠毅</t>
  </si>
  <si>
    <t>投資人關係管理處經理</t>
  </si>
  <si>
    <t>陳巧慧</t>
  </si>
  <si>
    <t>02  22251688</t>
  </si>
  <si>
    <t>ALLTOP</t>
  </si>
  <si>
    <t>3F., No. 102, Sec. 3, Zhongshan Rd., Zhonghe Dist.New Taipei City 235, Taiwan (R.O.C.)</t>
  </si>
  <si>
    <t>02  22250882</t>
  </si>
  <si>
    <t>sp@otop.com.tw</t>
  </si>
  <si>
    <t>http://www.otop.com.tw/</t>
  </si>
  <si>
    <t>聚積科技股份有限公司</t>
  </si>
  <si>
    <t>聚積</t>
  </si>
  <si>
    <t>新竹市埔頂路18號3樓之5之6</t>
  </si>
  <si>
    <t>楊立昌</t>
  </si>
  <si>
    <t>陳企凱</t>
  </si>
  <si>
    <t>03-5790068</t>
  </si>
  <si>
    <t>台北市承德路三段210號B2</t>
  </si>
  <si>
    <t>MBI</t>
  </si>
  <si>
    <t>Floor 6-4, No. 18, Pu-Ting Rd.,Hsinchu , Taiwan, R.O.C.</t>
  </si>
  <si>
    <t>03-6100086</t>
  </si>
  <si>
    <t>mbi.ir@mblock.com.tw</t>
  </si>
  <si>
    <t>http://www.mblock.com.tw/public/index.php/zh-tw</t>
  </si>
  <si>
    <t>力旺電子股份有限公司</t>
  </si>
  <si>
    <t>力旺</t>
  </si>
  <si>
    <t>新竹縣竹北市台元一街5號8樓(通訊地址)</t>
  </si>
  <si>
    <t>徐清祥</t>
  </si>
  <si>
    <t>沈士傑</t>
  </si>
  <si>
    <t>何明洲</t>
  </si>
  <si>
    <t>張雪華</t>
  </si>
  <si>
    <t>03-5601168</t>
  </si>
  <si>
    <t>台北市重慶南路1段2號5樓</t>
  </si>
  <si>
    <t>eMemory</t>
  </si>
  <si>
    <t>8F, No. 5, Tai-Yuan 1st St., Jhubei City, Hsinchu County 302082, Taiwan,R.O.C.Hsinchu, Taiwan, R.O.C.　　</t>
  </si>
  <si>
    <t>03-5601169</t>
  </si>
  <si>
    <t>ir@ememory.com.tw</t>
  </si>
  <si>
    <t>www.ememory.com.tw</t>
  </si>
  <si>
    <t>先益電子工業股份有限公司</t>
  </si>
  <si>
    <t>先益</t>
  </si>
  <si>
    <t>台中市南屯區工業24路22號</t>
  </si>
  <si>
    <t>鄧嘉文</t>
  </si>
  <si>
    <t>王惠民</t>
  </si>
  <si>
    <t>方建仁</t>
  </si>
  <si>
    <t>車燈部經理</t>
  </si>
  <si>
    <t>游雅靜</t>
  </si>
  <si>
    <t>04-23590111</t>
  </si>
  <si>
    <t>台北市100博愛路17號3樓</t>
  </si>
  <si>
    <t>郭士華</t>
  </si>
  <si>
    <t>Shian Yih</t>
  </si>
  <si>
    <t>NO. 22, KON YEN 24TH RD. TAICHUNG INDUSTRIAL ESTATETAICHUNG TAIWAN R.O.C</t>
  </si>
  <si>
    <t>04-23599692</t>
  </si>
  <si>
    <t>yaching@shianyih.com.tw</t>
  </si>
  <si>
    <t>www.shianyih.com</t>
  </si>
  <si>
    <t>堡達實業股份有限公司</t>
  </si>
  <si>
    <t>堡達</t>
  </si>
  <si>
    <t>台北市中山區中山北路2段129號10樓</t>
  </si>
  <si>
    <t>黃德聰</t>
  </si>
  <si>
    <t>李茂洋</t>
  </si>
  <si>
    <t>白榮生</t>
  </si>
  <si>
    <t>蕭昌國</t>
  </si>
  <si>
    <t>02-25219090</t>
  </si>
  <si>
    <t>陳眉芳</t>
  </si>
  <si>
    <t>吳政諺</t>
  </si>
  <si>
    <t>PODAK</t>
  </si>
  <si>
    <t>10F,No.129,Sec.2,Chung Shan N, RoadTaipei ,Taiwan , ROC</t>
  </si>
  <si>
    <t>02-25236363</t>
  </si>
  <si>
    <t>pai@podak.com.tw</t>
  </si>
  <si>
    <t>www.podak.com.tw</t>
  </si>
  <si>
    <t>曜越科技股份有限公司</t>
  </si>
  <si>
    <t>曜越</t>
  </si>
  <si>
    <t>台北市內湖區堤頂大道二段185號5樓</t>
  </si>
  <si>
    <t>林培熙</t>
  </si>
  <si>
    <t>劉建邦</t>
  </si>
  <si>
    <t>財務處副總經理</t>
  </si>
  <si>
    <t>沈昌德</t>
  </si>
  <si>
    <t>02-8797-5788</t>
  </si>
  <si>
    <t>100台北市博愛路17號3樓</t>
  </si>
  <si>
    <t>王智立</t>
  </si>
  <si>
    <t>Thermaltake</t>
  </si>
  <si>
    <t>5F., No.185, Sec. 2, Tiding Blvd., Neihu Dist.,Taipei City, Taiwan</t>
  </si>
  <si>
    <t>02-8797-8055</t>
  </si>
  <si>
    <t>service_3540@thermaltake.com.tw</t>
  </si>
  <si>
    <t>www.thermaltake.com</t>
  </si>
  <si>
    <t>西柏科技股份有限公司</t>
  </si>
  <si>
    <t>西柏</t>
  </si>
  <si>
    <t>新北市中和區建康路130號6樓之5</t>
  </si>
  <si>
    <t>蔡正義</t>
  </si>
  <si>
    <t>許東山</t>
  </si>
  <si>
    <t>于周仁</t>
  </si>
  <si>
    <t>股務處協理</t>
  </si>
  <si>
    <t>陳寶如</t>
  </si>
  <si>
    <t>02-22269586</t>
  </si>
  <si>
    <t>富鋒聯合會計師事務所</t>
  </si>
  <si>
    <t>吳金地</t>
  </si>
  <si>
    <t>戴維良</t>
  </si>
  <si>
    <t>CYP</t>
  </si>
  <si>
    <t>6F-5, No. 130,Jian,Kang Rd.,Chung Ho City, Taipei Hsien 23585, Taiwan, R.O.CTaipei Hsien 23585, Taiwan, R.O.C</t>
  </si>
  <si>
    <t>02-22269587</t>
  </si>
  <si>
    <t>andyyu@cypress.com.tw</t>
  </si>
  <si>
    <t>http://www.cypress.com.tw</t>
  </si>
  <si>
    <t>宇峻奧汀科技股份有限公司</t>
  </si>
  <si>
    <t>宇峻</t>
  </si>
  <si>
    <t>新北市中和區建八路2號17樓之8</t>
  </si>
  <si>
    <t>劉信</t>
  </si>
  <si>
    <t>葉文燦</t>
  </si>
  <si>
    <t>管理處協理</t>
  </si>
  <si>
    <t>方麗惠</t>
  </si>
  <si>
    <t>02-82269989</t>
  </si>
  <si>
    <t>(02)27035000</t>
  </si>
  <si>
    <t>(106大安區)台北巿敦化南路2段97號B2</t>
  </si>
  <si>
    <t>USERJOY</t>
  </si>
  <si>
    <t>17F.-8, No.2, Jian 8th Rd.,Jhonghe District, New Taipei City,Taiwan</t>
  </si>
  <si>
    <t>02-82269918</t>
  </si>
  <si>
    <t>paulyeh@uj.com.tw</t>
  </si>
  <si>
    <t>https://www.uj.com.tw/</t>
  </si>
  <si>
    <t>兆利科技工業股份有限公司</t>
  </si>
  <si>
    <t>兆利</t>
  </si>
  <si>
    <t>新北市新莊區五工五路十三號</t>
  </si>
  <si>
    <t>劉光華</t>
  </si>
  <si>
    <t>張台沅</t>
  </si>
  <si>
    <t>徐佩文</t>
  </si>
  <si>
    <t>李雪玲</t>
  </si>
  <si>
    <t>02-22982666</t>
  </si>
  <si>
    <t>王清松</t>
  </si>
  <si>
    <t>JARLLY</t>
  </si>
  <si>
    <t>No.13 , Wu gone 5th Rd.Hsin Chung Dist, New Taipei City, Taiwan</t>
  </si>
  <si>
    <t>02-22901260</t>
  </si>
  <si>
    <t>investor@jarlly.com</t>
  </si>
  <si>
    <t>http://www.jarlly.com</t>
  </si>
  <si>
    <t>世禾科技股份有限公司</t>
  </si>
  <si>
    <t>世禾</t>
  </si>
  <si>
    <t>新竹縣湖口鄉仁政路18號</t>
  </si>
  <si>
    <t>陳學聖</t>
  </si>
  <si>
    <t>陳學哲</t>
  </si>
  <si>
    <t>古卉妤</t>
  </si>
  <si>
    <t>蘇郁琇</t>
  </si>
  <si>
    <t>游素環</t>
  </si>
  <si>
    <t>SHT</t>
  </si>
  <si>
    <t>No.18,Renzheng RdHukou Township, Hsinchu County , Taiwan</t>
  </si>
  <si>
    <t>martin@sht.com.tw</t>
  </si>
  <si>
    <t>www.sht.com.tw</t>
  </si>
  <si>
    <t>同致電子企業股份有限公司</t>
  </si>
  <si>
    <t>同致</t>
  </si>
  <si>
    <t>桃園市蘆竹區南青路1156巷9號</t>
  </si>
  <si>
    <t>陳信忠</t>
  </si>
  <si>
    <t>陳聖儒</t>
  </si>
  <si>
    <t>營運長</t>
  </si>
  <si>
    <t>陳立敏</t>
  </si>
  <si>
    <t>(03)322-2901</t>
  </si>
  <si>
    <t>陳憲正</t>
  </si>
  <si>
    <t>TUNG THIH</t>
  </si>
  <si>
    <t>No.9, Ln. 1156, Nanqing Rd., Luzhu Dist.,Taoyuan City, Taiwan (R.O.C.)</t>
  </si>
  <si>
    <t>(03)322-6281</t>
  </si>
  <si>
    <t>Investors@tungthih.com.tw</t>
  </si>
  <si>
    <t>www.tungthih.com.tw</t>
  </si>
  <si>
    <t>重鵬生技股份有限公司</t>
  </si>
  <si>
    <t>重鵬</t>
  </si>
  <si>
    <t>新北市中和區連城路258號4樓之7</t>
  </si>
  <si>
    <t>周康記</t>
  </si>
  <si>
    <t>廖怡婷</t>
  </si>
  <si>
    <t>楊上儀</t>
  </si>
  <si>
    <t>02-8227-2928</t>
  </si>
  <si>
    <t>02-8787-1888</t>
  </si>
  <si>
    <t>11072台北市信義區基隆路一段176號B1</t>
  </si>
  <si>
    <t>IROC</t>
  </si>
  <si>
    <t>4F.-7, No.258, Liancheng Rd., Zhonghe Dist.,New Taipei City 23553, Taiwan (R.O.C.)</t>
  </si>
  <si>
    <t>02-8227-2067</t>
  </si>
  <si>
    <t>ir@iroc.com.tw</t>
  </si>
  <si>
    <t>www.iroc.com.tw</t>
  </si>
  <si>
    <t>禾瑞亞科技股份有限公司</t>
  </si>
  <si>
    <t>禾瑞亞</t>
  </si>
  <si>
    <t>台北市內湖區瑞光路302號11樓</t>
  </si>
  <si>
    <t>唐錦榮</t>
  </si>
  <si>
    <t>辜克文</t>
  </si>
  <si>
    <t>稽核經理</t>
  </si>
  <si>
    <t>張志彬</t>
  </si>
  <si>
    <t>(02)8751-5191</t>
  </si>
  <si>
    <t>安侯建業</t>
  </si>
  <si>
    <t>EETI</t>
  </si>
  <si>
    <t>11F., No.302, Rueiguang Rd., Neihu District,Taipei City, Taiwan (R.O.C.)</t>
  </si>
  <si>
    <t>(02)2797-8808</t>
  </si>
  <si>
    <t>public@eeti.com</t>
  </si>
  <si>
    <t>www.eeti.com.tw</t>
  </si>
  <si>
    <t>神準科技股份有限公司</t>
  </si>
  <si>
    <t>神準</t>
  </si>
  <si>
    <t>桃園市龜山區復興三路500號</t>
  </si>
  <si>
    <t>蔡文河</t>
  </si>
  <si>
    <t>林伯彰</t>
  </si>
  <si>
    <t>喻鳳筱</t>
  </si>
  <si>
    <t>經營管理部副總經理</t>
  </si>
  <si>
    <t>黃淑芬</t>
  </si>
  <si>
    <t>03-3289289</t>
  </si>
  <si>
    <t>Senao Networks</t>
  </si>
  <si>
    <t>No.500 Fusing 3rd.,Hwa-Ya Technology ParkKuei-Shan Hsiang,Taoyuan County ,Taiwan</t>
  </si>
  <si>
    <t>03-3962222</t>
  </si>
  <si>
    <t>invest@senao.com</t>
  </si>
  <si>
    <t>www.senao.com</t>
  </si>
  <si>
    <t>其陽科技股份有限公司</t>
  </si>
  <si>
    <t>其陽</t>
  </si>
  <si>
    <t>(22183)新北市汐止區大同路二段133號9樓</t>
  </si>
  <si>
    <t>李昌鴻</t>
  </si>
  <si>
    <t>林章安</t>
  </si>
  <si>
    <t>蘇家弘</t>
  </si>
  <si>
    <t>王玉惠</t>
  </si>
  <si>
    <t>(02)86926677</t>
  </si>
  <si>
    <t>AEWIN</t>
  </si>
  <si>
    <t>9F, No. 133, Section 2, Datong Road, Xizhi DistrictNew Taipei City Taiwan, R.O.C.</t>
  </si>
  <si>
    <t>(02)86926655</t>
  </si>
  <si>
    <t>investor@aewin.com</t>
  </si>
  <si>
    <t>www.aewin.com</t>
  </si>
  <si>
    <t>逸昌科技股份有限公司</t>
  </si>
  <si>
    <t>逸昌</t>
  </si>
  <si>
    <t>新竹縣竹北市新泰路35號4樓之1</t>
  </si>
  <si>
    <t>郭嘯華</t>
  </si>
  <si>
    <t>吳建忠</t>
  </si>
  <si>
    <t>林榮勳</t>
  </si>
  <si>
    <t>彭惠絹</t>
  </si>
  <si>
    <t>03-5544308</t>
  </si>
  <si>
    <t>ETREND</t>
  </si>
  <si>
    <t>4F-1 No.35, Hsin-Tai Road,Chu-Pei City, Hsin-Chu, Taiwan</t>
  </si>
  <si>
    <t>03-6565732</t>
  </si>
  <si>
    <t>rock@etrendtech.tw</t>
  </si>
  <si>
    <t>www.etrendtech.tw</t>
  </si>
  <si>
    <t>大塚資訊科技股份有限公司</t>
  </si>
  <si>
    <t>大塚</t>
  </si>
  <si>
    <t>新北市板橋區縣民大道二段68號6樓</t>
  </si>
  <si>
    <t>鶴見裕信</t>
  </si>
  <si>
    <t>郭一龍</t>
  </si>
  <si>
    <t>徐慧如</t>
  </si>
  <si>
    <t>林治明</t>
  </si>
  <si>
    <t>(02)8964-6668</t>
  </si>
  <si>
    <t>傅泓文</t>
  </si>
  <si>
    <t>OITC</t>
  </si>
  <si>
    <t>6F, No. 68, Sec.2, Xianmin Blvd.Banqiao Dist., New Taipei City , Taiwan</t>
  </si>
  <si>
    <t>(02)8964-6667</t>
  </si>
  <si>
    <t>investor@oitc.com.tw</t>
  </si>
  <si>
    <t>www.oitc.com.tw</t>
  </si>
  <si>
    <t>泓格科技股份有限公司</t>
  </si>
  <si>
    <t>泓格</t>
  </si>
  <si>
    <t>新竹縣湖口鄉光復北路111號(新竹工業區)</t>
  </si>
  <si>
    <t>葉&amp;#24316;&amp;#24312;</t>
  </si>
  <si>
    <t>陳瑞煜</t>
  </si>
  <si>
    <t>鄭碧玉</t>
  </si>
  <si>
    <t>彭瓊儀</t>
  </si>
  <si>
    <t>03-5973366</t>
  </si>
  <si>
    <t>台北市中山區建國北路一段96號地下一樓</t>
  </si>
  <si>
    <t>ICP DAS</t>
  </si>
  <si>
    <t>No. 111, Guangfu N. Rd., Hukou TownshipHsinchu County 30351, Taiwan , R. O. C.</t>
  </si>
  <si>
    <t>03-5973733</t>
  </si>
  <si>
    <t>ir@icpdas.com</t>
  </si>
  <si>
    <t>http://newweb.icpdas.com/index_en.php</t>
  </si>
  <si>
    <t>友威科技股份有限公司</t>
  </si>
  <si>
    <t>友威科</t>
  </si>
  <si>
    <t>桃園市蘆竹區長興里厚生路51號6樓</t>
  </si>
  <si>
    <t>李原吉</t>
  </si>
  <si>
    <t>陳繼萱</t>
  </si>
  <si>
    <t>潘啟明</t>
  </si>
  <si>
    <t>(03)2126201</t>
  </si>
  <si>
    <t>翁雅玲</t>
  </si>
  <si>
    <t>UVAT</t>
  </si>
  <si>
    <t>6F., No.51, Housheng Rd., Luzhu Dist.Taoyuan City 338, Taiwan (R.O.C.)</t>
  </si>
  <si>
    <t>(03)2126202</t>
  </si>
  <si>
    <t>theresachen@uvat.com</t>
  </si>
  <si>
    <t>www.uvat.com</t>
  </si>
  <si>
    <t>博磊科技股份有限公司</t>
  </si>
  <si>
    <t>博磊</t>
  </si>
  <si>
    <t>(304)新竹縣新豐鄉精工路53號</t>
  </si>
  <si>
    <t>李篤誠</t>
  </si>
  <si>
    <t>鄭文杰</t>
  </si>
  <si>
    <t>林素真</t>
  </si>
  <si>
    <t>時定森</t>
  </si>
  <si>
    <t>03-5599999</t>
  </si>
  <si>
    <t>日正聯合會計師事務所</t>
  </si>
  <si>
    <t>陳枝凌</t>
  </si>
  <si>
    <t>陳燦煌</t>
  </si>
  <si>
    <t>ZVC</t>
  </si>
  <si>
    <t>No. 53, Jinggong Rd., Hsin Fong TownshipHsinChu County, Taiwan , R.O.C.</t>
  </si>
  <si>
    <t>03-5577766</t>
  </si>
  <si>
    <t>lin_sophie@zenvoce.com</t>
  </si>
  <si>
    <t>www.zenvoce.com</t>
  </si>
  <si>
    <t>閎康科技股份有限公司</t>
  </si>
  <si>
    <t>閎康</t>
  </si>
  <si>
    <t>新竹縣竹北市台元街26-2號1F</t>
  </si>
  <si>
    <t>謝詠芬</t>
  </si>
  <si>
    <t>李松山</t>
  </si>
  <si>
    <t>李語心</t>
  </si>
  <si>
    <t>03-6116678</t>
  </si>
  <si>
    <t>台北市許昌街17號2F</t>
  </si>
  <si>
    <t>MA-tek</t>
  </si>
  <si>
    <t>1F.No.26-2,Tai-Yuen St.,Jubei City,Hsinchu County,Taiwan,R.O.C.</t>
  </si>
  <si>
    <t>03-5630777</t>
  </si>
  <si>
    <t>stock@ma-tek.com</t>
  </si>
  <si>
    <t>http://www.ma-tek.com</t>
  </si>
  <si>
    <t>磐儀科技股份有限公司</t>
  </si>
  <si>
    <t>磐儀</t>
  </si>
  <si>
    <t>新北市中和區中正路700號10樓</t>
  </si>
  <si>
    <t>李明</t>
  </si>
  <si>
    <t>連啟瑞</t>
  </si>
  <si>
    <t>郭鳳玲</t>
  </si>
  <si>
    <t>02-82269396</t>
  </si>
  <si>
    <t>ARBOR</t>
  </si>
  <si>
    <t>10F.,No.700,Zhong Zheng Rd.,Zhong He Dist.,New Taipei City,Taiwan</t>
  </si>
  <si>
    <t>02-82269398</t>
  </si>
  <si>
    <t>investor@arbor.com.tw</t>
  </si>
  <si>
    <t>www.arbor-technology.com</t>
  </si>
  <si>
    <t>映興電子股份有限公司</t>
  </si>
  <si>
    <t>映興</t>
  </si>
  <si>
    <t>台中市南屯區工業區19路10號</t>
  </si>
  <si>
    <t>賴柄源</t>
  </si>
  <si>
    <t>林宜嫻</t>
  </si>
  <si>
    <t>關慧貞</t>
  </si>
  <si>
    <t>04-23581581</t>
  </si>
  <si>
    <t>王玉娟</t>
  </si>
  <si>
    <t>AVI</t>
  </si>
  <si>
    <t>No.10,19th Road Industrial,Nuntun Dist.Taichung,Taiwan</t>
  </si>
  <si>
    <t>04-23581828</t>
  </si>
  <si>
    <t>lin501214@avertronics.com</t>
  </si>
  <si>
    <t>http://www.avertronics.com</t>
  </si>
  <si>
    <t>東林科技股份有限公司</t>
  </si>
  <si>
    <t>東林</t>
  </si>
  <si>
    <t>台中市南屯區精科七路20號</t>
  </si>
  <si>
    <t>高明仁</t>
  </si>
  <si>
    <t>林焙松</t>
  </si>
  <si>
    <t>李崇吉</t>
  </si>
  <si>
    <t>林松均</t>
  </si>
  <si>
    <t>04-35009325</t>
  </si>
  <si>
    <t>HEP</t>
  </si>
  <si>
    <t>20 Jingke 7th Rd., Nantun Dist.,Taichung, Taiwan, R.O.C.</t>
  </si>
  <si>
    <t>04-35009327</t>
  </si>
  <si>
    <t>Fin@hep-tech.com.tw</t>
  </si>
  <si>
    <t>www.hepgroup.net</t>
  </si>
  <si>
    <t>鼎翰科技股份有限公司</t>
  </si>
  <si>
    <t>鼎翰</t>
  </si>
  <si>
    <t>新北市新店區民權路95號9樓</t>
  </si>
  <si>
    <t>王秀亭</t>
  </si>
  <si>
    <t>王興磊</t>
  </si>
  <si>
    <t>鄭懿誠</t>
  </si>
  <si>
    <t>財務部資深協理</t>
  </si>
  <si>
    <t>廖添進</t>
  </si>
  <si>
    <t>02-22186789</t>
  </si>
  <si>
    <t>范有偉</t>
  </si>
  <si>
    <t>TSC AUTO ID</t>
  </si>
  <si>
    <t>9F.,No. 95,Minquan Rd.,Xindian Dist.New Taipei City 231, Taiwan (R.O.C.)</t>
  </si>
  <si>
    <t>02-22185678</t>
  </si>
  <si>
    <t>ic_cheng@tscprinters.com</t>
  </si>
  <si>
    <t>http://www.tscprinters.com</t>
  </si>
  <si>
    <t>安可光電股份有限公司</t>
  </si>
  <si>
    <t>安可</t>
  </si>
  <si>
    <t>新竹縣湖口鄉光復北路10號</t>
  </si>
  <si>
    <t>葉垂景</t>
  </si>
  <si>
    <t>姜明君</t>
  </si>
  <si>
    <t>黃卓凱</t>
  </si>
  <si>
    <t>03-5986336</t>
  </si>
  <si>
    <t>涂嘉玲</t>
  </si>
  <si>
    <t>AimCore</t>
  </si>
  <si>
    <t>No 10 Kuangfu N.Road Hsin Chu Industrial Park ,TaiwanHsin Chu Industrial Park ,Taiwan</t>
  </si>
  <si>
    <t>03-5978070</t>
  </si>
  <si>
    <t>service@aimcore.com.tw</t>
  </si>
  <si>
    <t>www.aimcore.com.tw</t>
  </si>
  <si>
    <t>富晶通科技股份有限公司</t>
  </si>
  <si>
    <t>富晶通</t>
  </si>
  <si>
    <t>桃園巿龜山區華亞三路50號6樓之1</t>
  </si>
  <si>
    <t>翁明顯</t>
  </si>
  <si>
    <t>蔡輔原</t>
  </si>
  <si>
    <t>巫金國</t>
  </si>
  <si>
    <t>鄭昭生</t>
  </si>
  <si>
    <t>03-397-8800</t>
  </si>
  <si>
    <t>TTI</t>
  </si>
  <si>
    <t>6F.-1 No. 50, Hua-ya 3 RD.,Gueishan Dist., Taoyuan County,Taiwan</t>
  </si>
  <si>
    <t>03-397-8855</t>
  </si>
  <si>
    <t>service@transtouch.com.tw</t>
  </si>
  <si>
    <t>www.transtouch.com.tw</t>
  </si>
  <si>
    <t>光頡科技股份有限公司</t>
  </si>
  <si>
    <t>光頡</t>
  </si>
  <si>
    <t>新竹縣湖口鄉光復北路70號</t>
  </si>
  <si>
    <t>蔡高明</t>
  </si>
  <si>
    <t>胡傳斌</t>
  </si>
  <si>
    <t>黎順和</t>
  </si>
  <si>
    <t>鄭嘉蓮</t>
  </si>
  <si>
    <t>VIKING</t>
  </si>
  <si>
    <t>No.70,Kuanfu N. Road, Hukou HsiangHsin Chu Hsien303 Tawiwan, R. O. C.</t>
  </si>
  <si>
    <t>anitalo@viking.com.tw</t>
  </si>
  <si>
    <t>http://www.viking.com.tw</t>
  </si>
  <si>
    <t>西勝國際股份有限公司</t>
  </si>
  <si>
    <t>西勝</t>
  </si>
  <si>
    <t>新北市新莊區中正路665號5樓</t>
  </si>
  <si>
    <t>黃宗偉</t>
  </si>
  <si>
    <t>周呂熙龍</t>
  </si>
  <si>
    <t>(02)29016600</t>
  </si>
  <si>
    <t>台北市忠孝東路2段95號1樓</t>
  </si>
  <si>
    <t>C-TECH</t>
  </si>
  <si>
    <t>5F, No.665, Zhongzheng Rd.,Xinzhuang District,NewTaipeiCity,Taiwan</t>
  </si>
  <si>
    <t>(02)29047699</t>
  </si>
  <si>
    <t>ir@c-techone.com</t>
  </si>
  <si>
    <t>www.c-techone.com</t>
  </si>
  <si>
    <t>盈正豫順電子股份有限公司</t>
  </si>
  <si>
    <t>盈正</t>
  </si>
  <si>
    <t>新北市新店區寶高路7巷3號1樓</t>
  </si>
  <si>
    <t>許文</t>
  </si>
  <si>
    <t>林志峰</t>
  </si>
  <si>
    <t>趙順德</t>
  </si>
  <si>
    <t>02-29176857</t>
  </si>
  <si>
    <t>富邦綜合證券股務代理部</t>
  </si>
  <si>
    <t>ABLEREX</t>
  </si>
  <si>
    <t>1F, NO. 3, LANE 7, BAOGAO RD., XINDIAN DIST.,NEW TAIPEI CITY, TAIWAN R.O.C.</t>
  </si>
  <si>
    <t>02-29148126</t>
  </si>
  <si>
    <t>financial@ablerex.com.tw</t>
  </si>
  <si>
    <t>www.ablerex.com.tw</t>
  </si>
  <si>
    <t>地心引力股份有限公司</t>
  </si>
  <si>
    <t>地心引力</t>
  </si>
  <si>
    <t>台北市信義區松德路74號6樓</t>
  </si>
  <si>
    <t>陳寬聰</t>
  </si>
  <si>
    <t>姜怡伶</t>
  </si>
  <si>
    <t>黃繼德</t>
  </si>
  <si>
    <t>遊戲事業群執行長</t>
  </si>
  <si>
    <t>蕭勝原/李信賢</t>
  </si>
  <si>
    <t>02-27601859</t>
  </si>
  <si>
    <t>Gravity</t>
  </si>
  <si>
    <t>6F.,No74,Songde Rd.,Xinyi Dist.,Taipei city 110, Taiwan (R.O.C.)</t>
  </si>
  <si>
    <t>02-27470976</t>
  </si>
  <si>
    <t>dalegt@gravitytw.com</t>
  </si>
  <si>
    <t>www.gravitytw.com</t>
  </si>
  <si>
    <t>新鉅科技股份有限公司</t>
  </si>
  <si>
    <t>新鉅科</t>
  </si>
  <si>
    <t>台中市外埔區甲東路37號</t>
  </si>
  <si>
    <t>鄭勝全</t>
  </si>
  <si>
    <t>黃子青</t>
  </si>
  <si>
    <t>趙麗雅</t>
  </si>
  <si>
    <t>殷長生</t>
  </si>
  <si>
    <t>04-26864526</t>
  </si>
  <si>
    <t>NEWMAX</t>
  </si>
  <si>
    <t>No.37, Jia Dong Rd., Wai Pu DistTai-Chung City, Taiwan R.O.C</t>
  </si>
  <si>
    <t>04-26864015</t>
  </si>
  <si>
    <t>public@newmax.com.tw</t>
  </si>
  <si>
    <t>http://www.newmax.com.tw</t>
  </si>
  <si>
    <t>晟楠科技股份有限公司</t>
  </si>
  <si>
    <t>晟楠</t>
  </si>
  <si>
    <t>桃園市龜山區鄉萬壽路一段161號18樓之1</t>
  </si>
  <si>
    <t>林朝榮</t>
  </si>
  <si>
    <t>林靜玉</t>
  </si>
  <si>
    <t>(02)8209-2883</t>
  </si>
  <si>
    <t>(02)23823358</t>
  </si>
  <si>
    <t>陳桂美</t>
  </si>
  <si>
    <t>CHERNAN</t>
  </si>
  <si>
    <t>18F.-1, No.161, Sec. 1, Wanshou Rd., Gueishan Dist.,Taoyuan City 333, Taiwan (R.O.C.)</t>
  </si>
  <si>
    <t>(02)8200-3193</t>
  </si>
  <si>
    <t>taiwan@chernan.com</t>
  </si>
  <si>
    <t>http://www.chernan.com</t>
  </si>
  <si>
    <t>研勤科技股份有限公司</t>
  </si>
  <si>
    <t>研勤</t>
  </si>
  <si>
    <t>臺北市內湖區港墘路200號4樓</t>
  </si>
  <si>
    <t>簡良益</t>
  </si>
  <si>
    <t>陳柏任</t>
  </si>
  <si>
    <t>陳俊福</t>
  </si>
  <si>
    <t>02-87510123</t>
  </si>
  <si>
    <t>台北市建國北路一段96 號B1</t>
  </si>
  <si>
    <t>張青霞</t>
  </si>
  <si>
    <t>PAPAGO</t>
  </si>
  <si>
    <t>4F., No.200, Gangcian Rd., Neihu DistrictTaipei City 114, Taiwan (R.O.C.)</t>
  </si>
  <si>
    <t>02-87511323</t>
  </si>
  <si>
    <t>service@papagoinc.com</t>
  </si>
  <si>
    <t>http://www.papagoinc.com</t>
  </si>
  <si>
    <t>駿熠電子科技股份有限公司</t>
  </si>
  <si>
    <t>駿熠電</t>
  </si>
  <si>
    <t>台北市內湖區新湖三路196號3樓</t>
  </si>
  <si>
    <t>廖忠雄</t>
  </si>
  <si>
    <t>衛純菁</t>
  </si>
  <si>
    <t>洪春木</t>
  </si>
  <si>
    <t>賴昀暉</t>
  </si>
  <si>
    <t>(02)2267-8151</t>
  </si>
  <si>
    <t>02-25936666</t>
  </si>
  <si>
    <t>謝婉麗</t>
  </si>
  <si>
    <t>Unitel</t>
  </si>
  <si>
    <t>3F., No. 196, Xinhu 3rd Rd.,Neihu Dist., Taipei City 114, R.O.C.</t>
  </si>
  <si>
    <t>(02)2267-8154</t>
  </si>
  <si>
    <t>Finance@unitelgroups.com</t>
  </si>
  <si>
    <t>http://www.unitelgroups.com/</t>
  </si>
  <si>
    <t>艾恩特精密工業股份有限公司</t>
  </si>
  <si>
    <t>艾恩特</t>
  </si>
  <si>
    <t>台北市內湖區堤頂大道二段301號5樓</t>
  </si>
  <si>
    <t>陳明仁</t>
  </si>
  <si>
    <t>林佑慈</t>
  </si>
  <si>
    <t>總辦室秘書</t>
  </si>
  <si>
    <t>陳靜如</t>
  </si>
  <si>
    <t>(02)87510777</t>
  </si>
  <si>
    <t>吳怡君</t>
  </si>
  <si>
    <t>黃堯麟</t>
  </si>
  <si>
    <t>ANT</t>
  </si>
  <si>
    <t>5F., No.301, Sec. 2, Tiding Blvd.,Neihu Dist., Taipei City ,Taiwan (R.O.C)</t>
  </si>
  <si>
    <t>MiffyLin@ant-precision.com.tw</t>
  </si>
  <si>
    <t>http://www.ant-precision.com.tw</t>
  </si>
  <si>
    <t>精聯電子股份有限公司</t>
  </si>
  <si>
    <t>精聯</t>
  </si>
  <si>
    <t>新北市新店區寶橋路235巷136號5樓</t>
  </si>
  <si>
    <t>葉佳紋</t>
  </si>
  <si>
    <t>陳榮輝</t>
  </si>
  <si>
    <t>盧光宏</t>
  </si>
  <si>
    <t>于性礎</t>
  </si>
  <si>
    <t>(02)89121122</t>
  </si>
  <si>
    <t>Unitech elec.</t>
  </si>
  <si>
    <t>5FL., NO.136, LANE 235, PAO-CHIAO RD., HSIN-TIEN DIST,NEW TAIPEI CITY, TAIWAN 231, R.O.C.</t>
  </si>
  <si>
    <t>(02)29113818</t>
  </si>
  <si>
    <t>invest@tw.ute.com</t>
  </si>
  <si>
    <t>http://www.ute.com/</t>
  </si>
  <si>
    <t>鑫科材料科技股份有限公司</t>
  </si>
  <si>
    <t>鑫科</t>
  </si>
  <si>
    <t>高雄市路竹區路科八路1號 ( 通訊地址 )</t>
  </si>
  <si>
    <t>黃重嘉</t>
  </si>
  <si>
    <t>董寰乾</t>
  </si>
  <si>
    <t>林昌明</t>
  </si>
  <si>
    <t>07-6955125</t>
  </si>
  <si>
    <t>TTMC</t>
  </si>
  <si>
    <t>NO.1, LUKE 8TH RD., KAOHSIUNG SCIENCE PARK, LUJHU DISTKAOHSIUNG CITY 821, TAIWAN(R.O.C.)</t>
  </si>
  <si>
    <t>07-6955205</t>
  </si>
  <si>
    <t>ttmc@e-ttmc.com.tw</t>
  </si>
  <si>
    <t>www.e-ttmc.com.tw</t>
  </si>
  <si>
    <t>安瑞科技股份有限公司</t>
  </si>
  <si>
    <t>安瑞-KY</t>
  </si>
  <si>
    <t>190 Elgin Avenue, George Town, Grand Cayman  KY1-9005</t>
  </si>
  <si>
    <t>沈以峰</t>
  </si>
  <si>
    <t>趙耀</t>
  </si>
  <si>
    <t>王玲</t>
  </si>
  <si>
    <t>1-4082408797</t>
  </si>
  <si>
    <t>勤業眾信</t>
  </si>
  <si>
    <t>郭俐雯</t>
  </si>
  <si>
    <t>Array</t>
  </si>
  <si>
    <t>190 Elgin Avenue, George Town,Grand Cayman KY1-9005, Cayman Islands</t>
  </si>
  <si>
    <t>1-4082408754</t>
  </si>
  <si>
    <t>mzhao@arraynetworks.net</t>
  </si>
  <si>
    <t>www.arraynetworks.net</t>
  </si>
  <si>
    <t>光耀科技股份有限公司</t>
  </si>
  <si>
    <t>光耀</t>
  </si>
  <si>
    <t>(30078)新竹科學工業園區新竹市力行六路一號三樓</t>
  </si>
  <si>
    <t>郭維斌</t>
  </si>
  <si>
    <t>袁廣麟</t>
  </si>
  <si>
    <t>柯素月</t>
  </si>
  <si>
    <t>財務行政處副總</t>
  </si>
  <si>
    <t>蕭興泉</t>
  </si>
  <si>
    <t>03-5776686</t>
  </si>
  <si>
    <t>02-23268818</t>
  </si>
  <si>
    <t>OTI</t>
  </si>
  <si>
    <t>3F, No. 1, Li Hsin Rd. VI, Science-Based Industrial ParkHsinchu 30078, Taiwan</t>
  </si>
  <si>
    <t>03-5776680</t>
  </si>
  <si>
    <t>sales@optivtech.com</t>
  </si>
  <si>
    <t>www.optivtech.com</t>
  </si>
  <si>
    <t>康聯訊科技股份有限公司</t>
  </si>
  <si>
    <t>康聯訊</t>
  </si>
  <si>
    <t>新北市汐止區新台五路一段79號18F-6</t>
  </si>
  <si>
    <t>陳友信</t>
  </si>
  <si>
    <t>陳俊松</t>
  </si>
  <si>
    <t>營運副總經理</t>
  </si>
  <si>
    <t>簡慧瑩</t>
  </si>
  <si>
    <t>02-26989661</t>
  </si>
  <si>
    <t>龔則立</t>
  </si>
  <si>
    <t>CTS</t>
  </si>
  <si>
    <t>18F-6,No.79,Sec.1,Hsin Tai Wu Rd.,Hsichih,Taipei Hsien,Taiwan,R.O.C</t>
  </si>
  <si>
    <t>02-26989662</t>
  </si>
  <si>
    <t>finance@ctsystem.com</t>
  </si>
  <si>
    <t>www.ctsystem.com/tw</t>
  </si>
  <si>
    <t>德微科技股份有限公司</t>
  </si>
  <si>
    <t>德微</t>
  </si>
  <si>
    <t>新北市深坑區北深路三段155巷17號6樓</t>
  </si>
  <si>
    <t>張恩傑</t>
  </si>
  <si>
    <t>邱桂堂</t>
  </si>
  <si>
    <t>吳佳臻</t>
  </si>
  <si>
    <t>(02)2662-0011</t>
  </si>
  <si>
    <t>黃秀椿</t>
  </si>
  <si>
    <t>Eris Tech</t>
  </si>
  <si>
    <t>6F., No.17, Ln. 155, Sec. 3, Beishen Rd.Shenkeng Dist., New Taipei City</t>
  </si>
  <si>
    <t>(02)2662-0033</t>
  </si>
  <si>
    <t>Eris.public@eris.com.tw</t>
  </si>
  <si>
    <t>www.eris.com.tw</t>
  </si>
  <si>
    <t>家登精密工業股份有限公司</t>
  </si>
  <si>
    <t>家登</t>
  </si>
  <si>
    <t>新北市土城區中央路4段2號9樓之5</t>
  </si>
  <si>
    <t>邱銘乾</t>
  </si>
  <si>
    <t>林添瑞</t>
  </si>
  <si>
    <t>沈恩年</t>
  </si>
  <si>
    <t>王彩樺</t>
  </si>
  <si>
    <t>02-2268-9141</t>
  </si>
  <si>
    <t>Gudeng</t>
  </si>
  <si>
    <t>9F-5., No. 2, Sec. 4, Jhongyang Rd., Tucheng Dist, New Taipei County 236Taiwan,R.O.C</t>
  </si>
  <si>
    <t>02-2269-1943</t>
  </si>
  <si>
    <t>stock@gudeng.com</t>
  </si>
  <si>
    <t>http://www.gudeng.com</t>
  </si>
  <si>
    <t>榮昌科技股份有限公司</t>
  </si>
  <si>
    <t>榮昌</t>
  </si>
  <si>
    <t>23145新北市新店區寶橋路233-2號8F</t>
  </si>
  <si>
    <t>陳家榮</t>
  </si>
  <si>
    <t>洪健文</t>
  </si>
  <si>
    <t>王幸琪</t>
  </si>
  <si>
    <t>總管理處處長</t>
  </si>
  <si>
    <t>許聿非</t>
  </si>
  <si>
    <t>(02)2917-7353</t>
  </si>
  <si>
    <t>台新國際商業銀行股務代理</t>
  </si>
  <si>
    <t>（10489）台北市建國北路一段96號B1</t>
  </si>
  <si>
    <t>Grand-Tek</t>
  </si>
  <si>
    <t>8F, No233-2, Bao-Ciao Road, Sin-Dian Dist,New Taipei CityTaipei County 23145, Taiwan, R.O.C</t>
  </si>
  <si>
    <t>(02)2910-6546</t>
  </si>
  <si>
    <t>wireless@grand-tek.com</t>
  </si>
  <si>
    <t>http://www.grand-tek.com</t>
  </si>
  <si>
    <t>元創精密車業股份有限公司</t>
  </si>
  <si>
    <t>元創精密</t>
  </si>
  <si>
    <t>台中市西屯區朝富路213號4樓之7</t>
  </si>
  <si>
    <t>江凱量</t>
  </si>
  <si>
    <t>張明弘</t>
  </si>
  <si>
    <t>王正文</t>
  </si>
  <si>
    <t>04-22585821</t>
  </si>
  <si>
    <t>TAC</t>
  </si>
  <si>
    <t>4F.-7, No.213, Chaofu Rd., Xitun Dist.,Taichung City 407, Taiwan.</t>
  </si>
  <si>
    <t>04-22593685</t>
  </si>
  <si>
    <t>fa@tradetools.com.tw</t>
  </si>
  <si>
    <t>Http://www.tradetools.com.tw</t>
  </si>
  <si>
    <t>茂為歐買尬數位科技股份有限公司</t>
  </si>
  <si>
    <t>歐買尬</t>
  </si>
  <si>
    <t>台北市南港區三重路19-2號D棟7樓之1</t>
  </si>
  <si>
    <t>林雪慧</t>
  </si>
  <si>
    <t>羅士博</t>
  </si>
  <si>
    <t>丘志羚</t>
  </si>
  <si>
    <t>02-26550051</t>
  </si>
  <si>
    <t>柯志賢</t>
  </si>
  <si>
    <t>OMG</t>
  </si>
  <si>
    <t>7F.-1, No. 19-2, Sanchong Rd.,Nangang District, Taipei City 115,Taiwan</t>
  </si>
  <si>
    <t>financial_material@mail.omg.com.tw</t>
  </si>
  <si>
    <t>http://www.macrowell.com.tw/</t>
  </si>
  <si>
    <t>湧德電子股份有限公司</t>
  </si>
  <si>
    <t>湧德</t>
  </si>
  <si>
    <t>桃園市蘆竹區內溪路68巷13號2樓</t>
  </si>
  <si>
    <t>陳伯榕</t>
  </si>
  <si>
    <t>陳旻徹</t>
  </si>
  <si>
    <t>吳昌璞</t>
  </si>
  <si>
    <t>曾秀虹</t>
  </si>
  <si>
    <t>03-3242000</t>
  </si>
  <si>
    <t>10489台北市建國北路一段96號地下一樓</t>
  </si>
  <si>
    <t>UDE</t>
  </si>
  <si>
    <t>2F., No.13, Ln. 68, Neixi Rd., Luzhu Dist.,Taoyuan City 338, Taiwan</t>
  </si>
  <si>
    <t>03-3246611</t>
  </si>
  <si>
    <t>service@ude-corp.com</t>
  </si>
  <si>
    <t>www.ude-corp.com</t>
  </si>
  <si>
    <t>碩禾電子材料股份有限公司</t>
  </si>
  <si>
    <t>碩禾</t>
  </si>
  <si>
    <t>新竹縣湖口鄉工業一路3號1樓</t>
  </si>
  <si>
    <t>陳繼明</t>
  </si>
  <si>
    <t>黃文瑞</t>
  </si>
  <si>
    <t>03-5981886</t>
  </si>
  <si>
    <t>100台北市忠孝東路二段95號1樓</t>
  </si>
  <si>
    <t>GIGASOLAR</t>
  </si>
  <si>
    <t>1 st F No3, Kung-Yeh 1 st Rd., Hsinchu Industrial Park,Hsinchu 303, Taiwan, R.O.C</t>
  </si>
  <si>
    <t>03-5978258</t>
  </si>
  <si>
    <t>IR@gigasolar.com.tw</t>
  </si>
  <si>
    <t>www.gigasolar.com.tw</t>
  </si>
  <si>
    <t>營邦企業股份有限公司</t>
  </si>
  <si>
    <t>營邦</t>
  </si>
  <si>
    <t>(338)桃園市蘆竹區大興路20巷19弄9號</t>
  </si>
  <si>
    <t>梁順營</t>
  </si>
  <si>
    <t>黃志雄</t>
  </si>
  <si>
    <t>行銷處協理</t>
  </si>
  <si>
    <t>黃壬元</t>
  </si>
  <si>
    <t>(03)313-8386</t>
  </si>
  <si>
    <t>台北市103承德路三段210號B1</t>
  </si>
  <si>
    <t>AIC</t>
  </si>
  <si>
    <t>No.9, Alley 19, Lane 20, Ta Hsing Rd. Luchu ShiangTaoyuan, Taiwan, R.O.C.</t>
  </si>
  <si>
    <t>(03)313-8377</t>
  </si>
  <si>
    <t>ir@aicipc.com.tw</t>
  </si>
  <si>
    <t>www.aicipc.com</t>
  </si>
  <si>
    <t>漢磊先進投資控股股份有限公司</t>
  </si>
  <si>
    <t>漢磊</t>
  </si>
  <si>
    <t>新竹市東區埔頂路18號9F-3 德安科技大樓</t>
  </si>
  <si>
    <t>徐建華</t>
  </si>
  <si>
    <t>徐建華(執行長)</t>
  </si>
  <si>
    <t>范桂榮</t>
  </si>
  <si>
    <t>李明芬</t>
  </si>
  <si>
    <t>北市重慶南路一段2號5樓</t>
  </si>
  <si>
    <t>EPISIL</t>
  </si>
  <si>
    <t>No.3,Innovation Rode 1 Science Based Industrial Park Hsin-Chu,Taiwan,R.O.C.</t>
  </si>
  <si>
    <t>episil_mail@episil.com</t>
  </si>
  <si>
    <t>http://www.episil.com</t>
  </si>
  <si>
    <t>鑫聯大投資控股股份有限公司</t>
  </si>
  <si>
    <t>鑫聯大投控</t>
  </si>
  <si>
    <t>台北市內湖區堤頂大道2段489號8樓</t>
  </si>
  <si>
    <t>黃偉祥</t>
  </si>
  <si>
    <t>曹鈞傑</t>
  </si>
  <si>
    <t>財會管理處處長</t>
  </si>
  <si>
    <t>陳碧靜</t>
  </si>
  <si>
    <t>02-5568-7000</t>
  </si>
  <si>
    <t>Trigold</t>
  </si>
  <si>
    <t>8F., No. 489, Sec. 2, Tiding Blvd., Neihu Dist.Taipei, Taiwan. ROC</t>
  </si>
  <si>
    <t>02-5568-7001</t>
  </si>
  <si>
    <t>ir@trigoldholdings.com</t>
  </si>
  <si>
    <t>www.TrigoldHoldings.com</t>
  </si>
  <si>
    <t>連展投資控股股份有限公司</t>
  </si>
  <si>
    <t>連展投控</t>
  </si>
  <si>
    <t>新北市新店區寶興路45巷9弄2號3樓</t>
  </si>
  <si>
    <t>林肇聰</t>
  </si>
  <si>
    <t>陳鴻儀</t>
  </si>
  <si>
    <t>陳志斌</t>
  </si>
  <si>
    <t>林權一</t>
  </si>
  <si>
    <t>(02)2917-5598</t>
  </si>
  <si>
    <t>台北巿松山區東興路8號B1樓</t>
  </si>
  <si>
    <t>徐聖忠</t>
  </si>
  <si>
    <t>ACON Holding</t>
  </si>
  <si>
    <t>231,3ST FL.,NO2.ALLEY9,LANE45 PAO-HSIN RD.,　HSIN-TIEN TAIPEI TAIWAN,R.O.C　</t>
  </si>
  <si>
    <t>02-29156703</t>
  </si>
  <si>
    <t>info@acon-holding.com</t>
  </si>
  <si>
    <t>www.acon-holding.com</t>
  </si>
  <si>
    <t>新晶投資控股股份有限公司</t>
  </si>
  <si>
    <t>新晶投控</t>
  </si>
  <si>
    <t>新竹縣竹北市復興二路193號3樓之一</t>
  </si>
  <si>
    <t>資三德</t>
  </si>
  <si>
    <t>劉財能</t>
  </si>
  <si>
    <t>廖筱菁</t>
  </si>
  <si>
    <t>03-6581956</t>
  </si>
  <si>
    <t>富邦證券股份有限公司</t>
  </si>
  <si>
    <t>台北市10047許昌街17號2樓</t>
  </si>
  <si>
    <t>HsinjingHolding</t>
  </si>
  <si>
    <t>3F.-1, No. 193, Fuxing 2nd Rd., Zhubei CityHsinchu County 302, Taiwan (R.O.C)</t>
  </si>
  <si>
    <t>03-6580981</t>
  </si>
  <si>
    <t>service@hsinjing-holding.com.tw</t>
  </si>
  <si>
    <t>www.hsinjing-holding.com.tw</t>
  </si>
  <si>
    <t>永日化學工業股份有限公司</t>
  </si>
  <si>
    <t>永日</t>
  </si>
  <si>
    <t>台中市大甲區日南里幼獅路59、61號</t>
  </si>
  <si>
    <t>李其澧</t>
  </si>
  <si>
    <t>林青煌</t>
  </si>
  <si>
    <t>鄧貴淵</t>
  </si>
  <si>
    <t>04-26818866</t>
  </si>
  <si>
    <t>103台北市大同區承德路3段210號B1樓</t>
  </si>
  <si>
    <t>YUNGZIP　</t>
  </si>
  <si>
    <t>NO. 59 YOU SHIH ROAD, YOUTH INDUSTRIAL DISTRICT, DAJIA,TAICHUNG CITY, TAIWAN 43767, R.O.C.</t>
  </si>
  <si>
    <t>04-26821007</t>
  </si>
  <si>
    <t>yspgyzc@yungshingroup.com</t>
  </si>
  <si>
    <t>http://www.yungzip.com</t>
  </si>
  <si>
    <t>台灣東洋藥品工業股份有限公司</t>
  </si>
  <si>
    <t>東洋</t>
  </si>
  <si>
    <t>台北市南港區園區街3-1號3樓</t>
  </si>
  <si>
    <t>林全</t>
  </si>
  <si>
    <t>蕭英鈞</t>
  </si>
  <si>
    <t>張國江</t>
  </si>
  <si>
    <t>陳瑞芬</t>
  </si>
  <si>
    <t>曾國禓</t>
  </si>
  <si>
    <t>　TTY　</t>
  </si>
  <si>
    <t>3F., No.3-1, Park St., Nangang Dist.,Taipei,Taiwan,R.O.C.</t>
  </si>
  <si>
    <t>2652-5982</t>
  </si>
  <si>
    <t>ir@tty.com.tw</t>
  </si>
  <si>
    <t>www.tty.com.tw</t>
  </si>
  <si>
    <t>邦特生物科技股份有限公司</t>
  </si>
  <si>
    <t>邦特</t>
  </si>
  <si>
    <t>台北市104中山區長安東路一段23號5樓之6</t>
  </si>
  <si>
    <t>蔡宗禮</t>
  </si>
  <si>
    <t>李明忠</t>
  </si>
  <si>
    <t>黃繹中</t>
  </si>
  <si>
    <t>李宜勳</t>
  </si>
  <si>
    <t>(02)25710269</t>
  </si>
  <si>
    <t>臺北市東興街8號B1樓</t>
  </si>
  <si>
    <t>陳雅琳</t>
  </si>
  <si>
    <t>BIOTEQUE</t>
  </si>
  <si>
    <t>5F-6,No.23 Sec.1.Chang-An E. Rd .,Taipei 104, Taiwan , R.O.C.　　　</t>
  </si>
  <si>
    <t>(02)25710213</t>
  </si>
  <si>
    <t>finance@bioteq.com.tw</t>
  </si>
  <si>
    <t>www.bioteq.com.tw</t>
  </si>
  <si>
    <t>加捷生醫股份有限公司</t>
  </si>
  <si>
    <t>加捷生醫</t>
  </si>
  <si>
    <t>高雄市三民區九如一路61號3樓</t>
  </si>
  <si>
    <t>金智宏投資有限公司</t>
  </si>
  <si>
    <t>楊樹欽</t>
  </si>
  <si>
    <t>林慶弘</t>
  </si>
  <si>
    <t>林麗鳳</t>
  </si>
  <si>
    <t>07-9761598</t>
  </si>
  <si>
    <t>台北市大同區承德路3段210號B1</t>
  </si>
  <si>
    <t>Jia Jie Bio</t>
  </si>
  <si>
    <t>3F., NO.61, Jiuru 1st Rd., Sanmin Dist.,KAOHSIUNG, TAIWAN, R.O.C</t>
  </si>
  <si>
    <t>07-3952823</t>
  </si>
  <si>
    <t>angelin@jiajiebio.com</t>
  </si>
  <si>
    <t>https://www.jiajiebio.com</t>
  </si>
  <si>
    <t>濟生醫藥生技股份有限公司</t>
  </si>
  <si>
    <t>濟生</t>
  </si>
  <si>
    <t>新竹縣湖口鄉實踐路3號</t>
  </si>
  <si>
    <t>蘇東茂</t>
  </si>
  <si>
    <t>黃惠珍</t>
  </si>
  <si>
    <t>魏麗珠</t>
  </si>
  <si>
    <t>(03)5983811</t>
  </si>
  <si>
    <t>　CHI  SHENG 　</t>
  </si>
  <si>
    <t>No.3, Shijian Rd., Hukou Township, Hsinchu County 30352, Taiwan (R.O.C.)Hsinchu County , Taiwan (R.O.C.)</t>
  </si>
  <si>
    <t>(03)5982855</t>
  </si>
  <si>
    <t>stock@cscp.com.tw</t>
  </si>
  <si>
    <t>www.cscp.com.tw/index.php</t>
  </si>
  <si>
    <t>聯上實業股份有限公司</t>
  </si>
  <si>
    <t>聯上</t>
  </si>
  <si>
    <t>高雄市左營區富國路185號17樓之2</t>
  </si>
  <si>
    <t>蘇永義</t>
  </si>
  <si>
    <t>林美麗</t>
  </si>
  <si>
    <t>呂信杰</t>
  </si>
  <si>
    <t>07-5575242</t>
  </si>
  <si>
    <t>廣信益群聯合會計師事務所</t>
  </si>
  <si>
    <t>萬益東</t>
  </si>
  <si>
    <t>張倩綾</t>
  </si>
  <si>
    <t>WE&amp;WIN</t>
  </si>
  <si>
    <t>17F.-2, No.185, Fuguo Rd., Zuoying DistrictKaohsiung City 813, Taiwan (R.O.C)</t>
  </si>
  <si>
    <t>07-5575133</t>
  </si>
  <si>
    <t>anne@vvvvv.com.tw</t>
  </si>
  <si>
    <t>http://kh.vvvvv.com.tw</t>
  </si>
  <si>
    <t>健喬信元醫藥生技股份有限公司</t>
  </si>
  <si>
    <t>健喬</t>
  </si>
  <si>
    <t>台北市內湖區內湖路1段396號11樓</t>
  </si>
  <si>
    <t>林智暉</t>
  </si>
  <si>
    <t>白宏欽</t>
  </si>
  <si>
    <t>劉宗玲</t>
  </si>
  <si>
    <t>(02)8797-7100</t>
  </si>
  <si>
    <t>台北市承德路3段210號地下一樓</t>
  </si>
  <si>
    <t>SYNMOSA</t>
  </si>
  <si>
    <t>11TH FL., NO.396, SEC. 1, NEIHU ROAD,TAIPEI, TAIWAN, R.O.C.</t>
  </si>
  <si>
    <t>(02)8797-2746</t>
  </si>
  <si>
    <t>syn.acc@synmosa.com.tw</t>
  </si>
  <si>
    <t>http://www.synmosa.com.tw</t>
  </si>
  <si>
    <t>明基三豐醫療器材股份有限公司</t>
  </si>
  <si>
    <t>明基醫</t>
  </si>
  <si>
    <t>台北市內湖區洲子街46號7樓</t>
  </si>
  <si>
    <t>陳其宏</t>
  </si>
  <si>
    <t>管新寶</t>
  </si>
  <si>
    <t>吳淑晴</t>
  </si>
  <si>
    <t>(02)87975533</t>
  </si>
  <si>
    <t>張惠貞</t>
  </si>
  <si>
    <t>BMTC　　</t>
  </si>
  <si>
    <t>7th Floor, No.46, Zhou-z Street, Nei-HuTaipei, Taiwan.R.O.C.　　</t>
  </si>
  <si>
    <t>02-87975189</t>
  </si>
  <si>
    <t>Stella.Wu@BenQMedicalTech.com</t>
  </si>
  <si>
    <t>www.BenQMedicalTech.com</t>
  </si>
  <si>
    <t>友華生技醫藥股份有限公司</t>
  </si>
  <si>
    <t>友華</t>
  </si>
  <si>
    <t>台北市大安區復興南路一段368號7樓</t>
  </si>
  <si>
    <t>蔡正弘</t>
  </si>
  <si>
    <t>蔡孟霖</t>
  </si>
  <si>
    <t>陳嬿娟</t>
  </si>
  <si>
    <t>企業公共事務處處長</t>
  </si>
  <si>
    <t>李宇玲</t>
  </si>
  <si>
    <t>02-87871888</t>
  </si>
  <si>
    <t>吳美慧</t>
  </si>
  <si>
    <t>OEP</t>
  </si>
  <si>
    <t>7F, No. 368, Sec.1, Fu Hsing S. RoadTaipei, Taiwan, R.O.C.</t>
  </si>
  <si>
    <t>pr@mail.oep.com.tw</t>
  </si>
  <si>
    <t>www.oep.com.tw</t>
  </si>
  <si>
    <t>優盛醫學科技股份有限公司</t>
  </si>
  <si>
    <t>優盛</t>
  </si>
  <si>
    <t>北市內湖區港墘路189號12樓</t>
  </si>
  <si>
    <t>劉志平</t>
  </si>
  <si>
    <t>張淑娟</t>
  </si>
  <si>
    <t>李春人+弟</t>
  </si>
  <si>
    <t>(02)26597888</t>
  </si>
  <si>
    <t>ROSSMAX</t>
  </si>
  <si>
    <t>12F,NO. 189, Kang Chien Rd.Taipei, 114, Taiwan</t>
  </si>
  <si>
    <t>(02)26597666</t>
  </si>
  <si>
    <t>public@rossmax.com</t>
  </si>
  <si>
    <t>www.rossmax.com</t>
  </si>
  <si>
    <t>晟德大藥廠股份有限公司</t>
  </si>
  <si>
    <t>晟德</t>
  </si>
  <si>
    <t>台北市南港區園區街3之2號7樓</t>
  </si>
  <si>
    <t>林榮錦</t>
  </si>
  <si>
    <t>許瑞寶</t>
  </si>
  <si>
    <t>林秀月</t>
  </si>
  <si>
    <t>管理處處長</t>
  </si>
  <si>
    <t>王素琦</t>
  </si>
  <si>
    <t>2702-3999</t>
  </si>
  <si>
    <t>紀嘉祐</t>
  </si>
  <si>
    <t>Center Lab.</t>
  </si>
  <si>
    <t>7F.,NO.3-2 PARK ST., NANGANG DIST.,TAIPEI CITY 115, TAIWAN (R.O.C.)</t>
  </si>
  <si>
    <t>yvonne@centerlab.com.tw</t>
  </si>
  <si>
    <t>www.centerlab.com.tw</t>
  </si>
  <si>
    <t>太平洋醫材股份有限公司</t>
  </si>
  <si>
    <t>太醫</t>
  </si>
  <si>
    <t>苗栗縣銅鑼鄉自強路19號</t>
  </si>
  <si>
    <t>鍾安婷</t>
  </si>
  <si>
    <t>王昱婷</t>
  </si>
  <si>
    <t>王湘瑜</t>
  </si>
  <si>
    <t>02-28955050</t>
  </si>
  <si>
    <t>陳昭伶</t>
  </si>
  <si>
    <t>周以隆</t>
  </si>
  <si>
    <t>PAHSCO　　</t>
  </si>
  <si>
    <t>NO. 19, Tzi Chiang Rd.Torng-Lo Industrial Dist, Miaoli, Taiwan</t>
  </si>
  <si>
    <t>02-28978282</t>
  </si>
  <si>
    <t>tinawang@pahsco.com.tw</t>
  </si>
  <si>
    <t>http://www.pahsco.com.tw</t>
  </si>
  <si>
    <t>天良生物科技企業股份有限公司</t>
  </si>
  <si>
    <t>天良</t>
  </si>
  <si>
    <t>新北市汐止區大同路一段147號9樓</t>
  </si>
  <si>
    <t>沈錫聰</t>
  </si>
  <si>
    <t>紀元章</t>
  </si>
  <si>
    <t>郭俊雄</t>
  </si>
  <si>
    <t>財務處經理</t>
  </si>
  <si>
    <t>陳瑞乾</t>
  </si>
  <si>
    <t>02-26483099</t>
  </si>
  <si>
    <t>臺北市建國北路一段96號B1</t>
  </si>
  <si>
    <t>正風聯合會計師事務所</t>
  </si>
  <si>
    <t>鄭憲修</t>
  </si>
  <si>
    <t>曾國富</t>
  </si>
  <si>
    <t>TLB</t>
  </si>
  <si>
    <t>9F, NO. 147, Sec. 1, Datong Rd.,Xizhi Dist, New Taipei City Taiwan</t>
  </si>
  <si>
    <t>02-26475179</t>
  </si>
  <si>
    <t>cfo.tlb@tlb.com.tw</t>
  </si>
  <si>
    <t>www.tlb.com.tw</t>
  </si>
  <si>
    <t>中天生物科技股份有限公司</t>
  </si>
  <si>
    <t>中天</t>
  </si>
  <si>
    <t>台北市南港區園區街3號14樓之1</t>
  </si>
  <si>
    <t>黃山內</t>
  </si>
  <si>
    <t>王瀛君</t>
  </si>
  <si>
    <t>02-26558558</t>
  </si>
  <si>
    <t>林安惠</t>
  </si>
  <si>
    <t>MICROBIO　　</t>
  </si>
  <si>
    <t>14F-1,No.3,Yuan Qu St,Taipei 115,Taiwan,R.O.C.Taipei, Taiwan</t>
  </si>
  <si>
    <t>02-26558559</t>
  </si>
  <si>
    <t>micro@microbio.com.tw</t>
  </si>
  <si>
    <t>http://twmicrobio.com/</t>
  </si>
  <si>
    <t>聯合骨科器材股份有限公司</t>
  </si>
  <si>
    <t>聯合</t>
  </si>
  <si>
    <t>新竹市科學工業園區園區二路57號</t>
  </si>
  <si>
    <t>林延生</t>
  </si>
  <si>
    <t>彭友杏</t>
  </si>
  <si>
    <t>(03)577-3351</t>
  </si>
  <si>
    <t>(02)2541-9977</t>
  </si>
  <si>
    <t>馬君廷</t>
  </si>
  <si>
    <t>黃建澤</t>
  </si>
  <si>
    <t>UOC　　</t>
  </si>
  <si>
    <t>57 Park Ave 2 Science Park Hsinchu Taiwan,R.O.C.　　Hsinchu Taiwan,R.O.C.　　　　</t>
  </si>
  <si>
    <t>(03)577-7156</t>
  </si>
  <si>
    <t>ivypan@uoc.com.tw</t>
  </si>
  <si>
    <t>http://www.uoc.com.tw/tw/index.asp</t>
  </si>
  <si>
    <t>健亞生物科技股份有限公司</t>
  </si>
  <si>
    <t>健亞</t>
  </si>
  <si>
    <t>新竹縣湖口鄉新竹工業區工業一路一號</t>
  </si>
  <si>
    <t>陳正</t>
  </si>
  <si>
    <t>朱佳真</t>
  </si>
  <si>
    <t>蔣維民</t>
  </si>
  <si>
    <t>行政處 資深處長</t>
  </si>
  <si>
    <t>林惠玲</t>
  </si>
  <si>
    <t>03-5982221</t>
  </si>
  <si>
    <t>台北市敦化南路二段97號東帝士摩天大樓地下2樓</t>
  </si>
  <si>
    <t>GBL</t>
  </si>
  <si>
    <t>No.1, First Industrial Rd, Hsin-Chu Expanded ParkHsin-Chu county, Taiwan, R.O.C.</t>
  </si>
  <si>
    <t>03-5982804</t>
  </si>
  <si>
    <t>finance@genovate-bio.com</t>
  </si>
  <si>
    <t>www.genovate-bio.com</t>
  </si>
  <si>
    <t>晶宇生物科技實業股份有限公司</t>
  </si>
  <si>
    <t>晶宇</t>
  </si>
  <si>
    <t>台中市太平區大里工業區工業19路6號四樓</t>
  </si>
  <si>
    <t>楊文通</t>
  </si>
  <si>
    <t>李義祥</t>
  </si>
  <si>
    <t>楊艷雀</t>
  </si>
  <si>
    <t>037-585585</t>
  </si>
  <si>
    <t>台北市100許昌街17號2樓(壽德大樓)</t>
  </si>
  <si>
    <t>陳明宏</t>
  </si>
  <si>
    <t>黃子評</t>
  </si>
  <si>
    <t>DR.Chip</t>
  </si>
  <si>
    <t>4F., No.6, Gongye 19th Rd., Taiping DistTaichung City 411, Taiwan (R.O.C.)</t>
  </si>
  <si>
    <t>037-585586</t>
  </si>
  <si>
    <t>jack.lee@mail.bio-drchip.com.tw</t>
  </si>
  <si>
    <t>www.bio-drchip.com.tw</t>
  </si>
  <si>
    <t>曜亞國際股份有限公司</t>
  </si>
  <si>
    <t>曜亞</t>
  </si>
  <si>
    <t>新北市中和區中正路872號4樓之1</t>
  </si>
  <si>
    <t>傅輝東</t>
  </si>
  <si>
    <t>吳國龍</t>
  </si>
  <si>
    <t>王明廷</t>
  </si>
  <si>
    <t>總經理特助</t>
  </si>
  <si>
    <t>江志浩</t>
  </si>
  <si>
    <t>(02)2221-7733</t>
  </si>
  <si>
    <t>統一綜合證券(股)公司</t>
  </si>
  <si>
    <t>台北市東興路8號B1樓</t>
  </si>
  <si>
    <t>林琬琬</t>
  </si>
  <si>
    <t>DMT</t>
  </si>
  <si>
    <t>4F-1, No. 872, Jhongjheng Rd., Jhonghe CityTaipei County 235, Taiwan. R.O.C.</t>
  </si>
  <si>
    <t>(02)2221-6394</t>
  </si>
  <si>
    <t>fi0003@dmttw.com</t>
  </si>
  <si>
    <t>http://www.dmttw.com.tw/</t>
  </si>
  <si>
    <t>馬光保健控股股份有限公司</t>
  </si>
  <si>
    <t>馬光-KY</t>
  </si>
  <si>
    <t>3rd Floor, Harbour Centre, PO BOX 613, George Town</t>
  </si>
  <si>
    <t>黃章益</t>
  </si>
  <si>
    <t>黃傳勝</t>
  </si>
  <si>
    <t>陳怡君</t>
  </si>
  <si>
    <t>(07)555-0864</t>
  </si>
  <si>
    <t>02) 2541-9977</t>
  </si>
  <si>
    <t>KY M.K.</t>
  </si>
  <si>
    <t>4F., No.693, Mingcheng 3Rd., Gushan DistKaohsiung City 804 Taiwan (R.O.C)</t>
  </si>
  <si>
    <t>(07)555-4035</t>
  </si>
  <si>
    <t>kymk025@gmail.com</t>
  </si>
  <si>
    <t>http://makuanggroup.com/cn/default.aspx</t>
  </si>
  <si>
    <t>中裕新藥股份有限公司</t>
  </si>
  <si>
    <t>中裕</t>
  </si>
  <si>
    <t>台北市內湖區瑞光路607號3樓</t>
  </si>
  <si>
    <t>張念原</t>
  </si>
  <si>
    <t>董事長兼執行長</t>
  </si>
  <si>
    <t>陳怡成</t>
  </si>
  <si>
    <t>(02)26580058</t>
  </si>
  <si>
    <t>105台北市松山區光復北路11巷35號地下一樓</t>
  </si>
  <si>
    <t>TMB</t>
  </si>
  <si>
    <t>3F., No.607, Ruiguang Rd., Neihu DistTaipei City, 11492 Taiwan. R.O.C.</t>
  </si>
  <si>
    <t>(02)26586058</t>
  </si>
  <si>
    <t>jackchen@taimedbiologics.com</t>
  </si>
  <si>
    <t>http://www.tmb.com.tw</t>
  </si>
  <si>
    <t>台灣微脂體股份有限公司</t>
  </si>
  <si>
    <t>台微體</t>
  </si>
  <si>
    <t>台北市南港區園區街3號11樓之1</t>
  </si>
  <si>
    <t>洪基隆</t>
  </si>
  <si>
    <t>葉志鴻</t>
  </si>
  <si>
    <t>曾雲龍</t>
  </si>
  <si>
    <t>施雪芳,周步朗</t>
  </si>
  <si>
    <t>林佳鴻</t>
  </si>
  <si>
    <t>梁華玲</t>
  </si>
  <si>
    <t>TLC</t>
  </si>
  <si>
    <t>11F-1,No 3,Yuanqu St.,Nangang DistTaipei City, 11503 Taiwan. R.O.C.</t>
  </si>
  <si>
    <t>ir@tlcbio.com</t>
  </si>
  <si>
    <t>http://www.tlcbio.com</t>
  </si>
  <si>
    <t>鈺緯科技開發股份有限公司</t>
  </si>
  <si>
    <t>鈺緯</t>
  </si>
  <si>
    <t>新北市中和區中山路2段351號9樓</t>
  </si>
  <si>
    <t>張重德</t>
  </si>
  <si>
    <t>江佳芬</t>
  </si>
  <si>
    <t>(02)22268631</t>
  </si>
  <si>
    <t>(02)23611300</t>
  </si>
  <si>
    <t>卓明信</t>
  </si>
  <si>
    <t>DIVA Labs.</t>
  </si>
  <si>
    <t>9F, No.351, Sec. 2, Zhongshan RdZhonghe Dist., New Taipei City, Taiwan</t>
  </si>
  <si>
    <t>(02)22262423</t>
  </si>
  <si>
    <t>spokesman1@diva.com.tw</t>
  </si>
  <si>
    <t>http://www.diva.com.tw/</t>
  </si>
  <si>
    <t>康樂股份有限公司</t>
  </si>
  <si>
    <t>康樂-KY</t>
  </si>
  <si>
    <t>Intertrust Corporate Services (Cayman) Limited, 190 Elgin Av</t>
  </si>
  <si>
    <t>蘇聰儒</t>
  </si>
  <si>
    <t>吳耿介</t>
  </si>
  <si>
    <t>張文蒨</t>
  </si>
  <si>
    <t>65-6281-3888</t>
  </si>
  <si>
    <t>建昇財稅聯合會計師事務所</t>
  </si>
  <si>
    <t>陳仁基</t>
  </si>
  <si>
    <t>陳姿勻</t>
  </si>
  <si>
    <t>Kino</t>
  </si>
  <si>
    <t>12 Tai Seng Street #06-03Singapore 534118</t>
  </si>
  <si>
    <t>65-6746-7333</t>
  </si>
  <si>
    <t>enquiry@kinobiotech.com</t>
  </si>
  <si>
    <t>www.kinobiotech.com</t>
  </si>
  <si>
    <t>太景醫藥研發控股股份有限公司</t>
  </si>
  <si>
    <t>太景*-KY</t>
  </si>
  <si>
    <t>中華民國台灣台北市內湖區新明路138號7樓</t>
  </si>
  <si>
    <t>黃國龍</t>
  </si>
  <si>
    <t>董事長暨執行長</t>
  </si>
  <si>
    <t>呂理堅</t>
  </si>
  <si>
    <t>美元                  0.0010元</t>
  </si>
  <si>
    <t>中華民國台灣台北市中正區博愛路17號3樓</t>
  </si>
  <si>
    <t>許秀明</t>
  </si>
  <si>
    <t>TAIGEN</t>
  </si>
  <si>
    <t>Box 309, Ugland HouseGrand Cayman, KY1-1104, Cayman Islands</t>
  </si>
  <si>
    <t>ir@taigenbiotech.com</t>
  </si>
  <si>
    <t>http://www.taigenbiotech.com/</t>
  </si>
  <si>
    <t>創源生物科技股份有限公司</t>
  </si>
  <si>
    <t>創源</t>
  </si>
  <si>
    <t>台北市內湖區新湖一路36巷28號6樓</t>
  </si>
  <si>
    <t>張漢東</t>
  </si>
  <si>
    <t>涂蕙蘭</t>
  </si>
  <si>
    <t>(02)2795-1777</t>
  </si>
  <si>
    <t>GGA Corp.</t>
  </si>
  <si>
    <t>6F, No28, Ln.36, Xinhu 1st Rd., Neihu Dist.,Taipei City 11494, Taiwan</t>
  </si>
  <si>
    <t>(02)2793-8009</t>
  </si>
  <si>
    <t>GGA@GGA.Asia</t>
  </si>
  <si>
    <t>www.GGA.Asia</t>
  </si>
  <si>
    <t>聿新生物科技股份有限公司</t>
  </si>
  <si>
    <t>聿新科</t>
  </si>
  <si>
    <t>350苗栗縣竹南鎮公館里中華南路188號</t>
  </si>
  <si>
    <t>楊金昌</t>
  </si>
  <si>
    <t>涂耀仁</t>
  </si>
  <si>
    <t>竹科分公司執行長</t>
  </si>
  <si>
    <t>吳坤烈</t>
  </si>
  <si>
    <t>037-626699</t>
  </si>
  <si>
    <t>BIOPTIK</t>
  </si>
  <si>
    <t>No.188, Zhonghua S. Rd., Zhunan TownshipMiaoli County 35057, Taiwan(R.O.C.)</t>
  </si>
  <si>
    <t>037-620997</t>
  </si>
  <si>
    <t>miko@bioptik.com.tw</t>
  </si>
  <si>
    <t>http://www.bioptik.com.tw/</t>
  </si>
  <si>
    <t>智擎生技製藥股份有限公司</t>
  </si>
  <si>
    <t>智擎</t>
  </si>
  <si>
    <t>台北市民生東路3段10號11樓</t>
  </si>
  <si>
    <t>孫致中</t>
  </si>
  <si>
    <t>胡宇方</t>
  </si>
  <si>
    <t>張麒星</t>
  </si>
  <si>
    <t>吳兆升</t>
  </si>
  <si>
    <t>02-25158228</t>
  </si>
  <si>
    <t>PEI</t>
  </si>
  <si>
    <t>11F, 10 Minsheng E. Road, Sec. 3, Taipei 104 TaiwanTaipei, Taiwan</t>
  </si>
  <si>
    <t>02-25157558</t>
  </si>
  <si>
    <t>info@pharmaengine.com</t>
  </si>
  <si>
    <t>www.pharmaengine.com</t>
  </si>
  <si>
    <t>鐿鈦科技股份有限公司</t>
  </si>
  <si>
    <t>鐿鈦</t>
  </si>
  <si>
    <t>台中市南屯區文山里精科路9號</t>
  </si>
  <si>
    <t>鍾兆塤</t>
  </si>
  <si>
    <t>林俊男</t>
  </si>
  <si>
    <t>王錦祥</t>
  </si>
  <si>
    <t>張雅琪</t>
  </si>
  <si>
    <t>04-23595336</t>
  </si>
  <si>
    <t>台新國際商業銀行(股)公司</t>
  </si>
  <si>
    <t>曾棟鋆</t>
  </si>
  <si>
    <t>INTAI</t>
  </si>
  <si>
    <t>NO.9,JINGKE RD.,NANTUN DIST.,TAICHUNG CITY 40852,TAIWAN(R.O.C.)</t>
  </si>
  <si>
    <t>04-23503906</t>
  </si>
  <si>
    <t>sp@mail.intai.com.tw</t>
  </si>
  <si>
    <t>www.intai.com.tw</t>
  </si>
  <si>
    <t>松瑞製藥股份有限公司</t>
  </si>
  <si>
    <t>松瑞藥</t>
  </si>
  <si>
    <t>350新竹科學園區苗栗縣竹南鎮科中路29號</t>
  </si>
  <si>
    <t>漢友財務管理顧問股份有限公司代表人李香雲</t>
  </si>
  <si>
    <t>陳勇發</t>
  </si>
  <si>
    <t>汪乃儀</t>
  </si>
  <si>
    <t>王家偉</t>
  </si>
  <si>
    <t>037-580100</t>
  </si>
  <si>
    <t>10680臺北市大安區信義路四段236號3樓</t>
  </si>
  <si>
    <t>Savior</t>
  </si>
  <si>
    <t>No.29,Kejhong Road,Chu-Nan Site,Hsinchu Science-Based Industrial Park,Miao-Li County,Taiwan 350,R.O.C.</t>
  </si>
  <si>
    <t>037-580200</t>
  </si>
  <si>
    <t>stock@saviorlifetec.com.tw</t>
  </si>
  <si>
    <t>http://www.saviorlifetec.com.tw/zh/</t>
  </si>
  <si>
    <t>台灣醣聯生技醫藥股份有限公司</t>
  </si>
  <si>
    <t>醣聯</t>
  </si>
  <si>
    <t>新北市汐止區新台五路一段97號8樓</t>
  </si>
  <si>
    <t>張東玄</t>
  </si>
  <si>
    <t>楊玫君</t>
  </si>
  <si>
    <t>呂耀華</t>
  </si>
  <si>
    <t>吳蒂芬</t>
  </si>
  <si>
    <t>(02)2697-4168</t>
  </si>
  <si>
    <t>顏裕芳</t>
  </si>
  <si>
    <t>GlycoNex Inc.</t>
  </si>
  <si>
    <t>8F., No.97, Sec. 1, Xintai 5th Rd., Xizhi Dist.,New Taipei City 22175,Taiwan</t>
  </si>
  <si>
    <t>(02)2697-1168</t>
  </si>
  <si>
    <t>mail@glyconex.com.tw</t>
  </si>
  <si>
    <t>http://www.glyconex.com.tw/</t>
  </si>
  <si>
    <t>瑞基海洋生物科技股份有限公司</t>
  </si>
  <si>
    <t>瑞基</t>
  </si>
  <si>
    <t>407台中市西屯區中部科學園區科園二路19號</t>
  </si>
  <si>
    <t>劉正忠</t>
  </si>
  <si>
    <t>張曉芬</t>
  </si>
  <si>
    <t>傅俞燕</t>
  </si>
  <si>
    <t>04-24639869</t>
  </si>
  <si>
    <t>台北市中正區許昌街17號 2樓</t>
  </si>
  <si>
    <t>趙敏如</t>
  </si>
  <si>
    <t>GeneReach</t>
  </si>
  <si>
    <t>No.19,Keyuan 2nd Road,Central Taiwan Science Park,Taichung City,Taiwan R.O.C</t>
  </si>
  <si>
    <t>04-24638255</t>
  </si>
  <si>
    <t>genereach@gmail.com</t>
  </si>
  <si>
    <t>www.genereach.com</t>
  </si>
  <si>
    <t>久裕企業股份有限公司</t>
  </si>
  <si>
    <t>久裕</t>
  </si>
  <si>
    <t>新北市中和區中正路872號7樓之1</t>
  </si>
  <si>
    <t>張憲政</t>
  </si>
  <si>
    <t>彪士偉</t>
  </si>
  <si>
    <t>(02)8227-7999</t>
  </si>
  <si>
    <t>台北市東興路8號B1</t>
  </si>
  <si>
    <t>ARICH</t>
  </si>
  <si>
    <t>7F-1, No. 872, Zhongzheng Rd., Zhonghe Dist.New Taipei City 23586, Taiwan, R.O.C.</t>
  </si>
  <si>
    <t>(02)2222-6171</t>
  </si>
  <si>
    <t>tim.wang@arich.com.tw</t>
  </si>
  <si>
    <t>http://www.arich.com.tw</t>
  </si>
  <si>
    <t>台灣浩鼎生技股份有限公司</t>
  </si>
  <si>
    <t>浩鼎</t>
  </si>
  <si>
    <t>(11503)台北市南港區園區街3號19樓</t>
  </si>
  <si>
    <t>張念慈</t>
  </si>
  <si>
    <t>賴明添</t>
  </si>
  <si>
    <t>(02)2655-8799</t>
  </si>
  <si>
    <t>OBI</t>
  </si>
  <si>
    <t>19F, No.3, Yuan Qu Street , Nangang Software ParkTaipei City 11503, Taiwan R.O.C</t>
  </si>
  <si>
    <t>(02)2655-8798</t>
  </si>
  <si>
    <t>info@obipharma.com</t>
  </si>
  <si>
    <t>http://www.obipharma.com/</t>
  </si>
  <si>
    <t>杏一醫療用品股份有限公司</t>
  </si>
  <si>
    <t>杏一</t>
  </si>
  <si>
    <t>(33375)桃園市龜山區復興一路94號1、2樓</t>
  </si>
  <si>
    <t>陳麗如</t>
  </si>
  <si>
    <t>蔡德忠</t>
  </si>
  <si>
    <t>魏子文</t>
  </si>
  <si>
    <t>王定睿</t>
  </si>
  <si>
    <t>(03)3970761</t>
  </si>
  <si>
    <t>台北市許昌街17 號2 樓</t>
  </si>
  <si>
    <t>MedFirst</t>
  </si>
  <si>
    <t>1~2F., No.94, Fuxing 1st Rd., Guishan Dist.,Taoyuan City 333, Taiwan (R.O.C.)</t>
  </si>
  <si>
    <t>(03)3285892</t>
  </si>
  <si>
    <t>ir@medfirst.com.tw</t>
  </si>
  <si>
    <t>http://www.medfirst.com.tw/</t>
  </si>
  <si>
    <t>福永生物科技股份有限公司</t>
  </si>
  <si>
    <t>福永生技</t>
  </si>
  <si>
    <t>(30077)新竹科學園區新竹縣研發三路8號</t>
  </si>
  <si>
    <t>郭鳳琳</t>
  </si>
  <si>
    <t>卓振輝</t>
  </si>
  <si>
    <t>林智香</t>
  </si>
  <si>
    <t>03-6686868</t>
  </si>
  <si>
    <t>EPS Bio</t>
  </si>
  <si>
    <t>NO8, R&amp;D RD.Ⅲ, HSINCHU SCIENCE PARKHSINCHU, TAIWAN, R.O.C.</t>
  </si>
  <si>
    <t>03-6686866</t>
  </si>
  <si>
    <t>spokesman@epsbio.com.tw</t>
  </si>
  <si>
    <t>http://www.epsbio.com.tw/</t>
  </si>
  <si>
    <t>安克生醫股份有限公司</t>
  </si>
  <si>
    <t>安克</t>
  </si>
  <si>
    <t>台北市復興北路167號3樓</t>
  </si>
  <si>
    <t>李成家</t>
  </si>
  <si>
    <t>李伊俐</t>
  </si>
  <si>
    <t>黃智圓</t>
  </si>
  <si>
    <t>楊竣翔</t>
  </si>
  <si>
    <t>02-27136227</t>
  </si>
  <si>
    <t>林素雯</t>
  </si>
  <si>
    <t>AmCad</t>
  </si>
  <si>
    <t>3F, No.167, Fuxing N. Rd., Songshan Dist.TAIPEI,TAIWAN.R.O.C.</t>
  </si>
  <si>
    <t>02-27152181</t>
  </si>
  <si>
    <t>sandy.huang@amcad.com.tw</t>
  </si>
  <si>
    <t>https://www.amcad.com.tw/</t>
  </si>
  <si>
    <t>杏國新藥股份有限公司</t>
  </si>
  <si>
    <t>杏國</t>
  </si>
  <si>
    <t>宜蘭縣冬山鄉中山村中山路84號</t>
  </si>
  <si>
    <t>李志文</t>
  </si>
  <si>
    <t>蘇慕寰</t>
  </si>
  <si>
    <t>梁家豪</t>
  </si>
  <si>
    <t>(02)2764-0826</t>
  </si>
  <si>
    <t>永豐金證券股務代理部</t>
  </si>
  <si>
    <t>諶清</t>
  </si>
  <si>
    <t>潘金樹</t>
  </si>
  <si>
    <t>SynCore</t>
  </si>
  <si>
    <t>84 CHUNG SHAN RD.,CHUNG SHAN VILLAGETUNG-SHAN SHINE , I-LAN 269 , TAIWAN.</t>
  </si>
  <si>
    <t>(02)2763-3307</t>
  </si>
  <si>
    <t>finance@syncorebio.com</t>
  </si>
  <si>
    <t>http://www.syncorebio.com</t>
  </si>
  <si>
    <t>環瑞醫投資控股股份有限公司</t>
  </si>
  <si>
    <t>環瑞醫</t>
  </si>
  <si>
    <t>台北市內湖區新湖一路85號7樓</t>
  </si>
  <si>
    <t>李沛霖</t>
  </si>
  <si>
    <t>李沛霖(暫代)</t>
  </si>
  <si>
    <t>李典穎(代理)</t>
  </si>
  <si>
    <t>李典穎</t>
  </si>
  <si>
    <t>(02)8792-2699</t>
  </si>
  <si>
    <t>蔡亦臺</t>
  </si>
  <si>
    <t>SRG</t>
  </si>
  <si>
    <t>7F, No.85, Xinhu 1st Rd.Taipei City 114, Taiwan(R.O.C.)</t>
  </si>
  <si>
    <t>(02)8792-1898</t>
  </si>
  <si>
    <t>ir@swissray.com</t>
  </si>
  <si>
    <t>www.swissray.com</t>
  </si>
  <si>
    <t>中華食品實業股份有限公司</t>
  </si>
  <si>
    <t>中華食</t>
  </si>
  <si>
    <t>高雄市大樹區龍目路110-6號</t>
  </si>
  <si>
    <t>陳民權</t>
  </si>
  <si>
    <t>陳民生</t>
  </si>
  <si>
    <t>柯碧蘭</t>
  </si>
  <si>
    <t>莊青熹</t>
  </si>
  <si>
    <t>07-6515511</t>
  </si>
  <si>
    <t>02-27478266</t>
  </si>
  <si>
    <t>台北市東興路8號地下一樓</t>
  </si>
  <si>
    <t>CHUNG HWA 　</t>
  </si>
  <si>
    <t>No.110-6, Longmu Rd., Dashu Dist., Kaohsiung City 840, Taiwan (R.O.C.)KAOHSIUNG CITY, TAIWAN</t>
  </si>
  <si>
    <t>07-6518667</t>
  </si>
  <si>
    <t>herngb@ms29.hinet.net</t>
  </si>
  <si>
    <t>http://www.herngyih.com.tw/</t>
  </si>
  <si>
    <t>環泰企業股份有限公司</t>
  </si>
  <si>
    <t>環泰</t>
  </si>
  <si>
    <t>桃園市蘆竹區南崁路265號5樓</t>
  </si>
  <si>
    <t>康永明</t>
  </si>
  <si>
    <t>康智量</t>
  </si>
  <si>
    <t>張宗青</t>
  </si>
  <si>
    <t>03-2125889</t>
  </si>
  <si>
    <t>02-7753-1699</t>
  </si>
  <si>
    <t>TFC</t>
  </si>
  <si>
    <t>5FL.,NO.265,NANKAN RD.,RU-CHU TOWNSHIP, TAO-YUAN COUNTY, TAIWAN</t>
  </si>
  <si>
    <t>03-3222493</t>
  </si>
  <si>
    <t>tfc@fructose.com.tw</t>
  </si>
  <si>
    <t>www.fructose.com.tw</t>
  </si>
  <si>
    <t>信立化學工業股份有限公司</t>
  </si>
  <si>
    <t>信立</t>
  </si>
  <si>
    <t>塑膠工業</t>
  </si>
  <si>
    <t>台南市學甲區華宗路121號</t>
  </si>
  <si>
    <t>林敬隆</t>
  </si>
  <si>
    <t>林澤明</t>
  </si>
  <si>
    <t>陳美佐</t>
  </si>
  <si>
    <t>06-7835100</t>
  </si>
  <si>
    <t>　HSINLI</t>
  </si>
  <si>
    <t>NO.121, HWA  CHUNG  RD., HSIN  JUNG LEE HSUEH CHIACHEN, TAINAN TAIWAN R.O.C</t>
  </si>
  <si>
    <t>06-7821514</t>
  </si>
  <si>
    <t>leehua@hsinli.com.tw</t>
  </si>
  <si>
    <t>http://www.hsinli.com.tw</t>
  </si>
  <si>
    <t>勝昱科技股份有限公司</t>
  </si>
  <si>
    <t>勝昱</t>
  </si>
  <si>
    <t>台北市內湖區港漧路221巷33號8樓</t>
  </si>
  <si>
    <t>林國瑞</t>
  </si>
  <si>
    <t>楊玉寶</t>
  </si>
  <si>
    <t>陳佑鈞</t>
  </si>
  <si>
    <t>張鈺岳</t>
  </si>
  <si>
    <t>台北市承德路3段210號B1</t>
  </si>
  <si>
    <t>立本台灣聯合會計師事務所</t>
  </si>
  <si>
    <t>柯俊輝</t>
  </si>
  <si>
    <t>王麗燕</t>
  </si>
  <si>
    <t>SUNVIC</t>
  </si>
  <si>
    <t>8F., No.33, Ln. 221, Gangqian Rd.Neihu Dist., Taipei City 114, Taiwan</t>
  </si>
  <si>
    <t>henry.chen@sunvic.com.tw</t>
  </si>
  <si>
    <t>www.sunvic.com.tw</t>
  </si>
  <si>
    <t>世坤塑膠股份有限公司</t>
  </si>
  <si>
    <t>世坤</t>
  </si>
  <si>
    <t>台南市麻豆區麻口里麻豆口32-26號</t>
  </si>
  <si>
    <t>林璋賦</t>
  </si>
  <si>
    <t>陳俊成</t>
  </si>
  <si>
    <t>黃曼玲</t>
  </si>
  <si>
    <t>林湘芸</t>
  </si>
  <si>
    <t>(06)5701211</t>
  </si>
  <si>
    <t>SKP</t>
  </si>
  <si>
    <t>　　32-26 MA-KOU LI  MA-TOU DIST　　TAINAN CITY,TAIWAN R.O.C</t>
  </si>
  <si>
    <t>06-5701213</t>
  </si>
  <si>
    <t>Kelly_Lin@skp.com.tw</t>
  </si>
  <si>
    <t>https://www.shihkuen.com/zh-TW</t>
  </si>
  <si>
    <t>東隆興業股份有限公司</t>
  </si>
  <si>
    <t>東隆興</t>
  </si>
  <si>
    <t>紡織纖維</t>
  </si>
  <si>
    <t>新北市板橋區三民路二段31號19樓</t>
  </si>
  <si>
    <t>游志成</t>
  </si>
  <si>
    <t>游榮利</t>
  </si>
  <si>
    <t>彭武譽</t>
  </si>
  <si>
    <t>稽核室協理</t>
  </si>
  <si>
    <t>陳泰成</t>
  </si>
  <si>
    <t>(02)2961-2112</t>
  </si>
  <si>
    <t>TLOONG　　</t>
  </si>
  <si>
    <t>19FL, NO.31, SEC2 SAN MING RD, PANCHIAO DIST., NEWTAIPEI CITY , TAIWAN　　　　</t>
  </si>
  <si>
    <t>2954-1028</t>
  </si>
  <si>
    <t>mickey@tloong.com.tw</t>
  </si>
  <si>
    <t>http://www.tloong.com.tw</t>
  </si>
  <si>
    <t>福大材料科技股份有限公司</t>
  </si>
  <si>
    <t>福大</t>
  </si>
  <si>
    <t>台中市梧棲區四維中路157巷一號一樓</t>
  </si>
  <si>
    <t>楊燈霖</t>
  </si>
  <si>
    <t>楊浩維</t>
  </si>
  <si>
    <t>何子龍</t>
  </si>
  <si>
    <t>04-26393256</t>
  </si>
  <si>
    <t>02-2181-2688</t>
  </si>
  <si>
    <t>台北市中山區民生東路一段51號3樓</t>
  </si>
  <si>
    <t>FU TA　　</t>
  </si>
  <si>
    <t>1F., NO.1, LN. 157, SIWEI CENTRAL RD., WUQI DIST.,TAICHUNG CITY, TAIWANG (R.O.C.)</t>
  </si>
  <si>
    <t>04-26391759</t>
  </si>
  <si>
    <t>futa2@ms25.hinet.net</t>
  </si>
  <si>
    <t>www.fu-ta.com.tw</t>
  </si>
  <si>
    <t>新昕纖維股份有限公司</t>
  </si>
  <si>
    <t>新昕纖</t>
  </si>
  <si>
    <t>台北市長安西路289號10樓之4</t>
  </si>
  <si>
    <t>莊育霖</t>
  </si>
  <si>
    <t>莊晉嘉</t>
  </si>
  <si>
    <t>莊婷媜</t>
  </si>
  <si>
    <t>2552-5757</t>
  </si>
  <si>
    <t>梅元貞</t>
  </si>
  <si>
    <t>李(禾方)儀</t>
  </si>
  <si>
    <t>HSIN-SIN</t>
  </si>
  <si>
    <t>ROOM 4. 10TH FL . NO.289CHANG-AN W. RD., TAIPEI TAIWAN　　</t>
  </si>
  <si>
    <t>2550-4492</t>
  </si>
  <si>
    <t>jchuang@hsinsin.com.tw</t>
  </si>
  <si>
    <t>www.hsinsin.com.tw</t>
  </si>
  <si>
    <t>飛寶企業股份有限公司</t>
  </si>
  <si>
    <t>飛寶企業</t>
  </si>
  <si>
    <t>台北市中山區南京東路二段二號六樓</t>
  </si>
  <si>
    <t>林資益</t>
  </si>
  <si>
    <t>黃鈺翔</t>
  </si>
  <si>
    <t>(02)25637238</t>
  </si>
  <si>
    <t>台北市 10489中山區建國北路一段九十六號地下一樓</t>
  </si>
  <si>
    <t>黃健豪</t>
  </si>
  <si>
    <t>彭&amp;#32137;娟</t>
  </si>
  <si>
    <t>EST</t>
  </si>
  <si>
    <t>6F., No.2, Sec. 2, Nanjing E. Rd., Zhongshan Dist.,Taipei, Taiwan, R.O.C.</t>
  </si>
  <si>
    <t>(02)25637236</t>
  </si>
  <si>
    <t>g901228@estga.com</t>
  </si>
  <si>
    <t>www.estga.com</t>
  </si>
  <si>
    <t>三圓建設股份有限公司</t>
  </si>
  <si>
    <t>三圓</t>
  </si>
  <si>
    <t>(104)台北市南京東路二段96號8樓</t>
  </si>
  <si>
    <t>王光祥</t>
  </si>
  <si>
    <t>王雅麟</t>
  </si>
  <si>
    <t>雲婉如</t>
  </si>
  <si>
    <t>管理部會計課副理</t>
  </si>
  <si>
    <t>陳文津</t>
  </si>
  <si>
    <t>(02)2563-9136</t>
  </si>
  <si>
    <t>集智聯合會計師事務所</t>
  </si>
  <si>
    <t>王惠新</t>
  </si>
  <si>
    <t>林書銘</t>
  </si>
  <si>
    <t>SHANYUAN 　</t>
  </si>
  <si>
    <t>8F.,NO.96 ,SECTION 2,NANKINGE  RD..　TAIPEI,TAIWAN,R.O.C　　</t>
  </si>
  <si>
    <t>(02)2561-3994</t>
  </si>
  <si>
    <t>sy4416@shanyuan.com.tw</t>
  </si>
  <si>
    <t>http://www.shanyuan.com.tw</t>
  </si>
  <si>
    <t>金洲海洋科技股份有限公司</t>
  </si>
  <si>
    <t>金洲</t>
  </si>
  <si>
    <t>屏東縣新園鄉港西村興安路12號</t>
  </si>
  <si>
    <t>陳加仁</t>
  </si>
  <si>
    <t>羅國榮</t>
  </si>
  <si>
    <t>陳雪音</t>
  </si>
  <si>
    <t>(07)535-2939</t>
  </si>
  <si>
    <t>台北市重慶南路一段2號4樓</t>
  </si>
  <si>
    <t>廖鴻儒</t>
  </si>
  <si>
    <t>KING CHOU</t>
  </si>
  <si>
    <t>23-2F No. 2, Chungshan 2nd Road,Kaohsiung, Taiwan R.O.C 80603</t>
  </si>
  <si>
    <t>(07)535-2936</t>
  </si>
  <si>
    <t>kingnet@mail.king-net.com.tw</t>
  </si>
  <si>
    <t>http://www.king-net.com.tw</t>
  </si>
  <si>
    <t>元勝國際實業股份有限公司</t>
  </si>
  <si>
    <t>元勝</t>
  </si>
  <si>
    <t>彰化縣北斗鎮拓農路199號</t>
  </si>
  <si>
    <t>啟基投資股份有限公司</t>
  </si>
  <si>
    <t>蘇怡仁</t>
  </si>
  <si>
    <t>林春秀</t>
  </si>
  <si>
    <t>管理部經理</t>
  </si>
  <si>
    <t>杜宜庭</t>
  </si>
  <si>
    <t>04-8883072</t>
  </si>
  <si>
    <t>張宜鈞</t>
  </si>
  <si>
    <t>陶鴻文</t>
  </si>
  <si>
    <t>ESG</t>
  </si>
  <si>
    <t>No.199, Tuonong Rd., Beidou TownshipChanghua County 521, Taiwan (R.O.C.)</t>
  </si>
  <si>
    <t>04-8871815</t>
  </si>
  <si>
    <t>l1254785@ms27.hinet.net</t>
  </si>
  <si>
    <t>www.ensureglobal.com.tw</t>
  </si>
  <si>
    <t>光明絲織廠股份有限公司</t>
  </si>
  <si>
    <t>光明</t>
  </si>
  <si>
    <t>台北市內湖區瑞光路607號7樓</t>
  </si>
  <si>
    <t>詹正田</t>
  </si>
  <si>
    <t>李業振</t>
  </si>
  <si>
    <t>劉筱君</t>
  </si>
  <si>
    <t>(02)2657-5859</t>
  </si>
  <si>
    <t>10041台北市中正區忠孝西路一段6號6樓</t>
  </si>
  <si>
    <t>池世欽</t>
  </si>
  <si>
    <t>Kwang Ming</t>
  </si>
  <si>
    <t>7F., No.607, Ruiguang Rd., Neihu Dist.,Taipei City 11492, Taiwan (R.O.C.)</t>
  </si>
  <si>
    <t>(02)8797-8898</t>
  </si>
  <si>
    <t>kwmgco@ms35.hinet.net</t>
  </si>
  <si>
    <t>www.kwangming.com　　</t>
  </si>
  <si>
    <t>聚紡股份有限公司</t>
  </si>
  <si>
    <t>聚紡</t>
  </si>
  <si>
    <t>桃園市觀音區樹林里工業六路3號</t>
  </si>
  <si>
    <t>陳國欽</t>
  </si>
  <si>
    <t>蔡秋雄</t>
  </si>
  <si>
    <t>李義仁</t>
  </si>
  <si>
    <t>莊宏儒</t>
  </si>
  <si>
    <t>(03) 438-9538</t>
  </si>
  <si>
    <t>G-FUN</t>
  </si>
  <si>
    <t>No.3, Gongye 6th Rd., Guanyin District,Taoyuan City, Taiwan</t>
  </si>
  <si>
    <t>(03) 483-8520</t>
  </si>
  <si>
    <t>g-fun@gtex.com.tw</t>
  </si>
  <si>
    <t>www.gtex.com.tw</t>
  </si>
  <si>
    <t>耀億工業股份有限公司</t>
  </si>
  <si>
    <t>耀億</t>
  </si>
  <si>
    <t>彰化縣和美鎮彰美路六段334號</t>
  </si>
  <si>
    <t>王昭仁</t>
  </si>
  <si>
    <t>王贊景</t>
  </si>
  <si>
    <t>陳伯瑄</t>
  </si>
  <si>
    <t>黃莉萍</t>
  </si>
  <si>
    <t>04-7556111</t>
  </si>
  <si>
    <t>(100)台北市重慶南路一段2號5樓</t>
  </si>
  <si>
    <t>YAO I</t>
  </si>
  <si>
    <t>No. 334, Sec . 6 , Chang Mei Rd.,Homei, Chang Hua ,Taiwan 508 R.O.C.</t>
  </si>
  <si>
    <t>04-7556903</t>
  </si>
  <si>
    <t>ir@yaoi.com.tw</t>
  </si>
  <si>
    <t>http://www.yaoi.com.tw/</t>
  </si>
  <si>
    <t>銘旺實業股份有限公司</t>
  </si>
  <si>
    <t>銘旺實</t>
  </si>
  <si>
    <t>新北市五股區中興路一段6號9樓之5</t>
  </si>
  <si>
    <t>陳盈璇</t>
  </si>
  <si>
    <t>呂清裕</t>
  </si>
  <si>
    <t>陳靜怡</t>
  </si>
  <si>
    <t>從缺</t>
  </si>
  <si>
    <t>(02)8976-9056</t>
  </si>
  <si>
    <t>(100)台北市博愛路17號3樓</t>
  </si>
  <si>
    <t>Haksport</t>
  </si>
  <si>
    <t>9F-5, No. 6, Sec.1, Jung-shing RD., Wugu DistrictNew Taipei City 248, Taiwa</t>
  </si>
  <si>
    <t>(02)8976-9431</t>
  </si>
  <si>
    <t>IR@haksport.com</t>
  </si>
  <si>
    <t>http://www.haksport.com/</t>
  </si>
  <si>
    <t>興采實業股份有限公司</t>
  </si>
  <si>
    <t>興采</t>
  </si>
  <si>
    <t>新北市新莊區五權二路10號1樓</t>
  </si>
  <si>
    <t>黃松筠</t>
  </si>
  <si>
    <t>王淑芬</t>
  </si>
  <si>
    <t>吳燕昇</t>
  </si>
  <si>
    <t>02-85127888</t>
  </si>
  <si>
    <t>Singtex</t>
  </si>
  <si>
    <t>No.10, Wuquan 2nd Rd.,Xinzhuang Dist., New Taipei City 24892,</t>
  </si>
  <si>
    <t>02-22989888</t>
  </si>
  <si>
    <t>spokesman@singtex.com</t>
  </si>
  <si>
    <t>www.singtex.com</t>
  </si>
  <si>
    <t>健信科技工業股份有限公司</t>
  </si>
  <si>
    <t>健信</t>
  </si>
  <si>
    <t>彰化縣線西鄉彰濱東一路3號</t>
  </si>
  <si>
    <t>蔡禮文</t>
  </si>
  <si>
    <t>施義昭</t>
  </si>
  <si>
    <t>04-7582899</t>
  </si>
  <si>
    <t>楊明經</t>
  </si>
  <si>
    <t>RT</t>
  </si>
  <si>
    <t>NO.3  CHANG  PIN  E.1ST  RD., HSIEN-HSI  HSIANG.　　CHANGHUA  HSIEN,  TAIWAN,  R.O.C.　</t>
  </si>
  <si>
    <t>04-7588511</t>
  </si>
  <si>
    <t>enco@rostawheels.com.tw</t>
  </si>
  <si>
    <t>www.rostawheels.com.tw</t>
  </si>
  <si>
    <t>金雨企業股份有限公司</t>
  </si>
  <si>
    <t>金雨</t>
  </si>
  <si>
    <t>彰化市延和里埔內街411巷101號</t>
  </si>
  <si>
    <t>卓政懋</t>
  </si>
  <si>
    <t>卓政輿</t>
  </si>
  <si>
    <t>劉芳伶</t>
  </si>
  <si>
    <t>04-7115298</t>
  </si>
  <si>
    <t>第一金證券(股)公司</t>
  </si>
  <si>
    <t>台北市大安區安和路一段27號6樓</t>
  </si>
  <si>
    <t>顏曉芳</t>
  </si>
  <si>
    <t>GOLD RAIN　</t>
  </si>
  <si>
    <t>No 101 LANE 411 PU-NEI STREET YEN-HO LI　　CHANGHUA  , TAIWAN , R.O.C</t>
  </si>
  <si>
    <t>04-7112837</t>
  </si>
  <si>
    <t>alona@alona.com.tw</t>
  </si>
  <si>
    <t>www.alona.com.tw</t>
  </si>
  <si>
    <t>崇友實業(股)公司</t>
  </si>
  <si>
    <t>崇友</t>
  </si>
  <si>
    <t>北市南京東路二段88號13樓</t>
  </si>
  <si>
    <t>唐伯龍</t>
  </si>
  <si>
    <t>游本立</t>
  </si>
  <si>
    <t>林鴻鵬</t>
  </si>
  <si>
    <t>呂英槙</t>
  </si>
  <si>
    <t>02-2551-1166</t>
  </si>
  <si>
    <t>02-2586-3117</t>
  </si>
  <si>
    <t>北市承德路三段210號地下一樓</t>
  </si>
  <si>
    <t>傅文芳</t>
  </si>
  <si>
    <t>GFC　　</t>
  </si>
  <si>
    <t>13F., No.88, Nanking E. Rd., Sec.2,　　Taipei, Taiwan, R.O.C.　</t>
  </si>
  <si>
    <t>02-2563-9767</t>
  </si>
  <si>
    <t>acc@gfc.com.tw</t>
  </si>
  <si>
    <t>http://www.gfc.com.tw</t>
  </si>
  <si>
    <t>高鋒工業股份有限公司</t>
  </si>
  <si>
    <t>高鋒</t>
  </si>
  <si>
    <t>台中市大雅區科雅路16號</t>
  </si>
  <si>
    <t>沈國榮</t>
  </si>
  <si>
    <t>陳振中</t>
  </si>
  <si>
    <t>陳昶元</t>
  </si>
  <si>
    <t>陳素媛</t>
  </si>
  <si>
    <t>04-25662116</t>
  </si>
  <si>
    <t>元富證券股份有限公司股務代理處</t>
  </si>
  <si>
    <t>邱桂鈴</t>
  </si>
  <si>
    <t>KAFO　　</t>
  </si>
  <si>
    <t>NO.16, KEYA ROAD,　　TA-YA, TAICHUNG, 428 TAIWAN, R.O.C.　</t>
  </si>
  <si>
    <t>04-25671001</t>
  </si>
  <si>
    <t>fin@kafo.com.tw</t>
  </si>
  <si>
    <t>www.kafo.com.tw</t>
  </si>
  <si>
    <t>福裕事業股份有限公司</t>
  </si>
  <si>
    <t>福裕</t>
  </si>
  <si>
    <t>台中市大雅區龍善二街12號</t>
  </si>
  <si>
    <t>張寶銘</t>
  </si>
  <si>
    <t>張明倫</t>
  </si>
  <si>
    <t>張順福</t>
  </si>
  <si>
    <t>(047)991126</t>
  </si>
  <si>
    <t>FALCON　</t>
  </si>
  <si>
    <t>NO,34 Hsing Long Road, Shang  Kang,　Chang Hua TAIWAN 509,R.O.C.　　</t>
  </si>
  <si>
    <t>(047)977214</t>
  </si>
  <si>
    <t>overseas1@chevalier.com.tw</t>
  </si>
  <si>
    <t>www.chevalier.com.tw/html_t/</t>
  </si>
  <si>
    <t>永彰機電股份有限公司</t>
  </si>
  <si>
    <t>永彰</t>
  </si>
  <si>
    <t>桃園市觀音區崙坪里8鄰崙坪140號</t>
  </si>
  <si>
    <t>顏明宏</t>
  </si>
  <si>
    <t>陳冠憲</t>
  </si>
  <si>
    <t>宋瑞崇</t>
  </si>
  <si>
    <t>管理部副總經理</t>
  </si>
  <si>
    <t>黃紹彥</t>
  </si>
  <si>
    <t>03-498-2821</t>
  </si>
  <si>
    <t>台北市復興北路99號9樓</t>
  </si>
  <si>
    <t>林昇平</t>
  </si>
  <si>
    <t>TWNCAL　　</t>
  </si>
  <si>
    <t>No. 140, Lunping, Guanyin Dist.,Taoyuan City, Taiwan, R.O.C.　　</t>
  </si>
  <si>
    <t>03-498-5313</t>
  </si>
  <si>
    <t>charlessung@twncal.com.tw</t>
  </si>
  <si>
    <t>www.twncal.com.tw</t>
  </si>
  <si>
    <t>霖冷凍機械股份有限公司</t>
  </si>
  <si>
    <t>方土霖</t>
  </si>
  <si>
    <t>高雄市三民區吉林街139巷12號</t>
  </si>
  <si>
    <t>曾仲國</t>
  </si>
  <si>
    <t>廖清惠</t>
  </si>
  <si>
    <t>專員</t>
  </si>
  <si>
    <t>蘇麗玲</t>
  </si>
  <si>
    <t>07-6192345</t>
  </si>
  <si>
    <t>KL　</t>
  </si>
  <si>
    <t>NO.12,LANE 139.CHI LIN STREETKAOHSIUNG HSIEN,TAIWAN.R.O.C　</t>
  </si>
  <si>
    <t>07-6170422</t>
  </si>
  <si>
    <t>klmain@kuenling.com.tw</t>
  </si>
  <si>
    <t>www.kuenling.com.tw</t>
  </si>
  <si>
    <t>江興鍛壓工業股份有限公司</t>
  </si>
  <si>
    <t>江興鍛</t>
  </si>
  <si>
    <t>台中市西屯區協和里協和南巷3-1號</t>
  </si>
  <si>
    <t>江木山</t>
  </si>
  <si>
    <t>郭永義</t>
  </si>
  <si>
    <t>莊懷煙</t>
  </si>
  <si>
    <t>04-23592000</t>
  </si>
  <si>
    <t>台北市松山區東興路8號B1F</t>
  </si>
  <si>
    <t>黃宇廷</t>
  </si>
  <si>
    <t>涂清淵</t>
  </si>
  <si>
    <t>　CHF　</t>
  </si>
  <si>
    <t>No.3-1, Siehe S. Lane, Situn District 407Taichung City, Taiwan, R.O.C.</t>
  </si>
  <si>
    <t>04-23594475</t>
  </si>
  <si>
    <t>chf@ch-forging.com.tw</t>
  </si>
  <si>
    <t>http://www.ch-forging.com.tw</t>
  </si>
  <si>
    <t>淳紳股份有限公司</t>
  </si>
  <si>
    <t>淳紳</t>
  </si>
  <si>
    <t>台北市信義區基隆路2段149號11樓</t>
  </si>
  <si>
    <t>沈瑋</t>
  </si>
  <si>
    <t>彭長鳳</t>
  </si>
  <si>
    <t>秦禮明</t>
  </si>
  <si>
    <t>02-27037300</t>
  </si>
  <si>
    <t>100台北市重慶南路一段2號5樓</t>
  </si>
  <si>
    <t>EPTECH</t>
  </si>
  <si>
    <t>11F., No.149, Sec. 2, Keelung Rd., Xinyi Dist.Taipei City,Taiwan, R.O.C.</t>
  </si>
  <si>
    <t>02-27081455</t>
  </si>
  <si>
    <t>info@eptech.tw</t>
  </si>
  <si>
    <t>www.eptech.tw</t>
  </si>
  <si>
    <t>宏易創新國際股份有限公司</t>
  </si>
  <si>
    <t>宏易</t>
  </si>
  <si>
    <t>台北市中山區復興北路58號3樓</t>
  </si>
  <si>
    <t>陳冠瑋</t>
  </si>
  <si>
    <t>蕭知中</t>
  </si>
  <si>
    <t>蔡育倫</t>
  </si>
  <si>
    <t>02-27729222</t>
  </si>
  <si>
    <t>02-27186211</t>
  </si>
  <si>
    <t>台北市中正區博愛路１７號３樓</t>
  </si>
  <si>
    <t>邵志明</t>
  </si>
  <si>
    <t>Honyi</t>
  </si>
  <si>
    <t>3F., No. 58, Fuxing N. Rd., Zhongshan Dist.Taipei City 104, Taiwan (R.O.C.)</t>
  </si>
  <si>
    <t>02-27755398</t>
  </si>
  <si>
    <t>Jack.Hsiao@honyigroup.com</t>
  </si>
  <si>
    <t>www.honyigroup.com</t>
  </si>
  <si>
    <t>協易機械工業股份有限公司</t>
  </si>
  <si>
    <t>協易機</t>
  </si>
  <si>
    <t>桃園市龜山區南上路446號</t>
  </si>
  <si>
    <t>郭雅慧</t>
  </si>
  <si>
    <t>郭挺鈞</t>
  </si>
  <si>
    <t>李丞偉</t>
  </si>
  <si>
    <t>營業處副總</t>
  </si>
  <si>
    <t>徐煜博</t>
  </si>
  <si>
    <t>(03)3525466</t>
  </si>
  <si>
    <t>SEYI</t>
  </si>
  <si>
    <t>　No.446, Nanshang Rd., Guishan Dist.,　Taoyuan City , Taiwan (R.O.C.)　</t>
  </si>
  <si>
    <t>(03)3525488</t>
  </si>
  <si>
    <t>fd@ seyi.com.tw</t>
  </si>
  <si>
    <t>www.seyi.com.tw</t>
  </si>
  <si>
    <t>慶騰精密科技股份有限公司</t>
  </si>
  <si>
    <t>慶騰</t>
  </si>
  <si>
    <t>苗栗縣頭份市中華路487巷20號</t>
  </si>
  <si>
    <t>王光彬</t>
  </si>
  <si>
    <t>王興威</t>
  </si>
  <si>
    <t>魏雅玲</t>
  </si>
  <si>
    <t>(037)626123</t>
  </si>
  <si>
    <t>元富(綜合)證券股份有限公司</t>
  </si>
  <si>
    <t>trinity</t>
  </si>
  <si>
    <t>NO.20, LANE 487 CHUNG HUA RD.,TOU FEN CITY , MIAO-LI  COUNTRY, TAIWAN</t>
  </si>
  <si>
    <t>(037)628267</t>
  </si>
  <si>
    <t>trinity@trinity-ptc.com</t>
  </si>
  <si>
    <t>www.trinity-ptc.com</t>
  </si>
  <si>
    <t>至興精機股份有限公司</t>
  </si>
  <si>
    <t>至興</t>
  </si>
  <si>
    <t>彰化縣伸港鄉全興工業區工八路3號</t>
  </si>
  <si>
    <t>吳崇儀</t>
  </si>
  <si>
    <t>吳宗明</t>
  </si>
  <si>
    <t>劉美娘</t>
  </si>
  <si>
    <t>林俊杰</t>
  </si>
  <si>
    <t>04-7990118</t>
  </si>
  <si>
    <t>台北市大同區承德路三段２１０號地下一樓</t>
  </si>
  <si>
    <t>顏國裕</t>
  </si>
  <si>
    <t>FBT</t>
  </si>
  <si>
    <t>NO.3, KON EIGHTH RD. CHUANG HINE INDUSTRIAL PARK, HSEN-KANG,CHANGHUA, TAIWAN</t>
  </si>
  <si>
    <t>04-7980226</t>
  </si>
  <si>
    <t>gmo05@fineblanking.com.tw</t>
  </si>
  <si>
    <t>www.fineblanking.com.tw</t>
  </si>
  <si>
    <t>大詠城機械股份有限公司</t>
  </si>
  <si>
    <t>大詠城</t>
  </si>
  <si>
    <t>(50544)彰化縣鹿港鎮鹿工南六路23號</t>
  </si>
  <si>
    <t>謝順民</t>
  </si>
  <si>
    <t>謝宜軒</t>
  </si>
  <si>
    <t>簡安琪</t>
  </si>
  <si>
    <t>副理</t>
  </si>
  <si>
    <t>鄧昭明</t>
  </si>
  <si>
    <t>04-7813033</t>
  </si>
  <si>
    <t>WINSON</t>
  </si>
  <si>
    <t>No. 23, Lugong S. 6th Rd., Lugang Town,Changhua County , Taiwan, ROC</t>
  </si>
  <si>
    <t>04-7812131</t>
  </si>
  <si>
    <t>4538@wsmc.com.tw</t>
  </si>
  <si>
    <t>www.wsmc.com.tw</t>
  </si>
  <si>
    <t>晟田科技工業股份有限公司</t>
  </si>
  <si>
    <t>晟田</t>
  </si>
  <si>
    <t>高雄市路竹區北嶺二路11號</t>
  </si>
  <si>
    <t>謝永昌</t>
  </si>
  <si>
    <t>黃寶文</t>
  </si>
  <si>
    <t>黃(方方土)宇</t>
  </si>
  <si>
    <t>李志毅</t>
  </si>
  <si>
    <t>07-6955331</t>
  </si>
  <si>
    <t>Magnate</t>
  </si>
  <si>
    <t>No.11 ,Beiling 2Rd. Beiling Ville., Lujhu DistKaohsiung City , Taiwan (R.O.C)</t>
  </si>
  <si>
    <t>07-6955332</t>
  </si>
  <si>
    <t>jimhuang@maicl.com</t>
  </si>
  <si>
    <t>www.maicl.com</t>
  </si>
  <si>
    <t>科嶠工業股份有限公司</t>
  </si>
  <si>
    <t>科嶠</t>
  </si>
  <si>
    <t>桃園市龜山區山鶯路華玉巷3號</t>
  </si>
  <si>
    <t>鄧全凱</t>
  </si>
  <si>
    <t>吳明致</t>
  </si>
  <si>
    <t>葉步章</t>
  </si>
  <si>
    <t>劉大為</t>
  </si>
  <si>
    <t>(03)359-1777</t>
  </si>
  <si>
    <t>台北市10047許昌街17號2樓(壽德大樓)</t>
  </si>
  <si>
    <t>No.3, Huayu Lane, Shanying Rd., Gueishan TownshipTaoyuan County, Taiwan</t>
  </si>
  <si>
    <t>(03)350-1776</t>
  </si>
  <si>
    <t>ant-ir@asianeotech.com</t>
  </si>
  <si>
    <t>http://www.asianeotech.com.tw</t>
  </si>
  <si>
    <t>萬在工業股份有限公司</t>
  </si>
  <si>
    <t>萬在</t>
  </si>
  <si>
    <t>台南市關廟區中山路二段260號</t>
  </si>
  <si>
    <t>萬正乾</t>
  </si>
  <si>
    <t>郭慈媛</t>
  </si>
  <si>
    <t>財務會計處處長</t>
  </si>
  <si>
    <t>陳吉誠</t>
  </si>
  <si>
    <t>06-5952614</t>
  </si>
  <si>
    <t>台北市中山區建國北路一段號96號B1樓</t>
  </si>
  <si>
    <t>MAN ZAI</t>
  </si>
  <si>
    <t>NO.260, SEC. 2, CHUNG SAN RD.KUAN MIAO. TAINAN,  TAIWAN. R.O.C.</t>
  </si>
  <si>
    <t>06-5956403</t>
  </si>
  <si>
    <t>finance@manzai.com.tw</t>
  </si>
  <si>
    <t>http://www.manzai.com.tw</t>
  </si>
  <si>
    <t>桓達科技股份有限公司</t>
  </si>
  <si>
    <t>桓達</t>
  </si>
  <si>
    <t>新北市土城工業區自強街16號</t>
  </si>
  <si>
    <t>吳定國</t>
  </si>
  <si>
    <t>許碧雲</t>
  </si>
  <si>
    <t>林豐章</t>
  </si>
  <si>
    <t>(02)22696789</t>
  </si>
  <si>
    <t>元大證券股份有限公司股代部</t>
  </si>
  <si>
    <t>FineTek</t>
  </si>
  <si>
    <t>No.16,Tzuchiang St.,Tucheng Industrial Park,New Taipei City 23678,Taiwan</t>
  </si>
  <si>
    <t>(02)22671266</t>
  </si>
  <si>
    <t>ir@fine-tek.com</t>
  </si>
  <si>
    <t>http://www.fine-tek.com</t>
  </si>
  <si>
    <t>長佳機電工程股份有限公司</t>
  </si>
  <si>
    <t>長佳</t>
  </si>
  <si>
    <t>台北市內湖區基湖路10巷1號8樓</t>
  </si>
  <si>
    <t>王才翔</t>
  </si>
  <si>
    <t>吳陽明</t>
  </si>
  <si>
    <t>蔡奇成</t>
  </si>
  <si>
    <t>朱菁華</t>
  </si>
  <si>
    <t>02-66066789</t>
  </si>
  <si>
    <t>華南永昌證券股份有限公司</t>
  </si>
  <si>
    <t>CJME</t>
  </si>
  <si>
    <t>8F., No.1, Ln. 10, Jihu Rd.,Neihu Dist., Taipei 114, Taiwan, R.O.C</t>
  </si>
  <si>
    <t>02-66066788</t>
  </si>
  <si>
    <t>sunnychu@changjia.com.tw</t>
  </si>
  <si>
    <t>http://www.changjia.com.tw</t>
  </si>
  <si>
    <t>橙的電子股份有限公司</t>
  </si>
  <si>
    <t>橙的</t>
  </si>
  <si>
    <t>台中市中部科學工業園區科雅路29號5樓</t>
  </si>
  <si>
    <t>許欽堯</t>
  </si>
  <si>
    <t>陳奕儒</t>
  </si>
  <si>
    <t>財務及會計主管</t>
  </si>
  <si>
    <t>陳伊均</t>
  </si>
  <si>
    <t>04-2560-2766</t>
  </si>
  <si>
    <t>宏遠證券(股)公司股務代理部</t>
  </si>
  <si>
    <t>台北市信義路4段236號3樓</t>
  </si>
  <si>
    <t>Orange</t>
  </si>
  <si>
    <t>5F, NO.29 Keya Rd. Central Taiwan Science ParkTaichung  Taiwan</t>
  </si>
  <si>
    <t>04-2560-2865</t>
  </si>
  <si>
    <t>financial@orange-electronic.com</t>
  </si>
  <si>
    <t>www.orange-electronic.com</t>
  </si>
  <si>
    <t>旭然國際股份有限公司</t>
  </si>
  <si>
    <t>旭然</t>
  </si>
  <si>
    <t>雲林縣斗六市科工一路5號</t>
  </si>
  <si>
    <t>何兆全</t>
  </si>
  <si>
    <t>翁桐林</t>
  </si>
  <si>
    <t>蔡欣儒</t>
  </si>
  <si>
    <t>(05)551-2322</t>
  </si>
  <si>
    <t>(02)2703-5000</t>
  </si>
  <si>
    <t>台北市10601大安區敦化南路二段97號B2</t>
  </si>
  <si>
    <t>BSI</t>
  </si>
  <si>
    <t>No.5 Ko Kung 1st RoadDouliou Yunlin Hsien 640,Tawian, R.O.C.</t>
  </si>
  <si>
    <t>(05)551-2891</t>
  </si>
  <si>
    <t>ir@filtrafine.com.tw</t>
  </si>
  <si>
    <t>http://www.filtrafine.com</t>
  </si>
  <si>
    <t>健椿工業股份有限公司</t>
  </si>
  <si>
    <t>健椿</t>
  </si>
  <si>
    <t>彰化縣線西鄉彰濱工業區彰濱東七路16號</t>
  </si>
  <si>
    <t>葉橫燦</t>
  </si>
  <si>
    <t>楊佩&amp;#30494;</t>
  </si>
  <si>
    <t>柯霈宸</t>
  </si>
  <si>
    <t>04-7910271</t>
  </si>
  <si>
    <t>第一金證券(股)公司股務代理部</t>
  </si>
  <si>
    <t>Kenturn</t>
  </si>
  <si>
    <t>No. 16, East 7 Rd., Chang Bin Industrial Park, Shain Shi,Chang Hua, Taiwan, R.O.C.</t>
  </si>
  <si>
    <t>04-7910272</t>
  </si>
  <si>
    <t>cnc-spindle@kenturn.com.tw</t>
  </si>
  <si>
    <t>www.kenturn.com.tw</t>
  </si>
  <si>
    <t>百德機械股份有限公司</t>
  </si>
  <si>
    <t>百德</t>
  </si>
  <si>
    <t>台中市大甲區幼獅工業區工六路3號</t>
  </si>
  <si>
    <t>謝瑞木</t>
  </si>
  <si>
    <t>謝天昕</t>
  </si>
  <si>
    <t>廖冠翔</t>
  </si>
  <si>
    <t>04-26821277</t>
  </si>
  <si>
    <t>QUASER</t>
  </si>
  <si>
    <t>No.3, Gong 6th Rd., Youshih Industrial Park, Dajia DistTaichung, Taiwan</t>
  </si>
  <si>
    <t>04-26821266</t>
  </si>
  <si>
    <t>quaser@qmt.com.tw</t>
  </si>
  <si>
    <t>www.quaser.com</t>
  </si>
  <si>
    <t>科際精密股份有限公司</t>
  </si>
  <si>
    <t>科際精密</t>
  </si>
  <si>
    <t>新北市中和區建康路6號5樓</t>
  </si>
  <si>
    <t>張智</t>
  </si>
  <si>
    <t>鄭宗恩</t>
  </si>
  <si>
    <t>陳英毅</t>
  </si>
  <si>
    <t>財務副總經理</t>
  </si>
  <si>
    <t>張博涵</t>
  </si>
  <si>
    <t>02-2226-6860</t>
  </si>
  <si>
    <t>鍾丹丹</t>
  </si>
  <si>
    <t>李逢暉</t>
  </si>
  <si>
    <t>KOGE</t>
  </si>
  <si>
    <t>5F., No.6, Jiankang Rd., Jhonghe Dist.,New Taipei City 23586, Taiwan (R.O.C.)</t>
  </si>
  <si>
    <t>02-2226-6864</t>
  </si>
  <si>
    <t>PRM3@koge.com</t>
  </si>
  <si>
    <t>http://tw.koge.com</t>
  </si>
  <si>
    <t>捷流閥業股份有限公司</t>
  </si>
  <si>
    <t>捷流閥業</t>
  </si>
  <si>
    <t>新北市土城區中山路九號</t>
  </si>
  <si>
    <t>楊大中</t>
  </si>
  <si>
    <t>陳宗曉</t>
  </si>
  <si>
    <t>李文彬</t>
  </si>
  <si>
    <t>王無為</t>
  </si>
  <si>
    <t>02-22698000</t>
  </si>
  <si>
    <t>楊靜婷</t>
  </si>
  <si>
    <t>Value Valves</t>
  </si>
  <si>
    <t>No.9, Chung Shan Rd. Tu-Cheng Industrial District,New Taipei City, ROC</t>
  </si>
  <si>
    <t>02-22686111</t>
  </si>
  <si>
    <t>ir@valuevalves.com.tw</t>
  </si>
  <si>
    <t>www.valuevalves.com</t>
  </si>
  <si>
    <t>唐鋒實業股份有限公司</t>
  </si>
  <si>
    <t>唐鋒</t>
  </si>
  <si>
    <t>桃園市中壢區南園路2-20號</t>
  </si>
  <si>
    <t>許文治</t>
  </si>
  <si>
    <t>周文洪</t>
  </si>
  <si>
    <t>簡麗貞</t>
  </si>
  <si>
    <t>溫達祥</t>
  </si>
  <si>
    <t>03-4529888</t>
  </si>
  <si>
    <t>(02)7753-1699</t>
  </si>
  <si>
    <t>(220)新北市板橋區新站路16號13樓</t>
  </si>
  <si>
    <t>AIRLUX</t>
  </si>
  <si>
    <t>2-20 Nanyuan Rd,Chungli, Taoyuan Hsien, Taiwan, R.O.C.　</t>
  </si>
  <si>
    <t>03-4511761</t>
  </si>
  <si>
    <t>joan_lu@airlux.com.tw</t>
  </si>
  <si>
    <t>www.airlux.com.tw</t>
  </si>
  <si>
    <t>中美聯合實業股份有限公司</t>
  </si>
  <si>
    <t>中美實</t>
  </si>
  <si>
    <t>台北市大安區敦化南路二段七十六號十二樓</t>
  </si>
  <si>
    <t>關心</t>
  </si>
  <si>
    <t>林金龍</t>
  </si>
  <si>
    <t>王志國</t>
  </si>
  <si>
    <t>高級專員</t>
  </si>
  <si>
    <t>謝沄蓁</t>
  </si>
  <si>
    <t>阮呂曼玉</t>
  </si>
  <si>
    <t>林瑟凱</t>
  </si>
  <si>
    <t>ALLIED 　　</t>
  </si>
  <si>
    <t>12TH FL., NO.76 SEC.2 TUN-HWA SOUTH ROAD.TAIPEI.10661 TAIWAN, R.O.C.</t>
  </si>
  <si>
    <t>audit@aicgroup.com.tw</t>
  </si>
  <si>
    <t>http://www.aicgroup.com.tw</t>
  </si>
  <si>
    <t>大恭化學工業股份有限公司</t>
  </si>
  <si>
    <t>大恭</t>
  </si>
  <si>
    <t>台北市南港區八德路四段778號7樓</t>
  </si>
  <si>
    <t>鄧加惠</t>
  </si>
  <si>
    <t>黃明發</t>
  </si>
  <si>
    <t>吳美娜</t>
  </si>
  <si>
    <t>吳貽靜</t>
  </si>
  <si>
    <t>(02)-27859081</t>
  </si>
  <si>
    <t>TKC　　</t>
  </si>
  <si>
    <t>7TH FLOOR, 778, PA TE  ROAD,SEC. 4,TAIPEI, TAIWAN　　</t>
  </si>
  <si>
    <t>(02)-27850907</t>
  </si>
  <si>
    <t>tkc@ms10.ur1.com.tw</t>
  </si>
  <si>
    <t>www.tkc.com.tw　　</t>
  </si>
  <si>
    <t>磐亞股份有限公司</t>
  </si>
  <si>
    <t>磐亞</t>
  </si>
  <si>
    <t>台北市新生南路一段50號11樓</t>
  </si>
  <si>
    <t>王貴賢</t>
  </si>
  <si>
    <t>王皆誼</t>
  </si>
  <si>
    <t>陳國慶</t>
  </si>
  <si>
    <t>溫玉桃</t>
  </si>
  <si>
    <t>2351-1212</t>
  </si>
  <si>
    <t>徐文亞</t>
  </si>
  <si>
    <t>PACC　　</t>
  </si>
  <si>
    <t>11F,50 SEC 1 ,HSIN SHENG SOUTH RD,　　TAIPEI,TAIWAN R.O.C.　　</t>
  </si>
  <si>
    <t>4707pacc@pacc.com.tw</t>
  </si>
  <si>
    <t>http://www.pacc.com.tw</t>
  </si>
  <si>
    <t>永純化學工業股份有限公司</t>
  </si>
  <si>
    <t>永純</t>
  </si>
  <si>
    <t>台北市松江路168號11樓</t>
  </si>
  <si>
    <t>蔡慶芳</t>
  </si>
  <si>
    <t>劉慶明</t>
  </si>
  <si>
    <t>總經理室協理</t>
  </si>
  <si>
    <t>陳富美</t>
  </si>
  <si>
    <t>(02)25620950</t>
  </si>
  <si>
    <t>YONG SHUN　　</t>
  </si>
  <si>
    <t>11F ,NO.168 SUNG CHIANG ROAD　　TAIPEI, TAIWAN, R.O.C.</t>
  </si>
  <si>
    <t>(02)25623450</t>
  </si>
  <si>
    <t>yong.shun@msa.hinet.net</t>
  </si>
  <si>
    <t>www.yongshunchemical.com</t>
  </si>
  <si>
    <t>南璋股份有限公司</t>
  </si>
  <si>
    <t>南璋</t>
  </si>
  <si>
    <t>臺北市北投區石牌路一段188號8樓</t>
  </si>
  <si>
    <t>陳萬添</t>
  </si>
  <si>
    <t>陳凌鋒</t>
  </si>
  <si>
    <t>黃庭洋</t>
  </si>
  <si>
    <t>(02)28262886</t>
  </si>
  <si>
    <t>(02)25863117</t>
  </si>
  <si>
    <t>NT</t>
  </si>
  <si>
    <t>8F., No.188,  Sec. 1, Shipai. Rd.Taipei City 112, Taiwan 　</t>
  </si>
  <si>
    <t>(02)28262887</t>
  </si>
  <si>
    <t>gabriel.chen@nantsan.com.tw</t>
  </si>
  <si>
    <t>www.nantsan.com.tw</t>
  </si>
  <si>
    <t>永捷創新科技股份有限公司</t>
  </si>
  <si>
    <t>永捷</t>
  </si>
  <si>
    <t>台南市安定區安加里258之26號</t>
  </si>
  <si>
    <t>張祐銘</t>
  </si>
  <si>
    <t>黃南豪</t>
  </si>
  <si>
    <t>趙英助</t>
  </si>
  <si>
    <t>06-5920381</t>
  </si>
  <si>
    <t>UB　　</t>
  </si>
  <si>
    <t>No.258-26, Anding, Anding Dist., Tainan City 74546, Taiwan (R.O.C.)　　</t>
  </si>
  <si>
    <t>06-5923985</t>
  </si>
  <si>
    <t>ub1234@ms12.hinet.net</t>
  </si>
  <si>
    <t>http://www.u-best-inno.com/</t>
  </si>
  <si>
    <t>大立高分子工業股份有限公司</t>
  </si>
  <si>
    <t>大立</t>
  </si>
  <si>
    <t>高雄市仁武區後安里永宏巷10號</t>
  </si>
  <si>
    <t>邱志向</t>
  </si>
  <si>
    <t>郭正順</t>
  </si>
  <si>
    <t>張仁華</t>
  </si>
  <si>
    <t>07-3711321</t>
  </si>
  <si>
    <t>台北市松山區東興路8號地下一樓</t>
  </si>
  <si>
    <t>DAILY　　</t>
  </si>
  <si>
    <t>No.10, Yonghong Ln. , Renwu Dist.,　Kaohsiung  City 814, Taiwan　　</t>
  </si>
  <si>
    <t>07-3720584</t>
  </si>
  <si>
    <t>dlgl01@mail.daily-polymer.com</t>
  </si>
  <si>
    <t>www.daily-polymer.com</t>
  </si>
  <si>
    <t>美琪瑪國際股份有限公司</t>
  </si>
  <si>
    <t>美琪瑪</t>
  </si>
  <si>
    <t>桃園市觀音區草漯里大同一路1號</t>
  </si>
  <si>
    <t>嚴隆財</t>
  </si>
  <si>
    <t>蔡文勳</t>
  </si>
  <si>
    <t>執行副總</t>
  </si>
  <si>
    <t>嚴文志</t>
  </si>
  <si>
    <t>03-4833788</t>
  </si>
  <si>
    <t>106台北市信義路四段236號3樓</t>
  </si>
  <si>
    <t>賴冠仲</t>
  </si>
  <si>
    <t>mechema　</t>
  </si>
  <si>
    <t>No. 1, TA-TUNG 1st. RD., KUNG-YING DISTRICT, 　TAO-YUAN CITY, TAIWAN　　</t>
  </si>
  <si>
    <t>03-4833799</t>
  </si>
  <si>
    <t>info@mechema.com</t>
  </si>
  <si>
    <t>www.mechema.com</t>
  </si>
  <si>
    <t>永昕生物醫藥股份有限公司</t>
  </si>
  <si>
    <t>永昕</t>
  </si>
  <si>
    <t>(350)苗栗縣竹南鎮科東三路8號2樓</t>
  </si>
  <si>
    <t>陳佩君</t>
  </si>
  <si>
    <t>周維宜</t>
  </si>
  <si>
    <t>106台北巿大安區敦化南路2段97號B2</t>
  </si>
  <si>
    <t>Mycenax</t>
  </si>
  <si>
    <t>2F No 8 Kedung 3 RoadChunan, Miaoli, Taiwan</t>
  </si>
  <si>
    <t>info@mycenax.com.tw</t>
  </si>
  <si>
    <t>http://www.mycenax.com.tw</t>
  </si>
  <si>
    <t>雙美生物科技股份有限公司</t>
  </si>
  <si>
    <t>雙美</t>
  </si>
  <si>
    <t>台南市新市區環東路一段31巷10號1樓</t>
  </si>
  <si>
    <t>林齊國</t>
  </si>
  <si>
    <t>林賴美枝</t>
  </si>
  <si>
    <t>詹惠琳</t>
  </si>
  <si>
    <t>蔡坤儒</t>
  </si>
  <si>
    <t>06-5053288</t>
  </si>
  <si>
    <t>台北市信義區信義路四段236號3樓</t>
  </si>
  <si>
    <t>SunMax</t>
  </si>
  <si>
    <t>1F., No.10, Lane 31, Sec. 1, Huandong Rd., Sinshih Dist.,Tainan City 744, Taiwan (R.O.C.)</t>
  </si>
  <si>
    <t>06-5053289</t>
  </si>
  <si>
    <t>michael.tsai@sunmaxbiotech.com</t>
  </si>
  <si>
    <t>http://www.sunmaxbiotech.com</t>
  </si>
  <si>
    <t>熒茂光學股份有限公司</t>
  </si>
  <si>
    <t>熒茂</t>
  </si>
  <si>
    <t>高雄市路竹區竹南里路科三路7號</t>
  </si>
  <si>
    <t>方敏宗</t>
  </si>
  <si>
    <t>林盈杉</t>
  </si>
  <si>
    <t>謝富雅</t>
  </si>
  <si>
    <t>翁蔚菁</t>
  </si>
  <si>
    <t>(07)6955699</t>
  </si>
  <si>
    <t>10366台北市承德路三段210號地下一樓</t>
  </si>
  <si>
    <t>MILDEX</t>
  </si>
  <si>
    <t>No.7,Luke 3rd Rd.,Luzhu Dist.,Kaohsiung City 82151, Taiwan (R.O.C.)</t>
  </si>
  <si>
    <t>(07)6955799</t>
  </si>
  <si>
    <t>sophia@mildex.com.tw</t>
  </si>
  <si>
    <t>http://www.mildex.com.tw</t>
  </si>
  <si>
    <t>豪展醫療科技股份有限公司</t>
  </si>
  <si>
    <t>豪展</t>
  </si>
  <si>
    <t>新北市三重區光復路一段78號9樓</t>
  </si>
  <si>
    <t>莊明輝</t>
  </si>
  <si>
    <t>紀強</t>
  </si>
  <si>
    <t>陳秋桂</t>
  </si>
  <si>
    <t>(02)85121568</t>
  </si>
  <si>
    <t>寶業聯合會計師事務所</t>
  </si>
  <si>
    <t>金昌民</t>
  </si>
  <si>
    <t>王瑞呈</t>
  </si>
  <si>
    <t>Avita</t>
  </si>
  <si>
    <t>9F,No.78,Sec.1,Kwang-Fu Rd.,Sanchong, New Taipei City Taiwan,R.O.C</t>
  </si>
  <si>
    <t>(02)85121347</t>
  </si>
  <si>
    <t>ivy_kao@avita.com.tw</t>
  </si>
  <si>
    <t>http://www.avita.com.tw</t>
  </si>
  <si>
    <t>泰博科技股份有限公司</t>
  </si>
  <si>
    <t>泰博</t>
  </si>
  <si>
    <t>新北市五股區五工二路127號6樓</t>
  </si>
  <si>
    <t>陳朝旺</t>
  </si>
  <si>
    <t>劉吉郎</t>
  </si>
  <si>
    <t>黃琪婷</t>
  </si>
  <si>
    <t>02-66258188</t>
  </si>
  <si>
    <t>TaiDoc</t>
  </si>
  <si>
    <t>6F No.127, Wugong 2 nd RD.Wugu, Taipei County, Taiwan</t>
  </si>
  <si>
    <t>02-66250288</t>
  </si>
  <si>
    <t>anita@taidoc.com.tw</t>
  </si>
  <si>
    <t>http://www.taidoc.com.tw</t>
  </si>
  <si>
    <t>泓瀚科技股份有限公司</t>
  </si>
  <si>
    <t>泓瀚</t>
  </si>
  <si>
    <t>(30093)新竹市大湖路173-2號</t>
  </si>
  <si>
    <t>呂(木宜)境</t>
  </si>
  <si>
    <t>陳昭菁</t>
  </si>
  <si>
    <t>李聖然</t>
  </si>
  <si>
    <t>03-5181666</t>
  </si>
  <si>
    <t>Jetbest</t>
  </si>
  <si>
    <t>No.173-2, Dahu Rd., Xiangshan Dist.,Hsinchu City 300, Taiwan</t>
  </si>
  <si>
    <t>03-5181601</t>
  </si>
  <si>
    <t>IR@jetbest.com</t>
  </si>
  <si>
    <t>http://www.jetbest.com</t>
  </si>
  <si>
    <t>合一生技股份有限公司</t>
  </si>
  <si>
    <t>合一</t>
  </si>
  <si>
    <t>台北市大安區信義路四段236號11樓</t>
  </si>
  <si>
    <t>蕭文慈</t>
  </si>
  <si>
    <t>02-27031098</t>
  </si>
  <si>
    <t>ONENESS BIOTECH</t>
  </si>
  <si>
    <t>11F., No.236, Sec. 4, Xinyi  Rd., Da' an Dist., Taipei City 106, TaiwanTaipei, Taiwan</t>
  </si>
  <si>
    <t>02-27031576</t>
  </si>
  <si>
    <t>onenessbio@onenessbio.com.tw</t>
  </si>
  <si>
    <t>http://www.onenessbio.com.tw</t>
  </si>
  <si>
    <t>皇將科技股份有限公司</t>
  </si>
  <si>
    <t>皇將</t>
  </si>
  <si>
    <t>41280台中市大里區仁化里工業九路190號</t>
  </si>
  <si>
    <t>林靜宜</t>
  </si>
  <si>
    <t>葉治明</t>
  </si>
  <si>
    <t>林靜美</t>
  </si>
  <si>
    <t>行政副總</t>
  </si>
  <si>
    <t>陳翰儂</t>
  </si>
  <si>
    <t>(04)2496-3666</t>
  </si>
  <si>
    <t>CVC</t>
  </si>
  <si>
    <t>No. 190, Gongye 9th Rd.,Dali Dist, Taichung City 412, Taiwan</t>
  </si>
  <si>
    <t>(04)3705-6555</t>
  </si>
  <si>
    <t>shiny.chen@cvctechnologies.com</t>
  </si>
  <si>
    <t>www.cvctechnologies.com/tc/</t>
  </si>
  <si>
    <t>合富醫療控股股份有限公司</t>
  </si>
  <si>
    <t>合富-KY</t>
  </si>
  <si>
    <t>Suite 102, Cannon Place, North Sound Rd., George Town</t>
  </si>
  <si>
    <t>王瓊芝</t>
  </si>
  <si>
    <t>李惇</t>
  </si>
  <si>
    <t>陳麗安</t>
  </si>
  <si>
    <t>(02)2325-2008</t>
  </si>
  <si>
    <t>台北市重慶南路一段八十三號五樓</t>
  </si>
  <si>
    <t>周寶蓮</t>
  </si>
  <si>
    <t>CMH</t>
  </si>
  <si>
    <t>Suite 102, Cannon Place, North Sound Rd., George Town,P.O. Box 712,Grand Cayman, KY1-9006, Cayman Islands</t>
  </si>
  <si>
    <t>(02)2325-0222</t>
  </si>
  <si>
    <t>ir@cowealth.com</t>
  </si>
  <si>
    <t>www.cowealth.com</t>
  </si>
  <si>
    <t>強生化學製藥廠股份有限公司</t>
  </si>
  <si>
    <t>強生</t>
  </si>
  <si>
    <t>(241)新北市三重區三和路四段77,79號</t>
  </si>
  <si>
    <t>黃柏熊</t>
  </si>
  <si>
    <t>林俊巍</t>
  </si>
  <si>
    <t>營業部經理</t>
  </si>
  <si>
    <t>陳怡秀</t>
  </si>
  <si>
    <t>(02)2989-4756</t>
  </si>
  <si>
    <t>(02)2747-8266</t>
  </si>
  <si>
    <t>林麗凰</t>
  </si>
  <si>
    <t>JCP</t>
  </si>
  <si>
    <t>NO.77,79,SECTION 4,SANHO ROAD.SANCHUNG DIST,NEW TAIPEI CITY 241,TAIWAN</t>
  </si>
  <si>
    <t>(02)2971-2579</t>
  </si>
  <si>
    <t>jcp@jcpjohnson.com.tw</t>
  </si>
  <si>
    <t>http://www.jcpjohnson.com.tw</t>
  </si>
  <si>
    <t>國碳科技股份有限公司</t>
  </si>
  <si>
    <t>國碳科</t>
  </si>
  <si>
    <t>338桃園市蘆竹區濱海里中圳街176號</t>
  </si>
  <si>
    <t>張超</t>
  </si>
  <si>
    <t>黃俊傑</t>
  </si>
  <si>
    <t>李世孝</t>
  </si>
  <si>
    <t>錢若芃</t>
  </si>
  <si>
    <t>03-3542168</t>
  </si>
  <si>
    <t>國票綜合證券股份有限公司</t>
  </si>
  <si>
    <t>台北市大同區重慶北路三段199號4樓</t>
  </si>
  <si>
    <t>INCA</t>
  </si>
  <si>
    <t>No. 176, Zhongzun St., Luzhu Dist., Taoyuan City 338, Taiwan (R.O.C.)TAOYUAN TW</t>
  </si>
  <si>
    <t>03-3543488</t>
  </si>
  <si>
    <t>market@incatech.com.tw</t>
  </si>
  <si>
    <t>http://www.incatech.com.tw/</t>
  </si>
  <si>
    <t>勤凱科技股份有限公司</t>
  </si>
  <si>
    <t>勤凱科技</t>
  </si>
  <si>
    <t>高雄市大寮區大有3街32號</t>
  </si>
  <si>
    <t>曾聰乙</t>
  </si>
  <si>
    <t>莊淑媛</t>
  </si>
  <si>
    <t>07-7873287</t>
  </si>
  <si>
    <t>楊博任</t>
  </si>
  <si>
    <t>ample</t>
  </si>
  <si>
    <t>No.32,Dayou 3rd St,Daliao DistKaohsiung City 83163 ,Taiwan,R.O.C</t>
  </si>
  <si>
    <t>07-7873290</t>
  </si>
  <si>
    <t>ir@ampletec.com.tw</t>
  </si>
  <si>
    <t>http://www.ampletec.com.tw/</t>
  </si>
  <si>
    <t>誠泰工業科技股份有限公司</t>
  </si>
  <si>
    <t>誠泰科技</t>
  </si>
  <si>
    <t>高雄市路竹區路科三路1號</t>
  </si>
  <si>
    <t>王勝義</t>
  </si>
  <si>
    <t>蘇忠仁</t>
  </si>
  <si>
    <t>林劍青</t>
  </si>
  <si>
    <t>財務部協理</t>
  </si>
  <si>
    <t>黃沛縈</t>
  </si>
  <si>
    <t>(07)695-5222</t>
  </si>
  <si>
    <t>中國信託商業銀行 代理部</t>
  </si>
  <si>
    <t>CHETAY</t>
  </si>
  <si>
    <t>No.1, Luke 3rd Rd., Luzhu Dist.,Kaohsiung City 821, Taiwan (R.O.C.)</t>
  </si>
  <si>
    <t>(07)695-5798</t>
  </si>
  <si>
    <t>info@mail.cherngtay.com</t>
  </si>
  <si>
    <t>http://www.chetay.com.tw</t>
  </si>
  <si>
    <t>威馳克媒體集團股份有限公司</t>
  </si>
  <si>
    <t>VHQ-KY</t>
  </si>
  <si>
    <t>台北市內湖區瑞光路258巷31號2樓A5室</t>
  </si>
  <si>
    <t>劉國華</t>
  </si>
  <si>
    <t>梅淑恩</t>
  </si>
  <si>
    <t>2381-6288</t>
  </si>
  <si>
    <t>Ruiguang Rd., Ln.258 No31 2F, Rm.A5(R.O.C.) Taiwan 114 Taipei City</t>
  </si>
  <si>
    <t>public@vhqpost.com</t>
  </si>
  <si>
    <t>https://cn.investor.vhqmedia.com/</t>
  </si>
  <si>
    <t>大略國際控股有限公司</t>
  </si>
  <si>
    <t>大略-KY</t>
  </si>
  <si>
    <t>台北市松山區復興北路99號15樓212室</t>
  </si>
  <si>
    <t>梁競偉</t>
  </si>
  <si>
    <t>林亨杰</t>
  </si>
  <si>
    <t>莊子彬</t>
  </si>
  <si>
    <t>02-27157586</t>
  </si>
  <si>
    <t>Da Lue</t>
  </si>
  <si>
    <t>Rm. 212, 15F., No. 99, Fuxing N. Rd., Songshan Dist., Taipei City 105Taiwan (R.O.C.)</t>
  </si>
  <si>
    <t>henry.lin@victoriash.com</t>
  </si>
  <si>
    <t>www.dalue.com.tw</t>
  </si>
  <si>
    <t>昇華娛樂傳播股份有限公司</t>
  </si>
  <si>
    <t>昇華</t>
  </si>
  <si>
    <t>台北市內湖區行愛路176號4樓</t>
  </si>
  <si>
    <t>俞惟中</t>
  </si>
  <si>
    <t>蔡彥欣</t>
  </si>
  <si>
    <t>利爾祥</t>
  </si>
  <si>
    <t>02-2795-5112</t>
  </si>
  <si>
    <t>103台北市大同區承德路三段210號B1.B2</t>
  </si>
  <si>
    <t>Shec</t>
  </si>
  <si>
    <t>4F., No.176, Sing'ai Rd., Neihu Dist.,Taipei City Taiwan(R.O.C)</t>
  </si>
  <si>
    <t>02-2795-5113</t>
  </si>
  <si>
    <t>henry.chai@shec.com.tw</t>
  </si>
  <si>
    <t>http://www.shec.com.tw/</t>
  </si>
  <si>
    <t>聯合光纖通信股份有限公司</t>
  </si>
  <si>
    <t>聯光通</t>
  </si>
  <si>
    <t>新竹市科學園區研新四路12號</t>
  </si>
  <si>
    <t>張聖</t>
  </si>
  <si>
    <t>黃悌愷</t>
  </si>
  <si>
    <t>蕭全勝</t>
  </si>
  <si>
    <t>03-5779211</t>
  </si>
  <si>
    <t>陳裕勳</t>
  </si>
  <si>
    <t>UFOC</t>
  </si>
  <si>
    <t>#12, Creation Road IV, Science-Based Industrial ParkHsinchu, Taiwan, R.O.C.</t>
  </si>
  <si>
    <t>03-5779333</t>
  </si>
  <si>
    <t>IR@ufoc.com.tw</t>
  </si>
  <si>
    <t>www.ufoc.com.tw</t>
  </si>
  <si>
    <t>台聯電訊股份有限公司</t>
  </si>
  <si>
    <t>台聯電</t>
  </si>
  <si>
    <t>台北市內湖區瑞光路108號3樓</t>
  </si>
  <si>
    <t>華盛國際投資股份有限公司</t>
  </si>
  <si>
    <t>黃仲康</t>
  </si>
  <si>
    <t>張北呂</t>
  </si>
  <si>
    <t>02-26583000</t>
  </si>
  <si>
    <t>劉慧媛</t>
  </si>
  <si>
    <t>TAINET</t>
  </si>
  <si>
    <t>3F., No.108, Ruiguang Rd., Neihu Dist.,Taipei City 114, Taiwan</t>
  </si>
  <si>
    <t>02-8792-2226</t>
  </si>
  <si>
    <t>jack.huang@tainet.net</t>
  </si>
  <si>
    <t>www.tainet.com.tw</t>
  </si>
  <si>
    <t>富宇地產股份有限公司</t>
  </si>
  <si>
    <t>富宇</t>
  </si>
  <si>
    <t>台中市西屯區市政北二路238號16樓之3</t>
  </si>
  <si>
    <t>張清全</t>
  </si>
  <si>
    <t>鍾堯明</t>
  </si>
  <si>
    <t>張世欣</t>
  </si>
  <si>
    <t>張育娟</t>
  </si>
  <si>
    <t>(04)2258-5357</t>
  </si>
  <si>
    <t>王慕凡</t>
  </si>
  <si>
    <t>Fu Yu  Property</t>
  </si>
  <si>
    <t>16F.-3, No.238, Shihjheng N. 2nd Rd., Situn Dist., Taichung City 40756, TaiwanTaichung City, Taiwan</t>
  </si>
  <si>
    <t>(04)2258-5320</t>
  </si>
  <si>
    <t>fuyuproperty@fuyu-property.com.tw</t>
  </si>
  <si>
    <t>www.fuyu-property.com.tw</t>
  </si>
  <si>
    <t>前鼎光電股份有限公司</t>
  </si>
  <si>
    <t>前鼎</t>
  </si>
  <si>
    <t>新竹縣湖口鄉新竹工業區自強路三號</t>
  </si>
  <si>
    <t>葉政彥</t>
  </si>
  <si>
    <t>張啟文</t>
  </si>
  <si>
    <t>石世杰</t>
  </si>
  <si>
    <t>(03)5986799</t>
  </si>
  <si>
    <t>APAC　　</t>
  </si>
  <si>
    <t>3 Tzu Chiang Road, Hsinchu Industrial Park, HukowHsin-Chu Hsien, Taiwan R.O.C.　　</t>
  </si>
  <si>
    <t>(03)5973852</t>
  </si>
  <si>
    <t>finance@apacoe.com.tw</t>
  </si>
  <si>
    <t>www.apacoe.com.tw</t>
  </si>
  <si>
    <t>新復興微波通訊股份有限公司</t>
  </si>
  <si>
    <t>新復興</t>
  </si>
  <si>
    <t>桃園市新屋區望間里10鄰十五間45號</t>
  </si>
  <si>
    <t>張永輝</t>
  </si>
  <si>
    <t>廖毅樺</t>
  </si>
  <si>
    <t>財務部襄理</t>
  </si>
  <si>
    <t>賴允照</t>
  </si>
  <si>
    <t>03-4722191</t>
  </si>
  <si>
    <t>張清福</t>
  </si>
  <si>
    <t>NEE</t>
  </si>
  <si>
    <t>NO.45,15th Jian,Wangjian VillageSinwu Township,Taoyuan County327 R.O.C</t>
  </si>
  <si>
    <t>03-4723759</t>
  </si>
  <si>
    <t>lily@nee.com.tw</t>
  </si>
  <si>
    <t>www.nee.com.tw</t>
  </si>
  <si>
    <t>德英生物科技股份有限公司</t>
  </si>
  <si>
    <t>德英</t>
  </si>
  <si>
    <t>台南市安南區科技五路92號</t>
  </si>
  <si>
    <t>郭國華</t>
  </si>
  <si>
    <t>周省輝</t>
  </si>
  <si>
    <t>陳姝妙</t>
  </si>
  <si>
    <t>06-3840890</t>
  </si>
  <si>
    <t>臺北市民生東路四段54號4樓</t>
  </si>
  <si>
    <t>G&amp;E</t>
  </si>
  <si>
    <t>No.92,Keji 5th Rd., Annan Dist., Tainan CityAnnan Dist., Tainan 70955, Taiwan</t>
  </si>
  <si>
    <t>06-3840918</t>
  </si>
  <si>
    <t>ge@geherbs.com.tw</t>
  </si>
  <si>
    <t>www.geherbs.com.tw</t>
  </si>
  <si>
    <t>欣厚科技股份有限公司</t>
  </si>
  <si>
    <t>欣厚-KY</t>
  </si>
  <si>
    <t>台北市中山區長安東路一段16號7樓之2</t>
  </si>
  <si>
    <t>劉鳳君</t>
  </si>
  <si>
    <t>顧小美</t>
  </si>
  <si>
    <t>劉景成</t>
  </si>
  <si>
    <t>總經理-HPI</t>
  </si>
  <si>
    <t>林文凱</t>
  </si>
  <si>
    <t>02-2567-7111</t>
  </si>
  <si>
    <t>台北市中正區重慶南路一段83號五樓</t>
  </si>
  <si>
    <t>HTM</t>
  </si>
  <si>
    <t>Chang-An E. Rd. Sec.2 16#, 7th Floor-2Taipei City, Taiwan.</t>
  </si>
  <si>
    <t>02-2567-7222</t>
  </si>
  <si>
    <t>hsihou@hsihou.com</t>
  </si>
  <si>
    <t>http://www.hsihou.com/</t>
  </si>
  <si>
    <t>新盛力科技股份有限公司</t>
  </si>
  <si>
    <t>新盛力</t>
  </si>
  <si>
    <t>高雄市高雄加工出口區西十五街一號</t>
  </si>
  <si>
    <t>張中秋</t>
  </si>
  <si>
    <t>范貴鈞</t>
  </si>
  <si>
    <t>陳柏閎</t>
  </si>
  <si>
    <t>(07)8411501</t>
  </si>
  <si>
    <t>STL</t>
  </si>
  <si>
    <t>No.1, West 15th Street,Kaohsiung Export Processing ZoneKaohsiung City 80681, Taiwan</t>
  </si>
  <si>
    <t>(07)8414200</t>
  </si>
  <si>
    <t>IR@stl-tech.com</t>
  </si>
  <si>
    <t>www.stl-tech.com</t>
  </si>
  <si>
    <t>友輝光電股份有限公司</t>
  </si>
  <si>
    <t>友輝</t>
  </si>
  <si>
    <t>桃園市大溪區仁善里松樹21-9號</t>
  </si>
  <si>
    <t>吳東昇</t>
  </si>
  <si>
    <t>吳昕杰</t>
  </si>
  <si>
    <t>楊堯如</t>
  </si>
  <si>
    <t>李燕蘭</t>
  </si>
  <si>
    <t>03-3074830</t>
  </si>
  <si>
    <t>新光證券股份有限公司</t>
  </si>
  <si>
    <t>02-23118787</t>
  </si>
  <si>
    <t>台北市重慶南路一段66之一號11樓</t>
  </si>
  <si>
    <t>勤業眾信聯合會計師</t>
  </si>
  <si>
    <t>陳文香</t>
  </si>
  <si>
    <t>UBRIGHT</t>
  </si>
  <si>
    <t>No. 21-9, Song-Su, Jen-Shan Li, Ta-Chi Chen,Taoyuan Hsien, Taiwan, R.O.C.</t>
  </si>
  <si>
    <t>03-3074769</t>
  </si>
  <si>
    <t>yyr@ubright.com.tw</t>
  </si>
  <si>
    <t>WWW.UBRIGHT.COM.TW</t>
  </si>
  <si>
    <t>亞洲電材股份有限公司</t>
  </si>
  <si>
    <t>亞電</t>
  </si>
  <si>
    <t>新竹縣竹北市中華路676巷18號4樓</t>
  </si>
  <si>
    <t>李建輝</t>
  </si>
  <si>
    <t>鄭宛鈺</t>
  </si>
  <si>
    <t>王建朝</t>
  </si>
  <si>
    <t>03-6569308</t>
  </si>
  <si>
    <t>AEM</t>
  </si>
  <si>
    <t>4F., No.18, Lane 676, Jhonghua Rd.,Jhubei City, Hsinchu County,Taiwan(R.O.C</t>
  </si>
  <si>
    <t>03-6569270</t>
  </si>
  <si>
    <t>monica.cheng@aemg.com.tw</t>
  </si>
  <si>
    <t>http://www.aemg.com.tw/</t>
  </si>
  <si>
    <t>兆遠科技股份有限公司</t>
  </si>
  <si>
    <t>兆遠</t>
  </si>
  <si>
    <t>新竹科學園區苗栗縣竹南鎮科北五路8號</t>
  </si>
  <si>
    <t>姚宕梁</t>
  </si>
  <si>
    <t>鄭松森</t>
  </si>
  <si>
    <t>吳政穆</t>
  </si>
  <si>
    <t>副執行長</t>
  </si>
  <si>
    <t>張淑如</t>
  </si>
  <si>
    <t>037-585058</t>
  </si>
  <si>
    <t>CRYSTALWISE</t>
  </si>
  <si>
    <t>No.8,Kebei 5th Rd., Hsinchu Science Park, Zhunan Township,Miaoli County,35053,  Taiwan, R.O.C.</t>
  </si>
  <si>
    <t>037-585177</t>
  </si>
  <si>
    <t>crystalwise@crystalwise.com</t>
  </si>
  <si>
    <t>http://www.crystalwise.com</t>
  </si>
  <si>
    <t>紅心辣椒娛樂科技股份有限公司</t>
  </si>
  <si>
    <t>辣椒</t>
  </si>
  <si>
    <t>台北市內湖區瑞光路583巷31號3樓</t>
  </si>
  <si>
    <t>鄧潤澤</t>
  </si>
  <si>
    <t>李亦華</t>
  </si>
  <si>
    <t>蕭雅馨</t>
  </si>
  <si>
    <t>行銷長</t>
  </si>
  <si>
    <t>賴怡琳</t>
  </si>
  <si>
    <t>02-8751-1699</t>
  </si>
  <si>
    <t>統一綜合證券(股)公司股務代理部</t>
  </si>
  <si>
    <t>02-2746-3797</t>
  </si>
  <si>
    <t>台北市松山區東興路8號B1</t>
  </si>
  <si>
    <t>Cayenne Tech</t>
  </si>
  <si>
    <t>3F, No31,Lane 583,Rueiguang Rd,Neihu District,Taipei 11492,Taiwan</t>
  </si>
  <si>
    <t>02-8797-1717</t>
  </si>
  <si>
    <t>ct@cayennetech.com.tw</t>
  </si>
  <si>
    <t>http://www.wasabii.com.tw/</t>
  </si>
  <si>
    <t>牧東光電股份有限公司</t>
  </si>
  <si>
    <t>牧東</t>
  </si>
  <si>
    <t>台北市大安區敦化南路二段76號24樓</t>
  </si>
  <si>
    <t>李明聰</t>
  </si>
  <si>
    <t>李明聰(代)</t>
  </si>
  <si>
    <t>徐琦業</t>
  </si>
  <si>
    <t>林淑華</t>
  </si>
  <si>
    <t>02-27006958</t>
  </si>
  <si>
    <t>02-27008899</t>
  </si>
  <si>
    <t>Mutto</t>
  </si>
  <si>
    <t>24F., No.76, Sec. 2, Dunhua S. Rd., Da’an Dist.Taipei City 106, Taiwan (R.O.C.)</t>
  </si>
  <si>
    <t>02-27060058</t>
  </si>
  <si>
    <t>jean@muttoinc.com</t>
  </si>
  <si>
    <t>http://www.muttoinc.com</t>
  </si>
  <si>
    <t>緯創軟體股份有限公司</t>
  </si>
  <si>
    <t>緯軟</t>
  </si>
  <si>
    <t>新北市汐止區新台五路1段93號32樓</t>
  </si>
  <si>
    <t>蕭清志</t>
  </si>
  <si>
    <t>長育禎</t>
  </si>
  <si>
    <t>李禎惠</t>
  </si>
  <si>
    <t>02-77458888</t>
  </si>
  <si>
    <t>WITS</t>
  </si>
  <si>
    <t>32F., No.93, Sec.1, Xintai 5th Rd., Xizhi Dist., New Taipei CityNew Taipei City , Taiwan (R.O.C.)</t>
  </si>
  <si>
    <t>02-77458889</t>
  </si>
  <si>
    <t>spokesperson@wistronits.com</t>
  </si>
  <si>
    <t>www.wistronits.com</t>
  </si>
  <si>
    <t>譜瑞科技股份有限公司</t>
  </si>
  <si>
    <t>譜瑞-KY</t>
  </si>
  <si>
    <t>P.O.Box 309GT,Ugland House,South Church Street,George Town</t>
  </si>
  <si>
    <t>趙捷</t>
  </si>
  <si>
    <t>曲明</t>
  </si>
  <si>
    <t>02-2627-9109</t>
  </si>
  <si>
    <t>台北市100重慶南路一段83號5樓</t>
  </si>
  <si>
    <t>Parade</t>
  </si>
  <si>
    <t>9F., No.71, Zhouzi St., Neihu Dist.Nei Hu, Taipei, Taiwan, R.O.C.</t>
  </si>
  <si>
    <t>02-2627-9339</t>
  </si>
  <si>
    <t>ir@paradetech.com</t>
  </si>
  <si>
    <t>http://www.paradetech.com</t>
  </si>
  <si>
    <t>英特磊科技股份有限公司</t>
  </si>
  <si>
    <t>IET-KY</t>
  </si>
  <si>
    <t>PO Box 309, Ugland House, Grand Cayman, KY1-1104, Cayman Isl</t>
  </si>
  <si>
    <t>高永中</t>
  </si>
  <si>
    <t>王家齊</t>
  </si>
  <si>
    <t>王維寧</t>
  </si>
  <si>
    <t>梁嬋女</t>
  </si>
  <si>
    <t>連忠政</t>
  </si>
  <si>
    <t>IET</t>
  </si>
  <si>
    <t>PO Box 309, Ugland House, Grand Cayman, KY1-1104, Cayman IslandsCayman Islands</t>
  </si>
  <si>
    <t>investors@intelliepi.com</t>
  </si>
  <si>
    <t>www.intelliepi.com.tw</t>
  </si>
  <si>
    <t>湯石照明科技股份有限公司</t>
  </si>
  <si>
    <t>湯石照明</t>
  </si>
  <si>
    <t>新北市樹林區博愛街236號4樓</t>
  </si>
  <si>
    <t>湯士權</t>
  </si>
  <si>
    <t>王志遠</t>
  </si>
  <si>
    <t>詹益禎</t>
  </si>
  <si>
    <t>02-86857855</t>
  </si>
  <si>
    <t>TONS</t>
  </si>
  <si>
    <t>4F., No.236, Bo’ai St., Shulin Dist.,New Taipei City , Taiwan (R.O.C.)</t>
  </si>
  <si>
    <t>02-86857655</t>
  </si>
  <si>
    <t>investor@tons.com.tw</t>
  </si>
  <si>
    <t>http://www.tonslight.com/</t>
  </si>
  <si>
    <t>廣穎電通股份有限公司</t>
  </si>
  <si>
    <t>廣穎</t>
  </si>
  <si>
    <t>台北市內湖區洲子街106號7樓</t>
  </si>
  <si>
    <t>陳慧民</t>
  </si>
  <si>
    <t>袁培榮</t>
  </si>
  <si>
    <t>謝超民</t>
  </si>
  <si>
    <t>唐婉佩</t>
  </si>
  <si>
    <t>02-8797-8833</t>
  </si>
  <si>
    <t>台北市敦化南路二段97號地下2樓</t>
  </si>
  <si>
    <t>賴宗羲</t>
  </si>
  <si>
    <t>Silicon Power</t>
  </si>
  <si>
    <t>7F., No. 106, Zhouzi St.Neihu District, Taipei City 114, Taiwan</t>
  </si>
  <si>
    <t>02-8751-6595</t>
  </si>
  <si>
    <t>sp.ir@silicon-power.com</t>
  </si>
  <si>
    <t>www.silicon-power.com</t>
  </si>
  <si>
    <t>亞泰影像科技股份有限公司</t>
  </si>
  <si>
    <t>亞泰</t>
  </si>
  <si>
    <t>新北市中和區中正路880號2樓</t>
  </si>
  <si>
    <t>賴以仁</t>
  </si>
  <si>
    <t>賴以仁/吳淑品</t>
  </si>
  <si>
    <t>吳淑品</t>
  </si>
  <si>
    <t>行政總經理</t>
  </si>
  <si>
    <t>陳信宏</t>
  </si>
  <si>
    <t>(02)8228-6401</t>
  </si>
  <si>
    <t>蔣淑菁</t>
  </si>
  <si>
    <t>ATII</t>
  </si>
  <si>
    <t>2F., No.880, Zhongzheng Rd.,Zhonghe Dist., New Taipei City 235, Taiw</t>
  </si>
  <si>
    <t>(02)8228-6400</t>
  </si>
  <si>
    <t>IR@atii.com.tw</t>
  </si>
  <si>
    <t>www.atii.com.tw</t>
  </si>
  <si>
    <t>華星光通科技股份有限公司</t>
  </si>
  <si>
    <t>華星光</t>
  </si>
  <si>
    <t>桃園市中壢區合江路6號</t>
  </si>
  <si>
    <t>鄭敦謙</t>
  </si>
  <si>
    <t>倪慎如</t>
  </si>
  <si>
    <t>林小喬</t>
  </si>
  <si>
    <t>王雅瑜</t>
  </si>
  <si>
    <t>(03)452-5188</t>
  </si>
  <si>
    <t>100台北市中正區重慶南路一段八十三號五樓</t>
  </si>
  <si>
    <t>LuxNet</t>
  </si>
  <si>
    <t>No.6 ,Hejiang  RoadJhongli City, Tao-Yuan , Taiwan, R.O.C.</t>
  </si>
  <si>
    <t>(03)462-9588</t>
  </si>
  <si>
    <t>luxnet@luxnetcorp.com.tw</t>
  </si>
  <si>
    <t>www.luxnetcorp.com.tw</t>
  </si>
  <si>
    <t>科誠股份有限公司</t>
  </si>
  <si>
    <t>科誠</t>
  </si>
  <si>
    <t>新北市中和區建康路168號13樓</t>
  </si>
  <si>
    <t>戴奉義</t>
  </si>
  <si>
    <t>姚啟正</t>
  </si>
  <si>
    <t>陳美蘭</t>
  </si>
  <si>
    <t>林明宗</t>
  </si>
  <si>
    <t>02-2225-8580</t>
  </si>
  <si>
    <t>2383-6888</t>
  </si>
  <si>
    <t>GODEX</t>
  </si>
  <si>
    <t>13F, NO. 168, JIAN-KANG ROAD ZHONGHE  DISTRICTNEW TAIPEI CITY , TAIWAN</t>
  </si>
  <si>
    <t>02-22258480</t>
  </si>
  <si>
    <t>public@godexintl.com</t>
  </si>
  <si>
    <t>www.godexintl.com</t>
  </si>
  <si>
    <t>環宇通訊半導體控股股份有限公司</t>
  </si>
  <si>
    <t>環宇-KY</t>
  </si>
  <si>
    <t>190 Elgin Avenue, George Town, KY1-9005, Cayman Islands</t>
  </si>
  <si>
    <t>黃大倫</t>
  </si>
  <si>
    <t>安寶信( 總執行長暨總裁)</t>
  </si>
  <si>
    <t>余有崇</t>
  </si>
  <si>
    <t>資深副總</t>
  </si>
  <si>
    <t>李亞菁</t>
  </si>
  <si>
    <t>02-87986922</t>
  </si>
  <si>
    <t>台北市重慶南路一段83 號5 樓</t>
  </si>
  <si>
    <t>GCS</t>
  </si>
  <si>
    <t>23155 Kashiwa CourtTorrance, California, USA</t>
  </si>
  <si>
    <t>02-23610085</t>
  </si>
  <si>
    <t>investors@gcsincorp.com</t>
  </si>
  <si>
    <t>http://gcsincorp.com</t>
  </si>
  <si>
    <t>晶達光電股份有限公司</t>
  </si>
  <si>
    <t>晶達</t>
  </si>
  <si>
    <t>新北市新店區寶橋路235巷137號8樓</t>
  </si>
  <si>
    <t>李英珍</t>
  </si>
  <si>
    <t>金仲仁</t>
  </si>
  <si>
    <t>蘇俊生</t>
  </si>
  <si>
    <t>洪淑芬</t>
  </si>
  <si>
    <t>(02)8919-1858</t>
  </si>
  <si>
    <t>Litemax</t>
  </si>
  <si>
    <t>8F., No.137, Ln. 235, Baoqiao Rd.,Xindian Dist.,New Taipei City 231,Taiwan</t>
  </si>
  <si>
    <t>(02)8919-1300</t>
  </si>
  <si>
    <t>ir@litemax.com.tw</t>
  </si>
  <si>
    <t>www.litemax.com.tw</t>
  </si>
  <si>
    <t>榮剛材料科技股份有限公司</t>
  </si>
  <si>
    <t>榮剛</t>
  </si>
  <si>
    <t>台南市新營區新中路35號(總部地址:台南市柳營區工二路10號)</t>
  </si>
  <si>
    <t>許澤東</t>
  </si>
  <si>
    <t>李郁真</t>
  </si>
  <si>
    <t>06-6520031</t>
  </si>
  <si>
    <t>GMTC　</t>
  </si>
  <si>
    <t>35, HSIN CHUNG ROAD, HSINYING CITYTAINAN HSIEN, TAIWAN 730　　　</t>
  </si>
  <si>
    <t>06-6230890</t>
  </si>
  <si>
    <t>www.gmtc.com.tw　</t>
  </si>
  <si>
    <t>www.gmtc.com.tw</t>
  </si>
  <si>
    <t>久陽精密股份有限公司</t>
  </si>
  <si>
    <t>久陽</t>
  </si>
  <si>
    <t>高雄市橋頭區芋林路299號</t>
  </si>
  <si>
    <t>孫正強</t>
  </si>
  <si>
    <t>沈易德</t>
  </si>
  <si>
    <t>07-6125899</t>
  </si>
  <si>
    <t>台北市忠孝東路二段95號1樓、8樓</t>
  </si>
  <si>
    <t>OFCO　</t>
  </si>
  <si>
    <t>NO.299,YU-LIN ROAD, CHIAO-TOU HSIANG,KAOHSIUNG COUNTY 825 TAIWAN, R.O.C.</t>
  </si>
  <si>
    <t>07-6125885</t>
  </si>
  <si>
    <t>mei-yu@ofco.com.tw</t>
  </si>
  <si>
    <t>www.ofco.com.tw</t>
  </si>
  <si>
    <t>強新工業股份有限公司</t>
  </si>
  <si>
    <t>強新</t>
  </si>
  <si>
    <t>台南市722佳里區海澄里萊芊寮12-19號</t>
  </si>
  <si>
    <t>吳玉堂</t>
  </si>
  <si>
    <t>方聰偉</t>
  </si>
  <si>
    <t>吳孟縈</t>
  </si>
  <si>
    <t>祝日康</t>
  </si>
  <si>
    <t>06-7263311</t>
  </si>
  <si>
    <t>台北市100重慶南路一段83號6樓</t>
  </si>
  <si>
    <t>NEW BEST</t>
  </si>
  <si>
    <t>NO.12-19 LAI GUAN LIAU, CHIA LIE DIST.,TAINAN CITY TAIWAN R.O.C.</t>
  </si>
  <si>
    <t>06-7263300</t>
  </si>
  <si>
    <t>newbest@ms25.hinet.net</t>
  </si>
  <si>
    <t>www.newbest.com.tw</t>
  </si>
  <si>
    <t>建錩實業股份有限公司</t>
  </si>
  <si>
    <t>建錩</t>
  </si>
  <si>
    <t>桃園市大園區田心里大觀路178號</t>
  </si>
  <si>
    <t>李慶柏</t>
  </si>
  <si>
    <t>陳青嵐</t>
  </si>
  <si>
    <t>稽核室副總</t>
  </si>
  <si>
    <t>徐蘭英</t>
  </si>
  <si>
    <t>(03)385-6985</t>
  </si>
  <si>
    <t>CCI　　</t>
  </si>
  <si>
    <t>No.178, Ta Guan Rd.,  Tayuan Dist,  Taoyuan City, TaiwanTaoyuan City, Taiwan R.O.C</t>
  </si>
  <si>
    <t>(03)385-6975</t>
  </si>
  <si>
    <t>personnel@chainchon.com.tw</t>
  </si>
  <si>
    <t>global.chainchon.com</t>
  </si>
  <si>
    <t>華祺工業股份有限公司</t>
  </si>
  <si>
    <t>華祺</t>
  </si>
  <si>
    <t>桃園市中壢區松江北路29號</t>
  </si>
  <si>
    <t>葉明彥</t>
  </si>
  <si>
    <t>張順立</t>
  </si>
  <si>
    <t>游淑齡</t>
  </si>
  <si>
    <t>03-4511493</t>
  </si>
  <si>
    <t>惠眾聯合會計師事務所</t>
  </si>
  <si>
    <t>林欣如</t>
  </si>
  <si>
    <t>盧聯生</t>
  </si>
  <si>
    <t>RODEX　　</t>
  </si>
  <si>
    <t>NO. 29, SUNG  CHIANG  NORTH  ROAD　CHUNG LI  IND. PARK, TAIWAN  R.O.C.　　</t>
  </si>
  <si>
    <t>03-4622317</t>
  </si>
  <si>
    <t>jack@rodex.com.tw</t>
  </si>
  <si>
    <t>www.rodex.com.tw</t>
  </si>
  <si>
    <t>松和工業股份有限公司</t>
  </si>
  <si>
    <t>松和</t>
  </si>
  <si>
    <t>南投市南崗工業區南崗三路61號</t>
  </si>
  <si>
    <t>林廷芳</t>
  </si>
  <si>
    <t>李金南</t>
  </si>
  <si>
    <t>吳蕙如</t>
  </si>
  <si>
    <t>張達夫</t>
  </si>
  <si>
    <t>049-2253551</t>
  </si>
  <si>
    <t>Song Ho</t>
  </si>
  <si>
    <t>61,NAN-KONG 3 ROAD, NAN TOU CITY　　NAN TOU HSIEN, TAIWAN, R.O.C.　　</t>
  </si>
  <si>
    <t>049-2253395</t>
  </si>
  <si>
    <t>mis.songho@msa.hinet.net</t>
  </si>
  <si>
    <t>http://www.songho.com</t>
  </si>
  <si>
    <t>富強輪胎工廠股份有限公司</t>
  </si>
  <si>
    <t>富強</t>
  </si>
  <si>
    <t>橡膠工業</t>
  </si>
  <si>
    <t>彰化縣員林市中央里柳橋路2段285號</t>
  </si>
  <si>
    <t>蔡文順</t>
  </si>
  <si>
    <t>蔡武穎</t>
  </si>
  <si>
    <t>蘇鈺雅</t>
  </si>
  <si>
    <t>04-8323161</t>
  </si>
  <si>
    <t>邵朝彬</t>
  </si>
  <si>
    <t>楊貞瑜</t>
  </si>
  <si>
    <t>FU CHIAN　</t>
  </si>
  <si>
    <t>No.285,Sec. 2, Liu-Qiao Rd.,Yuan-Lin City, Chang-Hua County, Taiwan</t>
  </si>
  <si>
    <t>04-8354754</t>
  </si>
  <si>
    <t>service@fuchian.com.tw</t>
  </si>
  <si>
    <t>www.fuchian.com.tw</t>
  </si>
  <si>
    <t>凱衛資訊股份有限公司</t>
  </si>
  <si>
    <t>凱衛</t>
  </si>
  <si>
    <t>台北市松山區光復北路11巷35號5樓</t>
  </si>
  <si>
    <t>曾正哲</t>
  </si>
  <si>
    <t>許進順</t>
  </si>
  <si>
    <t>總經理室副總</t>
  </si>
  <si>
    <t>曾玉君</t>
  </si>
  <si>
    <t>(02)2528-1335</t>
  </si>
  <si>
    <t>台北市松山區光復北路11巷35號B1</t>
  </si>
  <si>
    <t>徐素琴</t>
  </si>
  <si>
    <t>賴家裕</t>
  </si>
  <si>
    <t>KWAY</t>
  </si>
  <si>
    <t>5F., No.35, Ln. 11, Guangfu N. Rd., Songshan Dist.　　Taipei 105, Taiwan, R.O.C.</t>
  </si>
  <si>
    <t>(02)2528-1877</t>
  </si>
  <si>
    <t>daphine@mail.kway.com.tw</t>
  </si>
  <si>
    <t>WWW.KWAY.COM.TW</t>
  </si>
  <si>
    <t>力新國際科技股份有限公司</t>
  </si>
  <si>
    <t>力新</t>
  </si>
  <si>
    <t>台北市114內湖區新湖一路128巷15號6樓</t>
  </si>
  <si>
    <t>林榮生</t>
  </si>
  <si>
    <t>黃銘達</t>
  </si>
  <si>
    <t>譚仲民</t>
  </si>
  <si>
    <t>林伯純</t>
  </si>
  <si>
    <t>(02)7721-0111</t>
  </si>
  <si>
    <t>NewSoft　　</t>
  </si>
  <si>
    <t>6F, No.15 Ln. 128, Xinhu 1st Rd., Neihu District,Taipei, Taiwan, R.O.C　　</t>
  </si>
  <si>
    <t>(02)7721-2001</t>
  </si>
  <si>
    <t>contactus@newsoft.com.tw</t>
  </si>
  <si>
    <t>www.newsoft.com.tw</t>
  </si>
  <si>
    <t>中茂能資系統整合科技(股)公司</t>
  </si>
  <si>
    <t>中茂</t>
  </si>
  <si>
    <t>台北市內湖區內湖路1段396號3樓之1</t>
  </si>
  <si>
    <t>高承本</t>
  </si>
  <si>
    <t>詹益國</t>
  </si>
  <si>
    <t>徐寶星</t>
  </si>
  <si>
    <t>(02)2658-7118</t>
  </si>
  <si>
    <t>游佩靜</t>
  </si>
  <si>
    <t>TWGET　　</t>
  </si>
  <si>
    <t>3F.-1, No.396, Sec. 1, Neihu Rd., Neihu Dist., Taipei CityTaipei City  , Taiwan, R.O.C.　</t>
  </si>
  <si>
    <t>(02)26587119</t>
  </si>
  <si>
    <t>twget@twget.com.tw</t>
  </si>
  <si>
    <t>http://www.twget.com.tw/</t>
  </si>
  <si>
    <t>坤悅開發股份有限公司</t>
  </si>
  <si>
    <t>坤悅</t>
  </si>
  <si>
    <t>台中市西屯區市政路402號19樓之二</t>
  </si>
  <si>
    <t>陳丕岳</t>
  </si>
  <si>
    <t>賴志龍</t>
  </si>
  <si>
    <t>尤燕莉</t>
  </si>
  <si>
    <t>(04)2258-8809</t>
  </si>
  <si>
    <t>台北市建國北路1段96號地下一樓</t>
  </si>
  <si>
    <t>Kunyue</t>
  </si>
  <si>
    <t>19F.-2,  No. 402, Shizheng Rd,Taichung City, Taiwan R.O.C.</t>
  </si>
  <si>
    <t>(04)2258-6252</t>
  </si>
  <si>
    <t>service@kunyue.com.tw</t>
  </si>
  <si>
    <t>www.kunyue.com.tw</t>
  </si>
  <si>
    <t>新鼎系統股份有限公司</t>
  </si>
  <si>
    <t>新鼎</t>
  </si>
  <si>
    <t>台北市中山北路六段89號10樓</t>
  </si>
  <si>
    <t>周鐘麒</t>
  </si>
  <si>
    <t>陳振欽</t>
  </si>
  <si>
    <t>林志正</t>
  </si>
  <si>
    <t>許郁婉</t>
  </si>
  <si>
    <t>(02)2785-3839</t>
  </si>
  <si>
    <t>台北市重慶南路一段二號5樓</t>
  </si>
  <si>
    <t>CTCI ASI</t>
  </si>
  <si>
    <t>10FL., 89, Sec. 6, Zhongshan North Rd.Taipei 11155, Taiwan, R.O.C.</t>
  </si>
  <si>
    <t>(02)28357412</t>
  </si>
  <si>
    <t>hsuyw@ctci.com</t>
  </si>
  <si>
    <t>www.asi.ctci.com</t>
  </si>
  <si>
    <t>寶碩財務科技股份有限公司</t>
  </si>
  <si>
    <t>寶碩</t>
  </si>
  <si>
    <t>台北市松山區八德路二段358號六樓之一</t>
  </si>
  <si>
    <t>白介宇</t>
  </si>
  <si>
    <t>劉國安</t>
  </si>
  <si>
    <t>徐志文</t>
  </si>
  <si>
    <t>行政管理處副總經理</t>
  </si>
  <si>
    <t>成心儀</t>
  </si>
  <si>
    <t>02-8791-9799</t>
  </si>
  <si>
    <t>蕭英嘉</t>
  </si>
  <si>
    <t>邱繼盛</t>
  </si>
  <si>
    <t>APEX</t>
  </si>
  <si>
    <t>6F.-1, No.358, Sec. 2, Bade Rd., Songshan Dist.Taipei City, Taiwan (R.O.C.)</t>
  </si>
  <si>
    <t>02-8791-9366</t>
  </si>
  <si>
    <t>jameshsu@mail.apex.com.tw</t>
  </si>
  <si>
    <t>http://www.apex.com.tw</t>
  </si>
  <si>
    <t>蒙恬科技股份有限公司</t>
  </si>
  <si>
    <t>蒙恬</t>
  </si>
  <si>
    <t>(30071)新竹市光復路二段二巷47號7樓</t>
  </si>
  <si>
    <t>蔡義泰</t>
  </si>
  <si>
    <t>詹榮泉</t>
  </si>
  <si>
    <t>郭維新</t>
  </si>
  <si>
    <t>03-5722691</t>
  </si>
  <si>
    <t>Penpower</t>
  </si>
  <si>
    <t>7 F,No.47 Lane 2,Sec. 2,Kuang-Fu Rd.Hsinchu, Taiwan R.O.C</t>
  </si>
  <si>
    <t>03-5716243</t>
  </si>
  <si>
    <t>spokesman@penpower.com.tw</t>
  </si>
  <si>
    <t>http://www.penpower.com.tw</t>
  </si>
  <si>
    <t>凌網科技股份有限公司</t>
  </si>
  <si>
    <t>凌網</t>
  </si>
  <si>
    <t>新竹縣竹北市台元一街8號5樓之6</t>
  </si>
  <si>
    <t>賴洋助</t>
  </si>
  <si>
    <t>羅玉瑩</t>
  </si>
  <si>
    <t>鄭安如</t>
  </si>
  <si>
    <t>03-5601296</t>
  </si>
  <si>
    <t>陳智忠</t>
  </si>
  <si>
    <t>HYWEB　　</t>
  </si>
  <si>
    <t>5F.-6, No.8, Taiyuan 1st St.,Zhubei City, Hsinchu County 302, Taiwan</t>
  </si>
  <si>
    <t>03-5601297</t>
  </si>
  <si>
    <t>judylo@hyweb.com.tw</t>
  </si>
  <si>
    <t>www.hyweb.com.tw</t>
  </si>
  <si>
    <t>亞昕國際開發股份有限公司</t>
  </si>
  <si>
    <t>亞昕</t>
  </si>
  <si>
    <t>台北市松山區敦化南路一段25號12樓</t>
  </si>
  <si>
    <t>姚連地</t>
  </si>
  <si>
    <t>姚政岳</t>
  </si>
  <si>
    <t>沈政毅</t>
  </si>
  <si>
    <t>管理部副總</t>
  </si>
  <si>
    <t>萬書吟</t>
  </si>
  <si>
    <t>02-2578-9393</t>
  </si>
  <si>
    <t>YeaShin</t>
  </si>
  <si>
    <t>12F., No.25, Sec. 1, Dunhua S. Rd., Songshan District, Taipei City 105, TaiwanTaipei,Taiwan,R.O.C.　　</t>
  </si>
  <si>
    <t>02-2579-1515</t>
  </si>
  <si>
    <t>www.yeashin.com.tw</t>
  </si>
  <si>
    <t>萬達光電科技股份有限公司</t>
  </si>
  <si>
    <t>萬達光電</t>
  </si>
  <si>
    <t>桃園市龜山區華亞二路222號</t>
  </si>
  <si>
    <t>杜丁龍</t>
  </si>
  <si>
    <t>范志明</t>
  </si>
  <si>
    <t>鄭勝件</t>
  </si>
  <si>
    <t>葉俊瑋</t>
  </si>
  <si>
    <t>03-2615666</t>
  </si>
  <si>
    <t>兆豐證券</t>
  </si>
  <si>
    <t>台北市忠孝東路二段95號</t>
  </si>
  <si>
    <t>HIGGSTEC</t>
  </si>
  <si>
    <t>No.222,Huaya 2nd Rd.Guishan Dist,,Taoyuan City 33383,Taiwan(R.O.C)Taoyuan City -Taiwan(R.O.C)</t>
  </si>
  <si>
    <t>03-2635580</t>
  </si>
  <si>
    <t>intl.sales@higgstec.com.tw</t>
  </si>
  <si>
    <t>www.higgstec.com.tw</t>
  </si>
  <si>
    <t>安力國際股份有限公司</t>
  </si>
  <si>
    <t>安力-KY</t>
  </si>
  <si>
    <t>新北市新莊區新北大道四段215號8樓</t>
  </si>
  <si>
    <t>許振焜</t>
  </si>
  <si>
    <t>王萬興</t>
  </si>
  <si>
    <t>黃月霞</t>
  </si>
  <si>
    <t>(02)8522-7056</t>
  </si>
  <si>
    <t>邱昭賢</t>
  </si>
  <si>
    <t>Anli</t>
  </si>
  <si>
    <t>8F., No.215, Sec. 4, New Taipei Blvd., Xinzhuang Dist.,New Taipei City 242, Taiwan (R.O.C.)</t>
  </si>
  <si>
    <t>(02)8522-0759</t>
  </si>
  <si>
    <t>contact@anli-group.com</t>
  </si>
  <si>
    <t>www.anli-group.com</t>
  </si>
  <si>
    <t>蓋曼立凱電能科技(股)公司</t>
  </si>
  <si>
    <t>立凱-KY</t>
  </si>
  <si>
    <t>桃園市桃園區興華路2-1號</t>
  </si>
  <si>
    <t>張聖時</t>
  </si>
  <si>
    <t>朱瑞陽</t>
  </si>
  <si>
    <t>投資長</t>
  </si>
  <si>
    <t>03-364-6655</t>
  </si>
  <si>
    <t>Aleees</t>
  </si>
  <si>
    <t>No. 2-1, Xinghua RoadTaoyuan Dist., Taoyuan City330467,Taiwan</t>
  </si>
  <si>
    <t>03-364-9955</t>
  </si>
  <si>
    <t>ir@alechem.com</t>
  </si>
  <si>
    <t>www.aleees.com</t>
  </si>
  <si>
    <t>雷笛克光學股份有限公司</t>
  </si>
  <si>
    <t>雷笛克光學</t>
  </si>
  <si>
    <t>新北市中和區板南路655號15F</t>
  </si>
  <si>
    <t>唐德龍</t>
  </si>
  <si>
    <t>蘇育平</t>
  </si>
  <si>
    <t>總管理處暨財務部協理</t>
  </si>
  <si>
    <t>陳竹芳</t>
  </si>
  <si>
    <t>02-82276126</t>
  </si>
  <si>
    <t>Ledlink</t>
  </si>
  <si>
    <t>15F,NO.655,BANNAN RD.,Chung-Ho Dist,New Taipei City,Taiwan.</t>
  </si>
  <si>
    <t>02-82276127</t>
  </si>
  <si>
    <t>investor@ledlink-optics.com</t>
  </si>
  <si>
    <t>www.ledlink-optics.com</t>
  </si>
  <si>
    <t>智晶光電股份有限公司</t>
  </si>
  <si>
    <t>智晶</t>
  </si>
  <si>
    <t>350新竹科學工業園區苗栗縣竹南鎮科北二路8號</t>
  </si>
  <si>
    <t>王鴻鈞</t>
  </si>
  <si>
    <t>李湘耘</t>
  </si>
  <si>
    <t>林國輝</t>
  </si>
  <si>
    <t>施均憶</t>
  </si>
  <si>
    <t>(037)587168</t>
  </si>
  <si>
    <t>呂宜真</t>
  </si>
  <si>
    <t>WSI</t>
  </si>
  <si>
    <t>NO.8, KEBEI RD. 2SCIENCE PARK, CHU-NAN, MIAOLI COUNTY 350</t>
  </si>
  <si>
    <t>(037)586566</t>
  </si>
  <si>
    <t>IR@wisechip.com.tw</t>
  </si>
  <si>
    <t>http://www.wisechip.com.tw/</t>
  </si>
  <si>
    <t>天鉞電子股份有限公司</t>
  </si>
  <si>
    <t>天鉞電</t>
  </si>
  <si>
    <t>新北市中和區中正路700號3樓之3</t>
  </si>
  <si>
    <t>汪攘夷</t>
  </si>
  <si>
    <t>林致遠</t>
  </si>
  <si>
    <t>技術長</t>
  </si>
  <si>
    <t>李垂拓</t>
  </si>
  <si>
    <t>02-82278582</t>
  </si>
  <si>
    <t>JSW</t>
  </si>
  <si>
    <t>3F-3., No. 700, Zhongzheng Rd.,Zhonghe Dist., New Taipei City,Taiwan</t>
  </si>
  <si>
    <t>02-82278583</t>
  </si>
  <si>
    <t>speaker@jswpac.com</t>
  </si>
  <si>
    <t>www.secufirst.com.tw</t>
  </si>
  <si>
    <t>智崴資訊科技股份有限公司</t>
  </si>
  <si>
    <t>智崴</t>
  </si>
  <si>
    <t>高雄市前鎮區復興四路9號</t>
  </si>
  <si>
    <t>歐陽志宏</t>
  </si>
  <si>
    <t>林穗娟</t>
  </si>
  <si>
    <t>07-5372869</t>
  </si>
  <si>
    <t>BROGENT</t>
  </si>
  <si>
    <t>No.9, Fuxing 4th Rd., Qianzhen Dist.,Kaohsiung City 806, Taiwan</t>
  </si>
  <si>
    <t>07-5370189</t>
  </si>
  <si>
    <t>stock@brogent.com</t>
  </si>
  <si>
    <t>www.brogent.com/</t>
  </si>
  <si>
    <t>笙科電子股份有限公司</t>
  </si>
  <si>
    <t>笙科</t>
  </si>
  <si>
    <t>新竹縣竹北市台元街18號十樓之一、之二</t>
  </si>
  <si>
    <t>曾三田</t>
  </si>
  <si>
    <t>甘繼開</t>
  </si>
  <si>
    <t>財務部資深經理</t>
  </si>
  <si>
    <t>趙智潔</t>
  </si>
  <si>
    <t>(03)5601717</t>
  </si>
  <si>
    <t>台北市松山區光復北路11巷35號地下一樓(台北瓦斯光復大樓)</t>
  </si>
  <si>
    <t>AMICCOM</t>
  </si>
  <si>
    <t>10F., No.18, Taiyuan St.,Zhubei City, Hsinchu County, R.O.C.</t>
  </si>
  <si>
    <t>(03)5601715</t>
  </si>
  <si>
    <t>ir@amiccom.com.tw</t>
  </si>
  <si>
    <t>www.amiccom.com.tw　</t>
  </si>
  <si>
    <t>信驊科技股份有限公司</t>
  </si>
  <si>
    <t>信驊</t>
  </si>
  <si>
    <t>新竹市東區公道五路三段1號4樓之1</t>
  </si>
  <si>
    <t>林鴻明</t>
  </si>
  <si>
    <t>吳俐俐</t>
  </si>
  <si>
    <t>03-5751185</t>
  </si>
  <si>
    <t>ASPEED</t>
  </si>
  <si>
    <t>4F., No. 1, Sec. 3, Gongdao 5th Rd., East Dist.HSINCHU CITY  TAIWAN</t>
  </si>
  <si>
    <t>03-5751183</t>
  </si>
  <si>
    <t>ir@aspeedtech.com</t>
  </si>
  <si>
    <t>http://www.aspeedtech.com</t>
  </si>
  <si>
    <t>達輝股份有限公司</t>
  </si>
  <si>
    <t>達輝-KY</t>
  </si>
  <si>
    <t>4th Floor, Harbour Place, 103 South Church Street, George T.</t>
  </si>
  <si>
    <t>徐鴻鈞</t>
  </si>
  <si>
    <t>王詩賢</t>
  </si>
  <si>
    <t>02-2649-7298</t>
  </si>
  <si>
    <t>886-287871888</t>
  </si>
  <si>
    <t>Da Hui</t>
  </si>
  <si>
    <t>3F, No.27 ,Alley 16, Lane 337, Sec.1,Ta-Tung Rd.,New Taipei City22161, Taiwan</t>
  </si>
  <si>
    <t>02-2649-9679</t>
  </si>
  <si>
    <t>Service@da-hui.com.tw</t>
  </si>
  <si>
    <t>www.da-hui.com.tw</t>
  </si>
  <si>
    <t>尚凡國際創新科技股份有限公司</t>
  </si>
  <si>
    <t>尚凡</t>
  </si>
  <si>
    <t>(106)台北市大安區羅斯福路三段37號12樓</t>
  </si>
  <si>
    <t>張家銘</t>
  </si>
  <si>
    <t>張立</t>
  </si>
  <si>
    <t>02-23650103</t>
  </si>
  <si>
    <t>Sunfun</t>
  </si>
  <si>
    <t>12F., No.37, Sec. 3, Roosevelt Rd., Da-an District,Taipei City 106, TaiwanTaipei City , Taiwan</t>
  </si>
  <si>
    <t>02-23650112</t>
  </si>
  <si>
    <t>IR@ipair.com</t>
  </si>
  <si>
    <t>www.i-part.com.tw</t>
  </si>
  <si>
    <t>大峽谷半導體照明系統(開曼)</t>
  </si>
  <si>
    <t>大峽谷-KY</t>
  </si>
  <si>
    <t>臺中市西屯區四川二街30號5樓</t>
  </si>
  <si>
    <t>張家瑞</t>
  </si>
  <si>
    <t>張石沛蓁</t>
  </si>
  <si>
    <t>陳則維</t>
  </si>
  <si>
    <t>04-2317-1919</t>
  </si>
  <si>
    <t>StrongLED</t>
  </si>
  <si>
    <t>No.30, Sichuan 2nd St., Xitun Dist., Taichung City 407, Taiwan (R.O.C.)Taichung City 407, Taiwan (R.O.C.)</t>
  </si>
  <si>
    <t>04-2314-1929</t>
  </si>
  <si>
    <t>ir@strongled.com</t>
  </si>
  <si>
    <t>http://www.strongled.com</t>
  </si>
  <si>
    <t>數字科技股份有限公司</t>
  </si>
  <si>
    <t>數字</t>
  </si>
  <si>
    <t>241新北巿三重區重新路五段609巷12號10樓</t>
  </si>
  <si>
    <t>廖世芳</t>
  </si>
  <si>
    <t>吳聰賢</t>
  </si>
  <si>
    <t>游儲宇</t>
  </si>
  <si>
    <t>(02)2999-5691</t>
  </si>
  <si>
    <t>ADDCN</t>
  </si>
  <si>
    <t>10F, NO.12, LANE 609, SEC.5, CHUGSHIN RD.,SANCHONG CITY, TAIPEI TAIWAN R.O.C</t>
  </si>
  <si>
    <t>(02)2999-6285</t>
  </si>
  <si>
    <t>ir@addcn.com</t>
  </si>
  <si>
    <t>http://www.addcn.com</t>
  </si>
  <si>
    <t>宜鼎國際股份有限公司</t>
  </si>
  <si>
    <t>宜鼎</t>
  </si>
  <si>
    <t>新北市汐止區大同路一段237號5樓</t>
  </si>
  <si>
    <t>簡川勝</t>
  </si>
  <si>
    <t>王立誠</t>
  </si>
  <si>
    <t>王家瀛</t>
  </si>
  <si>
    <t>02-77033000</t>
  </si>
  <si>
    <t>Innodisk</t>
  </si>
  <si>
    <t>5F., No.237, Sec. 1, Datong Rd., Xizhi Dist.New Taipei City 221, Taiwan</t>
  </si>
  <si>
    <t>02-77033555</t>
  </si>
  <si>
    <t>licheng_wang@innodisk.com</t>
  </si>
  <si>
    <t>www.innodisk.com</t>
  </si>
  <si>
    <t>邑昇實業股份有限公司</t>
  </si>
  <si>
    <t>邑昇</t>
  </si>
  <si>
    <t>桃園市龜山區山鶯路中華巷2號</t>
  </si>
  <si>
    <t>簡榮坤</t>
  </si>
  <si>
    <t>李上治</t>
  </si>
  <si>
    <t>鄭紹烜</t>
  </si>
  <si>
    <t>財會副總</t>
  </si>
  <si>
    <t>吳慧娟</t>
  </si>
  <si>
    <t>03-3596066</t>
  </si>
  <si>
    <t>EISO</t>
  </si>
  <si>
    <t>No.2,Jhonghua Lane,Shanying Rd.,Gueishan Township,Taoyuan County  Taiwan</t>
  </si>
  <si>
    <t>03-3596766</t>
  </si>
  <si>
    <t>jane@eiso.com.tw</t>
  </si>
  <si>
    <t>http://www.eiso.com.tw</t>
  </si>
  <si>
    <t>杰力科技股份有限公司</t>
  </si>
  <si>
    <t>杰力</t>
  </si>
  <si>
    <t>(302)新竹縣竹北市台元街22號4樓之1</t>
  </si>
  <si>
    <t>李啟隆</t>
  </si>
  <si>
    <t>吳嘉連</t>
  </si>
  <si>
    <t>陳倩姮</t>
  </si>
  <si>
    <t>財務會計主管</t>
  </si>
  <si>
    <t>洪宜君</t>
  </si>
  <si>
    <t>03-5600689</t>
  </si>
  <si>
    <t>EMC</t>
  </si>
  <si>
    <t>4F.-1, No.22, Taiyuan St., Jhubei City,Hsinchu County 30265, Taiwan (R.O.C.)</t>
  </si>
  <si>
    <t>03-5526158</t>
  </si>
  <si>
    <t>speaker@excelliancemos.com</t>
  </si>
  <si>
    <t>http://www.excelliancemos.com</t>
  </si>
  <si>
    <t>寶得利國際股份有限公司</t>
  </si>
  <si>
    <t>寶得利</t>
  </si>
  <si>
    <t>新北市永和區竹林路60號2樓</t>
  </si>
  <si>
    <t>張雅琍</t>
  </si>
  <si>
    <t>孫武仲</t>
  </si>
  <si>
    <t>陳嬿茹</t>
  </si>
  <si>
    <t>02-89211333</t>
  </si>
  <si>
    <t>元大綜合證券股份有限公司</t>
  </si>
  <si>
    <t>02-25863117</t>
  </si>
  <si>
    <t>資信聯合會計師事務所</t>
  </si>
  <si>
    <t>黃增國</t>
  </si>
  <si>
    <t>戴至柔</t>
  </si>
  <si>
    <t>CJW</t>
  </si>
  <si>
    <t>2F., No.60, Zhulin Rd., Yonghe Dist., New Taipei City 234, Taiwan (R.O.C.)New Taipei, Taiwan (R.O.C.)</t>
  </si>
  <si>
    <t>02-89212708</t>
  </si>
  <si>
    <t>kevinsun@cjwtaiwan.com</t>
  </si>
  <si>
    <t>http://www.cjwtaiwan.com/</t>
  </si>
  <si>
    <t>太欣半導體股份有限公司</t>
  </si>
  <si>
    <t>太欣</t>
  </si>
  <si>
    <t>台北市內湖區瑞光路358巷30弄1號10樓</t>
  </si>
  <si>
    <t>王國肇</t>
  </si>
  <si>
    <t>邱建明</t>
  </si>
  <si>
    <t>陳建興</t>
  </si>
  <si>
    <t>2659-0055</t>
  </si>
  <si>
    <t>北市敦化南路二段97號B2</t>
  </si>
  <si>
    <t>　STK　</t>
  </si>
  <si>
    <t>NO.1,ALLEY 30,LANE 358,RUEIGUANG  RD. ,NEIHU DISTRICT ,　　　　TAIPEI,TAIWAN,R.O.C.</t>
  </si>
  <si>
    <t>2659-0077</t>
  </si>
  <si>
    <t>james_chiu@stk.com.tw 或jason@stk.com.tw</t>
  </si>
  <si>
    <t>www.stk.com.tw</t>
  </si>
  <si>
    <t>鼎創達股份有限公司</t>
  </si>
  <si>
    <t>鼎創達</t>
  </si>
  <si>
    <t>新北市土城區中央路四段51號8樓之3</t>
  </si>
  <si>
    <t>郭佩芝</t>
  </si>
  <si>
    <t>莫皓然</t>
  </si>
  <si>
    <t>陳秀鳳</t>
  </si>
  <si>
    <t>資深協理</t>
  </si>
  <si>
    <t>陳君偉</t>
  </si>
  <si>
    <t>2746-3797</t>
  </si>
  <si>
    <t>　DBTEL　</t>
  </si>
  <si>
    <t>　　8F-3, No. 51, Chung Yang Rd, Sec. 4,,Tu-Cheng Hsiang,　　Taipei ,Taiwan</t>
  </si>
  <si>
    <t>dbtel@dbtel.com.tw</t>
  </si>
  <si>
    <t>www.dbtel.com.tw</t>
  </si>
  <si>
    <t>桂盟國際股份有限公司</t>
  </si>
  <si>
    <t>桂盟</t>
  </si>
  <si>
    <t>台南市永康區中華路425號8F-5</t>
  </si>
  <si>
    <t>吳盈進</t>
  </si>
  <si>
    <t>吳瑞章</t>
  </si>
  <si>
    <t>陳泳仁</t>
  </si>
  <si>
    <t>投資人關係室協理</t>
  </si>
  <si>
    <t>李朝信</t>
  </si>
  <si>
    <t>(06)3037111</t>
  </si>
  <si>
    <t>KMC</t>
  </si>
  <si>
    <t>8F-5,No 425,Jhonghua Rd,YongKang Dist,Tainan City 71079Taiwan.R.O.C　</t>
  </si>
  <si>
    <t>(06)3037333</t>
  </si>
  <si>
    <t>ir@kmc-international.com</t>
  </si>
  <si>
    <t>www.kmc-international.com</t>
  </si>
  <si>
    <t>系統電子工業股份有限公司</t>
  </si>
  <si>
    <t>系統電</t>
  </si>
  <si>
    <t>台北市內湖區堤頂大道一段1號5樓之1</t>
  </si>
  <si>
    <t>李益仁</t>
  </si>
  <si>
    <t>謝東富</t>
  </si>
  <si>
    <t>蔡秀美</t>
  </si>
  <si>
    <t>戴伊瑩</t>
  </si>
  <si>
    <t>(02)2790-0088</t>
  </si>
  <si>
    <t>(02)23836888</t>
  </si>
  <si>
    <t>SG　</t>
  </si>
  <si>
    <t>5F.-1, No.1, Sec. 1, Tiding Blvd., Neihu Dist.,Taipei City, Taiwan (R.O.C.)</t>
  </si>
  <si>
    <t>(02)2790-9000</t>
  </si>
  <si>
    <t>sys5309@sysgration.com</t>
  </si>
  <si>
    <t>www.sysgration.com</t>
  </si>
  <si>
    <t>天剛資訊股份有限公司</t>
  </si>
  <si>
    <t>天剛</t>
  </si>
  <si>
    <t>台北市大同區長安西路150號7樓</t>
  </si>
  <si>
    <t>呂國雄</t>
  </si>
  <si>
    <t>周家祺</t>
  </si>
  <si>
    <t>羅宜欣</t>
  </si>
  <si>
    <t>(02)7737-0927</t>
  </si>
  <si>
    <t>105台北市民生東路四段54號4樓</t>
  </si>
  <si>
    <t>吳欣亮</t>
  </si>
  <si>
    <t>彭莉真</t>
  </si>
  <si>
    <t>CGS</t>
  </si>
  <si>
    <t>7F., No. 150, Chang’an W. Rd., Datong DistTaipei, Taiwan, R.O.C.　</t>
  </si>
  <si>
    <t>(02)7737-0926</t>
  </si>
  <si>
    <t>unitholder@cgs.com.tw</t>
  </si>
  <si>
    <t>www.cgs.com.tw</t>
  </si>
  <si>
    <t>寶島光學科技股份有限公司</t>
  </si>
  <si>
    <t>寶島科</t>
  </si>
  <si>
    <t>新北市汐止區新台五路一段97號16F</t>
  </si>
  <si>
    <t>蔡國洲</t>
  </si>
  <si>
    <t>蔡宜珊</t>
  </si>
  <si>
    <t>張立徽</t>
  </si>
  <si>
    <t>財會室副總經理</t>
  </si>
  <si>
    <t>王曉萍</t>
  </si>
  <si>
    <t>FORMOSA</t>
  </si>
  <si>
    <t>16F,NO.97,Sec.1,Xintai, 5th Rd.,Xizhi Dist.,New Taipei City,Taiwan,R.O.C</t>
  </si>
  <si>
    <t>lihui@ms.formosa-opt.com.tw</t>
  </si>
  <si>
    <t>www.formosa-optical.com.tw</t>
  </si>
  <si>
    <t>世紀民生科技股份有限公司</t>
  </si>
  <si>
    <t>世紀</t>
  </si>
  <si>
    <t>新竹科學工業園區新竹市工業東四路24-2號2樓</t>
  </si>
  <si>
    <t>錢逸森</t>
  </si>
  <si>
    <t>許惠珠</t>
  </si>
  <si>
    <t>03-5784866</t>
  </si>
  <si>
    <t>Myson</t>
  </si>
  <si>
    <t>2F, No. 24-2, Industry East  Road Ⅳ, Science-Based Industrial Park,Hsinchu 300, Taiwan, R.O.C.　　</t>
  </si>
  <si>
    <t>03-5785002</t>
  </si>
  <si>
    <t>pr@myson.com.tw</t>
  </si>
  <si>
    <t>www.myson.com.tw</t>
  </si>
  <si>
    <t>光聯科技股份有限公司</t>
  </si>
  <si>
    <t>光聯</t>
  </si>
  <si>
    <t>台中市潭子區台中加工出口區建國路12號</t>
  </si>
  <si>
    <t>葉秋芳</t>
  </si>
  <si>
    <t>劉志忠</t>
  </si>
  <si>
    <t>林珂如</t>
  </si>
  <si>
    <t>04-25314277</t>
  </si>
  <si>
    <t>　　U.R.T.</t>
  </si>
  <si>
    <t>　　N0.12 CHIEN  KUO ROAD TANTZU T.E.P.Z.　　TANTZU  TAICHUNG  TAIWAN  R.O.C</t>
  </si>
  <si>
    <t>04-25313067</t>
  </si>
  <si>
    <t>tomliu@urt.com.tw</t>
  </si>
  <si>
    <t>www.urt.com.tw</t>
  </si>
  <si>
    <t>友銓電子股份有限公司</t>
  </si>
  <si>
    <t>友銓</t>
  </si>
  <si>
    <t>桃園市桃園區興邦路34號</t>
  </si>
  <si>
    <t>廖承豪</t>
  </si>
  <si>
    <t>王明芳</t>
  </si>
  <si>
    <t>宋家庭</t>
  </si>
  <si>
    <t>(03)262-1888</t>
  </si>
  <si>
    <t>(10601) 台北市大安區敦化南路二段97號B2</t>
  </si>
  <si>
    <t>王家祥</t>
  </si>
  <si>
    <t>B.F.</t>
  </si>
  <si>
    <t>No.34, Singbang Rd., Taoyuan CityTaoyuan Country 330, Taiwan R.O.C.</t>
  </si>
  <si>
    <t>(03)262-1886</t>
  </si>
  <si>
    <t>nancy.wang@ bfhdi.com</t>
  </si>
  <si>
    <t>www.bfhdi.com</t>
  </si>
  <si>
    <t>士林開發股份有限公司</t>
  </si>
  <si>
    <t>士開</t>
  </si>
  <si>
    <t>台北市中山北路六段九十號八樓</t>
  </si>
  <si>
    <t>李昌霖</t>
  </si>
  <si>
    <t>林信成</t>
  </si>
  <si>
    <t>曾毓文</t>
  </si>
  <si>
    <t>林姿帆</t>
  </si>
  <si>
    <t>(02)2834-8392</t>
  </si>
  <si>
    <t>簡蒂暖</t>
  </si>
  <si>
    <t>SDC　</t>
  </si>
  <si>
    <t>8F., No.90, SEC 6, CHUNG-SHAN N. RD　　TAIPEI, TAIWAN R.O.C.　</t>
  </si>
  <si>
    <t>(02)2834-0997</t>
  </si>
  <si>
    <t>plmy@sdc.com.tw</t>
  </si>
  <si>
    <t>www.sldc.com.tw</t>
  </si>
  <si>
    <t>華容股份有限公司</t>
  </si>
  <si>
    <t>華容</t>
  </si>
  <si>
    <t>高雄市大寮區民貴街60巷5號1樓</t>
  </si>
  <si>
    <t>瑞軒科技股份有限公司-代表人吳春發</t>
  </si>
  <si>
    <t>許志彰</t>
  </si>
  <si>
    <t>陳淑芬</t>
  </si>
  <si>
    <t>產銷中心協理</t>
  </si>
  <si>
    <t>張素姬</t>
  </si>
  <si>
    <t>(07)7015333</t>
  </si>
  <si>
    <t>HJC　</t>
  </si>
  <si>
    <t>1F.,No.5,Ln.60,Mingui St.,Daliao Dist.,Kaohsiung City 83146,Taiwan(R.O.C.)</t>
  </si>
  <si>
    <t>(07)7023910</t>
  </si>
  <si>
    <t>CHOU@HJC.COM.TW</t>
  </si>
  <si>
    <t>http://www.hjc.com.tw</t>
  </si>
  <si>
    <t>建榮工業材料股份有限公司</t>
  </si>
  <si>
    <t>建榮</t>
  </si>
  <si>
    <t>桃園巿楊梅區民豐路277號</t>
  </si>
  <si>
    <t>蔣筱欽</t>
  </si>
  <si>
    <t>吉田浩一</t>
  </si>
  <si>
    <t>劉純珍</t>
  </si>
  <si>
    <t>重岡奏</t>
  </si>
  <si>
    <t>03-4754728</t>
  </si>
  <si>
    <t>BAOTEK</t>
  </si>
  <si>
    <t>NO.277,MIN-FENG RD.,YANG-MEI COUNTY,TAO-YUAN HSIEN,TAIWAN.　</t>
  </si>
  <si>
    <t>03-4759675</t>
  </si>
  <si>
    <t>public@baotek.com.tw</t>
  </si>
  <si>
    <t>http://www.baotek.com.tw</t>
  </si>
  <si>
    <t>立衛科技股份有限公司</t>
  </si>
  <si>
    <t>立衛</t>
  </si>
  <si>
    <t>新竹市科學園區力行五路9號</t>
  </si>
  <si>
    <t>沈炳輝</t>
  </si>
  <si>
    <t>許文景</t>
  </si>
  <si>
    <t>黃俊士</t>
  </si>
  <si>
    <t>03-5770345</t>
  </si>
  <si>
    <t>(100)台北市中正區重慶南路一段83號6樓</t>
  </si>
  <si>
    <t>VATE</t>
  </si>
  <si>
    <t>NO.9  LI-HSIN RD. V., SCIENCE-BASED INDUSTRIAL PARK,HSIN CHU, TAIWAN, R.O.C.</t>
  </si>
  <si>
    <t>03-5645515</t>
  </si>
  <si>
    <t>25051@mail.vate.com.tw</t>
  </si>
  <si>
    <t>www.vate.com.tw</t>
  </si>
  <si>
    <t>天揚精密科技股份有限公司</t>
  </si>
  <si>
    <t>天揚</t>
  </si>
  <si>
    <t>桃園市中壢區環北路400號18樓之1</t>
  </si>
  <si>
    <t>王鏑程</t>
  </si>
  <si>
    <t>王彥尊</t>
  </si>
  <si>
    <t>李淳祥</t>
  </si>
  <si>
    <t>03-2805160</t>
  </si>
  <si>
    <t>02-33227981</t>
  </si>
  <si>
    <t>台北市忠孝東路二段95號1F</t>
  </si>
  <si>
    <t>丁鴻勛</t>
  </si>
  <si>
    <t>Team Young　</t>
  </si>
  <si>
    <t>18F.-1, No.400, Huanbei Rd., Zhongli Dist.Taoyuan City, Taiwan, R.O.C.　　</t>
  </si>
  <si>
    <t>03-2805182</t>
  </si>
  <si>
    <t>T1367@teamyoung.com;T4010@teamyoung.com</t>
  </si>
  <si>
    <t>http://www.teamyoung.com.tw　　</t>
  </si>
  <si>
    <t>世界先進積體電路股份有限公司</t>
  </si>
  <si>
    <t>世界</t>
  </si>
  <si>
    <t>新竹科學園區新竹縣園區三路123號</t>
  </si>
  <si>
    <t>方略</t>
  </si>
  <si>
    <t>黃惠蘭</t>
  </si>
  <si>
    <t>蔣坤勝</t>
  </si>
  <si>
    <t>03-5770355</t>
  </si>
  <si>
    <t>台北巿重慶南路一段83號5樓</t>
  </si>
  <si>
    <t>VIS</t>
  </si>
  <si>
    <t>123, Park Ave -3rd, Hsinchu Science Park,Hsinchu, Taiwan 30077, R. O. C.</t>
  </si>
  <si>
    <t>03-5630666</t>
  </si>
  <si>
    <t>pr@vis.com.tw</t>
  </si>
  <si>
    <t>www.vis.com.tw</t>
  </si>
  <si>
    <t>系通科技股份有限公司</t>
  </si>
  <si>
    <t>系通</t>
  </si>
  <si>
    <t>苗栗縣竹南科中路31號3樓</t>
  </si>
  <si>
    <t>胡湘麒</t>
  </si>
  <si>
    <t>陳則亨</t>
  </si>
  <si>
    <t>業務協理</t>
  </si>
  <si>
    <t>屏選中</t>
  </si>
  <si>
    <t>037-585920</t>
  </si>
  <si>
    <t>(02)2311-8787</t>
  </si>
  <si>
    <t>台北市中正區重慶南路一段六十六之一號十一樓</t>
  </si>
  <si>
    <t>TSI　　</t>
  </si>
  <si>
    <t>3F,NO.31, Ke Jung Rd.,Hsinchu Science Park, Chu-Nan, Miao-Li,Taiwan 350, R.O.CMiao-Li,Taiwan , ROC</t>
  </si>
  <si>
    <t>037-585-530</t>
  </si>
  <si>
    <t>jiayi@transystem.com.tw</t>
  </si>
  <si>
    <t>http://www.transystem.com.tw</t>
  </si>
  <si>
    <t>先豐通訊股份有限公司</t>
  </si>
  <si>
    <t>先豐</t>
  </si>
  <si>
    <t>桃園市觀音區觀音工業區經建一路16號</t>
  </si>
  <si>
    <t>鄭文鋒</t>
  </si>
  <si>
    <t>宋隆傑</t>
  </si>
  <si>
    <t>(03)4839611</t>
  </si>
  <si>
    <t>100臺北市博愛路17號3樓</t>
  </si>
  <si>
    <t>BOARDTEK</t>
  </si>
  <si>
    <t>16,CHING CHIEN 1st RD.KUAN-YIN INDUSTRIAL PARKTAOYUAN,TAIWAN,R.O.C</t>
  </si>
  <si>
    <t>(03)4833546</t>
  </si>
  <si>
    <t>jasonsung@mail.boardtek.com.tw</t>
  </si>
  <si>
    <t>WWW.BOARDTEK.COM.TW</t>
  </si>
  <si>
    <t>鈺創科技股份有限公司</t>
  </si>
  <si>
    <t>鈺創</t>
  </si>
  <si>
    <t>新竹市科學園區科技五路六號</t>
  </si>
  <si>
    <t>盧超群</t>
  </si>
  <si>
    <t>鄧茂松</t>
  </si>
  <si>
    <t>蔡婷婷</t>
  </si>
  <si>
    <t>程俊翰</t>
  </si>
  <si>
    <t>(03)5782345</t>
  </si>
  <si>
    <t>北市重慶南路一段83號5樓</t>
  </si>
  <si>
    <t>Etron　　</t>
  </si>
  <si>
    <t>No. 6, Technology Road 5, Hsinchu Science Park　　Hsinchu, Taiwan 30078, R.O.C.　　</t>
  </si>
  <si>
    <t>(03)5779001</t>
  </si>
  <si>
    <t>invest@etron.com</t>
  </si>
  <si>
    <t>www.etron.com</t>
  </si>
  <si>
    <t>台林電通股份有限公司</t>
  </si>
  <si>
    <t>台林</t>
  </si>
  <si>
    <t>桃園市蘆竹區榮安路10號</t>
  </si>
  <si>
    <t>陳俊廷</t>
  </si>
  <si>
    <t>陳建村</t>
  </si>
  <si>
    <t>資深副總經理</t>
  </si>
  <si>
    <t>黃文慧</t>
  </si>
  <si>
    <t>03-3222201</t>
  </si>
  <si>
    <t>Tailyn　　</t>
  </si>
  <si>
    <t>NO.10 RUNGAN ROAD LUZHU DISTRICT,TAOYUAN CITY,TAIWAN　　　</t>
  </si>
  <si>
    <t>03-3127314</t>
  </si>
  <si>
    <t>invest@tailyn.com.tw</t>
  </si>
  <si>
    <t>www.tailyn.com.tw</t>
  </si>
  <si>
    <t>佳總興業股份有限公司</t>
  </si>
  <si>
    <t>佳總</t>
  </si>
  <si>
    <t>桃園市大林里興邦路39-4號</t>
  </si>
  <si>
    <t>承安投資股份有限公司</t>
  </si>
  <si>
    <t>曾繼立</t>
  </si>
  <si>
    <t>陳冠民</t>
  </si>
  <si>
    <t>吳家力</t>
  </si>
  <si>
    <t>03-3667382</t>
  </si>
  <si>
    <t>PSC</t>
  </si>
  <si>
    <t>No. 39-4, Singbang Rd., Taoyuan Dist., Taoyuan City 330, Taiwan (R.O.C.)　TAOYUAN TAIWAN. R.O.C　　</t>
  </si>
  <si>
    <t>03-3676010</t>
  </si>
  <si>
    <t>jerry@gia-tzoong.com.tw</t>
  </si>
  <si>
    <t>www.gia-tzoong.com.tw</t>
  </si>
  <si>
    <t>協益電子股份有限公司</t>
  </si>
  <si>
    <t>協益</t>
  </si>
  <si>
    <t>臺北市中正區館前路49號3樓</t>
  </si>
  <si>
    <t>王自軍</t>
  </si>
  <si>
    <t>陳金援</t>
  </si>
  <si>
    <t>李美娟</t>
  </si>
  <si>
    <t>(02)7725-5356</t>
  </si>
  <si>
    <t>10369台北市大同區重慶北路三段199號4樓</t>
  </si>
  <si>
    <t>SIRTEC　</t>
  </si>
  <si>
    <t>3F., No.49, Guanqian Rd., Zhongzheng Dist.,Taipei City 100, Taiwan (R.O.C.)</t>
  </si>
  <si>
    <t>(02)7725-5353</t>
  </si>
  <si>
    <t>jamielee@sirtec.com.tw</t>
  </si>
  <si>
    <t>http://www.sirtec.com.tw</t>
  </si>
  <si>
    <t>力麗觀光開發股份有限公司</t>
  </si>
  <si>
    <t>力麗店</t>
  </si>
  <si>
    <t>台北市中山區松江路162號3樓</t>
  </si>
  <si>
    <t>蔡宗易</t>
  </si>
  <si>
    <t>何宜靜</t>
  </si>
  <si>
    <t>會計經理</t>
  </si>
  <si>
    <t>劉文志</t>
  </si>
  <si>
    <t>(02)21002128</t>
  </si>
  <si>
    <t>LEALEA HOTELS</t>
  </si>
  <si>
    <t>3F, No.162, Sung Chiang RdTaipei,Taiwan,R.O.C</t>
  </si>
  <si>
    <t>(02)21001799</t>
  </si>
  <si>
    <t>support@lealeahotel.com.tw</t>
  </si>
  <si>
    <t>www.lealeahotel.com.tw</t>
  </si>
  <si>
    <t>中強光電股份有限公司</t>
  </si>
  <si>
    <t>中光電</t>
  </si>
  <si>
    <t>新竹科學工業園區新竹市東區力行路11號</t>
  </si>
  <si>
    <t>張威儀</t>
  </si>
  <si>
    <t>林惠姿 陳士元</t>
  </si>
  <si>
    <t>溫慧萍</t>
  </si>
  <si>
    <t>法人關係室特別助理</t>
  </si>
  <si>
    <t>財務長  何新斌</t>
  </si>
  <si>
    <t>03-5772000</t>
  </si>
  <si>
    <t>Coretronic　</t>
  </si>
  <si>
    <t>No 11, Li Hsing Rd, Science Park,,  Hsinchu, TaiwanHsinchu, Taiwan</t>
  </si>
  <si>
    <t>03-5772530</t>
  </si>
  <si>
    <t>ssd@coretronic.com</t>
  </si>
  <si>
    <t>www.coretronic.com</t>
  </si>
  <si>
    <t>合正科技股份有限公司</t>
  </si>
  <si>
    <t>合正</t>
  </si>
  <si>
    <t>桃園市中壢區中壢工業區東園路38-1號</t>
  </si>
  <si>
    <t>李志誠</t>
  </si>
  <si>
    <t>葉日宏</t>
  </si>
  <si>
    <t>連俊華</t>
  </si>
  <si>
    <t>03-4610732</t>
  </si>
  <si>
    <t>吳孟達</t>
  </si>
  <si>
    <t>UNIPLUS　　</t>
  </si>
  <si>
    <t>38-1 TUNG YUAN RDCHUNG-LI TAOYUAN HSIEN, TAIWAN</t>
  </si>
  <si>
    <t>03-4514206</t>
  </si>
  <si>
    <t>sally_yen@uniplus.com.tw</t>
  </si>
  <si>
    <t>www.uniplus.com.tw</t>
  </si>
  <si>
    <t>金利精密工業股份有限公司</t>
  </si>
  <si>
    <t>金利</t>
  </si>
  <si>
    <t>桃園市平鎮區平鎮工業區工業五路四號</t>
  </si>
  <si>
    <t>趙永昌</t>
  </si>
  <si>
    <t>張明亮</t>
  </si>
  <si>
    <t>謝秋萍</t>
  </si>
  <si>
    <t>(03)4696175</t>
  </si>
  <si>
    <t>KENLY</t>
  </si>
  <si>
    <t>NO.4 Industrial 5thRD., Ping Chen Industrail DistTAOYUAN HSIEN, TAIWAN　</t>
  </si>
  <si>
    <t>(03)4696997</t>
  </si>
  <si>
    <t>charlliechang@kenly.com.tw</t>
  </si>
  <si>
    <t>www.kenly.com.tw</t>
  </si>
  <si>
    <t>青雲國際科技股份有限公司</t>
  </si>
  <si>
    <t>青雲</t>
  </si>
  <si>
    <t>新北市中和區中正路716號6樓</t>
  </si>
  <si>
    <t>柯聰源</t>
  </si>
  <si>
    <t>柯聰源(暫代)</t>
  </si>
  <si>
    <t>呂仰鎧</t>
  </si>
  <si>
    <t>副董事長</t>
  </si>
  <si>
    <t>陳韻華</t>
  </si>
  <si>
    <t>02-82273277</t>
  </si>
  <si>
    <t>台北市100中正區重慶南路一段八十三號五樓</t>
  </si>
  <si>
    <t>ALBATRON　　</t>
  </si>
  <si>
    <t>6F, No.716, Chung Cheng Rd.,　　ChungHo District,New Taipei City, Taiwan</t>
  </si>
  <si>
    <t>02-82273266</t>
  </si>
  <si>
    <t>stock@albatron.com.tw</t>
  </si>
  <si>
    <t>http://www.albatron.com.tw</t>
  </si>
  <si>
    <t>應華精密科技股份有限公司</t>
  </si>
  <si>
    <t>應華</t>
  </si>
  <si>
    <t>台北市復興北路101號10樓</t>
  </si>
  <si>
    <t>董俊仁</t>
  </si>
  <si>
    <t>董俊毅</t>
  </si>
  <si>
    <t>周哲毅</t>
  </si>
  <si>
    <t>(02)25472089</t>
  </si>
  <si>
    <t>AVY</t>
  </si>
  <si>
    <t>10F, No.101, Fu-Hsing North Road Taipei, Taiwan 105, R.O.CTaipei,Taiwan,R.O.C　　</t>
  </si>
  <si>
    <t>(02)25472909</t>
  </si>
  <si>
    <t>invest@avy.com.tw</t>
  </si>
  <si>
    <t>www.avy.com.tw</t>
  </si>
  <si>
    <t>慕康生技醫藥股份有限公司</t>
  </si>
  <si>
    <t>慕康生醫</t>
  </si>
  <si>
    <t>新北市汐止區大同路一段239號16樓之1</t>
  </si>
  <si>
    <t>黃旭仁</t>
  </si>
  <si>
    <t>彭鴻欽</t>
  </si>
  <si>
    <t>施妙如副總</t>
  </si>
  <si>
    <t>2641-5398</t>
  </si>
  <si>
    <t>康和證券股務代理部</t>
  </si>
  <si>
    <t>台北市基隆路一段176號B1</t>
  </si>
  <si>
    <t>INALWAYS　　</t>
  </si>
  <si>
    <t>16F.-1, No.239, Sec. 1, Datong Rd., Xizhi Dist.,New Taipei City 221, Taiwan(R.O.C)</t>
  </si>
  <si>
    <t>2641-6328</t>
  </si>
  <si>
    <t>benson.peng@inalways.com.tw</t>
  </si>
  <si>
    <t>http://www.inalways.com.tw</t>
  </si>
  <si>
    <t>中菲電腦股份有限公司</t>
  </si>
  <si>
    <t>中菲</t>
  </si>
  <si>
    <t>台北市內湖區行愛路151號8樓</t>
  </si>
  <si>
    <t>莊斯威</t>
  </si>
  <si>
    <t>張樹義</t>
  </si>
  <si>
    <t>吳淑如</t>
  </si>
  <si>
    <t>DDSC　</t>
  </si>
  <si>
    <t>　8th FL.No.151,Xing'ai Rd.,Neihu Dist　　　Taipei Taiwan, R.O.C</t>
  </si>
  <si>
    <t>daphne@ddsc.com.tw</t>
  </si>
  <si>
    <t>http://www.ddsc.com.tw</t>
  </si>
  <si>
    <t>國眾電腦股份有限公司</t>
  </si>
  <si>
    <t>國眾</t>
  </si>
  <si>
    <t>臺北市內湖區陽光街298號3樓</t>
  </si>
  <si>
    <t>王超群</t>
  </si>
  <si>
    <t>鄭裕平</t>
  </si>
  <si>
    <t>李祥睿</t>
  </si>
  <si>
    <t>(02)2799-6789</t>
  </si>
  <si>
    <t>臺北市建國北路一段96號地下一樓</t>
  </si>
  <si>
    <t>LEO</t>
  </si>
  <si>
    <t>3F, No. 298, Yang Guang St., Neihu Dist.,Taipei 11491, Taiwan, R.O.C.</t>
  </si>
  <si>
    <t>(02)2799-7789</t>
  </si>
  <si>
    <t>finance@leosys.com</t>
  </si>
  <si>
    <t>www.leosys.com</t>
  </si>
  <si>
    <t>台灣半導體股份有限公司</t>
  </si>
  <si>
    <t>台半</t>
  </si>
  <si>
    <t>新北市新店區北新路3段205號11樓</t>
  </si>
  <si>
    <t>吳志寬</t>
  </si>
  <si>
    <t>法務部處長</t>
  </si>
  <si>
    <t>王永康</t>
  </si>
  <si>
    <t>11Fl., No. 205, Sec. 3, Beishin Rd., Xindian Dist.,New Taipei City 231, Taiwan, R.O.C.</t>
  </si>
  <si>
    <t>margret@mail.ts.com.tw</t>
  </si>
  <si>
    <t>www.ts.com.tw</t>
  </si>
  <si>
    <t>振發實業股份有限公司</t>
  </si>
  <si>
    <t>振發</t>
  </si>
  <si>
    <t>新北市三重區光復路二段二十五號</t>
  </si>
  <si>
    <t>蔡宗勳</t>
  </si>
  <si>
    <t>黎正忠</t>
  </si>
  <si>
    <t>陳建州</t>
  </si>
  <si>
    <t>2995-1436</t>
  </si>
  <si>
    <t>高威聯合會計師事務所</t>
  </si>
  <si>
    <t>蔡文精</t>
  </si>
  <si>
    <t>林章國</t>
  </si>
  <si>
    <t>　CF　</t>
  </si>
  <si>
    <t>NO.25, KUANG-FU RD., SEC. 2,Sanchung District,New Taipei City, TAIWAN, R.O.C.　　　</t>
  </si>
  <si>
    <t>tinaling@chengfwa.com.tw</t>
  </si>
  <si>
    <t>www.chengfwa.com.tw</t>
  </si>
  <si>
    <t>達威光電股份有限公司</t>
  </si>
  <si>
    <t>達威</t>
  </si>
  <si>
    <t>台北市內湖區行忠路42號6樓</t>
  </si>
  <si>
    <t>陳政隆</t>
  </si>
  <si>
    <t>李曉青</t>
  </si>
  <si>
    <t>專案經理</t>
  </si>
  <si>
    <t>陳思媚</t>
  </si>
  <si>
    <t>(02)77210240</t>
  </si>
  <si>
    <t>統一證券(股)公司股務代理部</t>
  </si>
  <si>
    <t>2747-8266</t>
  </si>
  <si>
    <t>DATA VISION　</t>
  </si>
  <si>
    <t>6F, No.42, Shing Jung Rd.,Nei Hu Dist., Taipei, Taiwan, R.O.C.</t>
  </si>
  <si>
    <t>(02)77210241</t>
  </si>
  <si>
    <t>shares@mail.datavision.com.tw</t>
  </si>
  <si>
    <t>www.datavision.com.tw</t>
  </si>
  <si>
    <t>東友科技股份有限公司</t>
  </si>
  <si>
    <t>東友</t>
  </si>
  <si>
    <t>台北市內湖區內湖路一段68號1樓</t>
  </si>
  <si>
    <t>黃育仁</t>
  </si>
  <si>
    <t>蔡祥輝</t>
  </si>
  <si>
    <t>特助</t>
  </si>
  <si>
    <t>賴建一</t>
  </si>
  <si>
    <t>(03)4733112</t>
  </si>
  <si>
    <t>TIS</t>
  </si>
  <si>
    <t>1F., No.68, Sec. 1, Neihu Rd., Neihu Dist.,Taipei City 114, Taiwan (R.O.C.)</t>
  </si>
  <si>
    <t>(02)2792-2102</t>
  </si>
  <si>
    <t>ir@tecoimage.com.tw</t>
  </si>
  <si>
    <t>http://www.tecoimage.com.tw/</t>
  </si>
  <si>
    <t>高技企業股份有限公司</t>
  </si>
  <si>
    <t>高技</t>
  </si>
  <si>
    <t>桃園市桃園區興邦路43巷3號</t>
  </si>
  <si>
    <t>張景山</t>
  </si>
  <si>
    <t>張秋雄</t>
  </si>
  <si>
    <t>李泰輝</t>
  </si>
  <si>
    <t>03-3767800</t>
  </si>
  <si>
    <t>許晉銘</t>
  </si>
  <si>
    <t>FHt</t>
  </si>
  <si>
    <t>No.3,Lane 43,Hsing Pang Rd.Taoyuan District,Taoyuan City,Taiwan 330</t>
  </si>
  <si>
    <t>03-3761921</t>
  </si>
  <si>
    <t>fia@fht.com.tw</t>
  </si>
  <si>
    <t>http://www.fht.com.tw</t>
  </si>
  <si>
    <t>均豪精密工業股份有限公司</t>
  </si>
  <si>
    <t>均豪</t>
  </si>
  <si>
    <t>新竹科學工業園區新竹縣創新一路5-1號4樓</t>
  </si>
  <si>
    <t>陳政興</t>
  </si>
  <si>
    <t>李素珍</t>
  </si>
  <si>
    <t>曾嘉茹</t>
  </si>
  <si>
    <t>03-5639999</t>
  </si>
  <si>
    <t>臺北市東興路8號1樓</t>
  </si>
  <si>
    <t>GPM</t>
  </si>
  <si>
    <t>No. 5-1, Innovation 1st Rd., SBIP300 Hsinchu, Taiwan, R.O.C　</t>
  </si>
  <si>
    <t>03-5639988</t>
  </si>
  <si>
    <t>jennylee@gpmcorp.com.tw</t>
  </si>
  <si>
    <t>www.gpmcorp.com.tw</t>
  </si>
  <si>
    <t>寶聯通綠能科技股份有限公司</t>
  </si>
  <si>
    <t>寶聯通</t>
  </si>
  <si>
    <t>台北市內湖區陽光街349號6樓</t>
  </si>
  <si>
    <t>蕭登波</t>
  </si>
  <si>
    <t>張舜卿</t>
  </si>
  <si>
    <t>蕭宇喬</t>
  </si>
  <si>
    <t>運營協理</t>
  </si>
  <si>
    <t>蘇孟栩</t>
  </si>
  <si>
    <t>2659-1588</t>
  </si>
  <si>
    <t>PROLINK　</t>
  </si>
  <si>
    <t>6F,NO.349,YANG-KUANG ST., NEI-HUTAIPEI,TAIWAN,R.O.C.</t>
  </si>
  <si>
    <t>2659-1599</t>
  </si>
  <si>
    <t>joanna_hsiao@serv.prolink.com.tw</t>
  </si>
  <si>
    <t>www.prolink.com.tw</t>
  </si>
  <si>
    <t>佶優科技股份有限公司</t>
  </si>
  <si>
    <t>佶優</t>
  </si>
  <si>
    <t>新北市土城區自強街8號</t>
  </si>
  <si>
    <t>馬康華</t>
  </si>
  <si>
    <t>林日旺</t>
  </si>
  <si>
    <t>楊淑玲</t>
  </si>
  <si>
    <t>張淑芬</t>
  </si>
  <si>
    <t>02-2269-6669</t>
  </si>
  <si>
    <t>凱基證券(股)公司股務代理部</t>
  </si>
  <si>
    <t>台北市中正區重慶南路一段2號5樓</t>
  </si>
  <si>
    <t>UNIC</t>
  </si>
  <si>
    <t>NO. 8 TZU CHIANG STREET,　　TUCHENG DIST., NEW TAIPEI CITY, TAIWAN　</t>
  </si>
  <si>
    <t>02-2269-3695</t>
  </si>
  <si>
    <t>changsf@unicgroup.com</t>
  </si>
  <si>
    <t>www.unicgroup.com</t>
  </si>
  <si>
    <t>昇益開發股份有限公司</t>
  </si>
  <si>
    <t>昇益</t>
  </si>
  <si>
    <t>新竹市東區公道五路二段417號11樓</t>
  </si>
  <si>
    <t>利來德投資股份有限公司代表人陳文熾</t>
  </si>
  <si>
    <t>陳文熾</t>
  </si>
  <si>
    <t>葉良平</t>
  </si>
  <si>
    <t>03-5753189</t>
  </si>
  <si>
    <t>台北市建國北路一段96號B1樓</t>
  </si>
  <si>
    <t>呂瑞文</t>
  </si>
  <si>
    <t>SY</t>
  </si>
  <si>
    <t>11F,No.417,Sec.2 Kung Dao Wu Rd. ,Hsinchu, 300 Taiwan, R.O.C.　　</t>
  </si>
  <si>
    <t>03-6886389</t>
  </si>
  <si>
    <t>ssestock@signality.com.tw</t>
  </si>
  <si>
    <t>www.signality.com.tw</t>
  </si>
  <si>
    <t>宣德科技股份有限公司</t>
  </si>
  <si>
    <t>宣德</t>
  </si>
  <si>
    <t>桃園市龜山區民生北路一段568號</t>
  </si>
  <si>
    <t>蔡鎮隆</t>
  </si>
  <si>
    <t>莊月通</t>
  </si>
  <si>
    <t>張誌仁</t>
  </si>
  <si>
    <t>03-2120088</t>
  </si>
  <si>
    <t>SPEED TECH　</t>
  </si>
  <si>
    <t>No.568, Sec.1, Mingsheng N. Road,Guishan District,Taoyuan City, Taiwan　</t>
  </si>
  <si>
    <t>03-2121771</t>
  </si>
  <si>
    <t>PR@speedtech.com.tw</t>
  </si>
  <si>
    <t>www.speedtech.com.tw</t>
  </si>
  <si>
    <t>同協電子股份有限公司</t>
  </si>
  <si>
    <t>同協</t>
  </si>
  <si>
    <t>新北市新莊區民安路429巷1號</t>
  </si>
  <si>
    <t>劉定泮</t>
  </si>
  <si>
    <t>楊宗翰</t>
  </si>
  <si>
    <t>管理部副理</t>
  </si>
  <si>
    <t>王陳惠</t>
  </si>
  <si>
    <t>(02)22022241</t>
  </si>
  <si>
    <t>MUSTANG</t>
  </si>
  <si>
    <t>1 Lane 429,Ming-An RoadHsin-Chuang District, New Taipei City</t>
  </si>
  <si>
    <t>(02)22023126</t>
  </si>
  <si>
    <t>Yang_ZH@mustang-group.com</t>
  </si>
  <si>
    <t>www.mustang-group.com</t>
  </si>
  <si>
    <t>霖宏科技股份有限公司</t>
  </si>
  <si>
    <t>霖宏</t>
  </si>
  <si>
    <t>嘉義縣民雄鄉福樂村中山路6號</t>
  </si>
  <si>
    <t>張枋霖</t>
  </si>
  <si>
    <t>陳美菊</t>
  </si>
  <si>
    <t>張哲明</t>
  </si>
  <si>
    <t>05-2216696</t>
  </si>
  <si>
    <t>LIN HORN</t>
  </si>
  <si>
    <t>NO.6  CHUNG-SHAN RD. MIN-HSIUNG INDUSTRIAL  PARKCHIAYI   HSIEN.   TAIWAN  R.O.C</t>
  </si>
  <si>
    <t>05-2217178</t>
  </si>
  <si>
    <t>lhtech@lhtech.com.tw</t>
  </si>
  <si>
    <t>www.lhtech.com.tw</t>
  </si>
  <si>
    <t>富驊企業股份有限公司</t>
  </si>
  <si>
    <t>富驊</t>
  </si>
  <si>
    <t>台南市安南區安和路2段54巷225號</t>
  </si>
  <si>
    <t>柯吉源</t>
  </si>
  <si>
    <t>王駿東</t>
  </si>
  <si>
    <t>陳慧珊</t>
  </si>
  <si>
    <t>(06)356-0606</t>
  </si>
  <si>
    <t>LFE</t>
  </si>
  <si>
    <t>NO.225,LANE 54,SEC.2,AN HO ROND.TAINAN, TAIWAN, R.O.C.</t>
  </si>
  <si>
    <t>(06)356-0505</t>
  </si>
  <si>
    <t>stacey-chen@hec-group.com.tw</t>
  </si>
  <si>
    <t>www.lfe.com.tw</t>
  </si>
  <si>
    <t>凱鈺科技股份有限公司</t>
  </si>
  <si>
    <t>凱鈺</t>
  </si>
  <si>
    <t>新竹科學園區新竹市科技五路6號</t>
  </si>
  <si>
    <t>胡炳昆</t>
  </si>
  <si>
    <t>夏徐生</t>
  </si>
  <si>
    <t>胡喬茹</t>
  </si>
  <si>
    <t>03-5787720</t>
  </si>
  <si>
    <t>台北市中山區建國北路一段96號地下1樓</t>
  </si>
  <si>
    <t>TMTECH</t>
  </si>
  <si>
    <t>No. 6, Technology Road 5, Hsinchu Science ParkHsinchu, Taiwan 30078, R.O.C.</t>
  </si>
  <si>
    <t>03-5787719</t>
  </si>
  <si>
    <t>contact@tmtech.com.tw</t>
  </si>
  <si>
    <t>www.tmtech.com.tw</t>
  </si>
  <si>
    <t>聰泰科技開發股份有限公司</t>
  </si>
  <si>
    <t>聰泰</t>
  </si>
  <si>
    <t>臺北市忠孝東路2段88號18樓</t>
  </si>
  <si>
    <t>陳立民</t>
  </si>
  <si>
    <t>趙希政</t>
  </si>
  <si>
    <t>羅嘉翎</t>
  </si>
  <si>
    <t>(02)23921233</t>
  </si>
  <si>
    <t>YUAN</t>
  </si>
  <si>
    <t>18F,No.88,Sec.2,Chunghsiao E.Rd.,Taipei 100,Taiwan　</t>
  </si>
  <si>
    <t>(02)23921358</t>
  </si>
  <si>
    <t>nancy@yuan.com.tw</t>
  </si>
  <si>
    <t>www.yuan.com.tw</t>
  </si>
  <si>
    <t>德宏工業股份有限公司</t>
  </si>
  <si>
    <t>德宏</t>
  </si>
  <si>
    <t>桃園市楊梅區楊湖路二段718號</t>
  </si>
  <si>
    <t>劉暉麟</t>
  </si>
  <si>
    <t>NA</t>
  </si>
  <si>
    <t>林淑鈴</t>
  </si>
  <si>
    <t>03-4726448</t>
  </si>
  <si>
    <t>GLOTECH　　</t>
  </si>
  <si>
    <t>No.718 Sec.2 Yang-Hoo Rd.Yang-Mei Dist Tao-Yuan City</t>
  </si>
  <si>
    <t>03-4726447</t>
  </si>
  <si>
    <t>candylin@glotechgf.com</t>
  </si>
  <si>
    <t>www.glotechgf.com</t>
  </si>
  <si>
    <t>智冠科技股份有限公司</t>
  </si>
  <si>
    <t>智冠</t>
  </si>
  <si>
    <t>高雄市前鎮區擴建路1-16號13樓</t>
  </si>
  <si>
    <t>鍾興博</t>
  </si>
  <si>
    <t>集團財管中心總經理</t>
  </si>
  <si>
    <t>王思淳</t>
  </si>
  <si>
    <t>(07)815-0988</t>
  </si>
  <si>
    <t>SOFT-WORLD　　</t>
  </si>
  <si>
    <t>13F., No. 1-16,  Kuojian Rd.,  Chianjen Chiu,Kaohsiung,  Taiwan  806,  R.O.C　　</t>
  </si>
  <si>
    <t>(07)815-5658</t>
  </si>
  <si>
    <t>ir@soft-world.com.tw</t>
  </si>
  <si>
    <t>www.soft-world.com</t>
  </si>
  <si>
    <t>新華泰富股份有限公司</t>
  </si>
  <si>
    <t>新華</t>
  </si>
  <si>
    <t>臺北市大安區敦化南路2段97號2樓</t>
  </si>
  <si>
    <t>李文杰</t>
  </si>
  <si>
    <t>何君憲　　</t>
  </si>
  <si>
    <t>何君憲</t>
  </si>
  <si>
    <t>崔惠君</t>
  </si>
  <si>
    <t>02-77033909</t>
  </si>
  <si>
    <t>SINOTACT</t>
  </si>
  <si>
    <t>2F No.97, Sec.2, Dunhua S. Rd., Daan Dist., Taipei City 10682Taiwan(R.O.C.)</t>
  </si>
  <si>
    <t>02-27019369</t>
  </si>
  <si>
    <t>investor@sinotact.com</t>
  </si>
  <si>
    <t>http://www.sinotact.com/</t>
  </si>
  <si>
    <t>中美矽晶製品股份有限公司</t>
  </si>
  <si>
    <t>中美晶</t>
  </si>
  <si>
    <t>新竹市科學工業園區工業東二路八號四樓</t>
  </si>
  <si>
    <t>徐秀蘭</t>
  </si>
  <si>
    <t>李崇偉</t>
  </si>
  <si>
    <t>企業發展副總經理</t>
  </si>
  <si>
    <t>陳蓓怡</t>
  </si>
  <si>
    <t>03-577-2233</t>
  </si>
  <si>
    <t>台北市承德路三段210號B1樓</t>
  </si>
  <si>
    <t>鄭安志</t>
  </si>
  <si>
    <t>SAS　　</t>
  </si>
  <si>
    <t>4F, No. 8, Industrial East Road Sec. 2, Science-Based Industrial Park,　　　Hsinchu, Taiwan, R.O.C.　　</t>
  </si>
  <si>
    <t>03-578-1706</t>
  </si>
  <si>
    <t>IR@saswafer.com</t>
  </si>
  <si>
    <t>http://www.saswafer.com</t>
  </si>
  <si>
    <t>通泰積體電路股份有限公司</t>
  </si>
  <si>
    <t>通泰</t>
  </si>
  <si>
    <t>新北市中和區建一路166號6樓</t>
  </si>
  <si>
    <t>福豐盛投資股份有限公司</t>
  </si>
  <si>
    <t>陳家天</t>
  </si>
  <si>
    <t>黃秀琴</t>
  </si>
  <si>
    <t>郭錦美</t>
  </si>
  <si>
    <t>02-82265916</t>
  </si>
  <si>
    <t>2563-5711</t>
  </si>
  <si>
    <t>10688台北市大安區安和路一段27號六樓</t>
  </si>
  <si>
    <t>嚴文筆</t>
  </si>
  <si>
    <t>TONTEK　</t>
  </si>
  <si>
    <t>6F, NO.166, CHIEN-I RD.,ZHONGHE DIST., NEW TAIPEI CITY, TAIWAN</t>
  </si>
  <si>
    <t>02-82265929</t>
  </si>
  <si>
    <t>Spokesman@tontek.com.tw</t>
  </si>
  <si>
    <t>www.tontek.com.tw</t>
  </si>
  <si>
    <t>松普科技股份有限公司</t>
  </si>
  <si>
    <t>松普</t>
  </si>
  <si>
    <t>桃園市龜山區大華里頂湖五街三號</t>
  </si>
  <si>
    <t>駱國呈</t>
  </si>
  <si>
    <t>駱秀勇</t>
  </si>
  <si>
    <t>李振陽</t>
  </si>
  <si>
    <t>黃智惠</t>
  </si>
  <si>
    <t>03-3285480</t>
  </si>
  <si>
    <t>02-2383-6888</t>
  </si>
  <si>
    <t>林育雅</t>
  </si>
  <si>
    <t>李菡</t>
  </si>
  <si>
    <t>SP</t>
  </si>
  <si>
    <t>No.3, Ding Hu 5th St. Kwei Shan Dist., Taoyuan City 333, Taiwan, R.O.C.TAOYUAN CITY. TAIWAN. R.O.C</t>
  </si>
  <si>
    <t>03-3961542</t>
  </si>
  <si>
    <t>service@tw.sunfpu.com</t>
  </si>
  <si>
    <t>http://www.sunfpu.com.tw</t>
  </si>
  <si>
    <t>彩富電子股份有限公司</t>
  </si>
  <si>
    <t>彩富</t>
  </si>
  <si>
    <t>台北市內湖區洲子街116號</t>
  </si>
  <si>
    <t>陳春生</t>
  </si>
  <si>
    <t>林碧芳</t>
  </si>
  <si>
    <t>業務管理部經理</t>
  </si>
  <si>
    <t>黃詠筑</t>
  </si>
  <si>
    <t>(02)2659-8898</t>
  </si>
  <si>
    <t>DYNACOLOR</t>
  </si>
  <si>
    <t>No. 116, Jou Tz Street, NeihuTaipei 114, Taiwan</t>
  </si>
  <si>
    <t>(02)2659-8868</t>
  </si>
  <si>
    <t>finance@dynacolor.com.tw</t>
  </si>
  <si>
    <t>http://www.dynacolor.com.tw</t>
  </si>
  <si>
    <t>同亨科技股份有限公司</t>
  </si>
  <si>
    <t>同亨</t>
  </si>
  <si>
    <t>新竹縣科學園區工業東九路三十號四樓</t>
  </si>
  <si>
    <t>張永銘</t>
  </si>
  <si>
    <t>徐壬謙</t>
  </si>
  <si>
    <t>姜君柔</t>
  </si>
  <si>
    <t>03-5772738</t>
  </si>
  <si>
    <t>台北市中正區許昌街17 號2 樓( 壽德大樓)</t>
  </si>
  <si>
    <t>XAC　　</t>
  </si>
  <si>
    <t>4F.,No 30,INDUSTRY E. RD. IX, SCIENCE-BASED INDUSTRIAL PARK　　HSIN-CHU, TAIWAN　</t>
  </si>
  <si>
    <t>03-5678022</t>
  </si>
  <si>
    <t>leo_hsu@xac.com.tw</t>
  </si>
  <si>
    <t>www.xac.com.tw</t>
  </si>
  <si>
    <t>三聯科技股份有限公司</t>
  </si>
  <si>
    <t>三聯</t>
  </si>
  <si>
    <t>台北市大安區復興南路一段390號5樓之3</t>
  </si>
  <si>
    <t>林大鈞</t>
  </si>
  <si>
    <t>陳秀蕙</t>
  </si>
  <si>
    <t>財務長兼發言人</t>
  </si>
  <si>
    <t>黃薏臻</t>
  </si>
  <si>
    <t>02-27081730</t>
  </si>
  <si>
    <t>張俊德</t>
  </si>
  <si>
    <t>林來福</t>
  </si>
  <si>
    <t>Sanlien</t>
  </si>
  <si>
    <t>5F-3 , 390 ,　Fu-Hsing  S. Rd., Sec. 1,Taipei 106 , Taiwan , R.O.C.</t>
  </si>
  <si>
    <t>02-27031561</t>
  </si>
  <si>
    <t>sanlien@sanlien.com</t>
  </si>
  <si>
    <t>www.sanlien.com</t>
  </si>
  <si>
    <t>凱崴電子股份有限公司</t>
  </si>
  <si>
    <t>凱崴</t>
  </si>
  <si>
    <t>桃園市桃園區大林里21鄰興邦路32號</t>
  </si>
  <si>
    <t>周邦基</t>
  </si>
  <si>
    <t>陳柏穎</t>
  </si>
  <si>
    <t>初從維</t>
  </si>
  <si>
    <t>執行董事</t>
  </si>
  <si>
    <t>游章渭</t>
  </si>
  <si>
    <t>(03)366-0667</t>
  </si>
  <si>
    <t>KEY WARE　</t>
  </si>
  <si>
    <t>NO. 32,Singbang Rd., 21 Neighborhood, DalinTAOYUAN City,  TAIWAN,  R.O.C.</t>
  </si>
  <si>
    <t>(03)366-8136</t>
  </si>
  <si>
    <t>fin-key@key-ware.com.tw</t>
  </si>
  <si>
    <t>www.key-ware.com.tw</t>
  </si>
  <si>
    <t>永信建設開發股份有限公司</t>
  </si>
  <si>
    <t>永信建</t>
  </si>
  <si>
    <t>高雄市新興區六合路183號12樓</t>
  </si>
  <si>
    <t>陳俊銘</t>
  </si>
  <si>
    <t>陳怡均</t>
  </si>
  <si>
    <t>王源聯</t>
  </si>
  <si>
    <t>07-2229460</t>
  </si>
  <si>
    <t>　YCDC　</t>
  </si>
  <si>
    <t>　12F  NO.183 LIOW HER ROAD　　　KAOSHSIUNG, TAIWAN ,ROC</t>
  </si>
  <si>
    <t>07-2230488</t>
  </si>
  <si>
    <t>yschen99@ms31.hinet.net</t>
  </si>
  <si>
    <t>www.ys-construction.com.tw</t>
  </si>
  <si>
    <t>德昌營造股份有限公司</t>
  </si>
  <si>
    <t>德昌</t>
  </si>
  <si>
    <t>台中市北區五常里五權路401-1號1樓</t>
  </si>
  <si>
    <t>黃政勇(格正投資股份)</t>
  </si>
  <si>
    <t>陳豐中</t>
  </si>
  <si>
    <t>黃仲良</t>
  </si>
  <si>
    <t>陳沁榆</t>
  </si>
  <si>
    <t>(04)22013611</t>
  </si>
  <si>
    <t>冠恆聯合會計師事務所</t>
  </si>
  <si>
    <t>李玉芝</t>
  </si>
  <si>
    <t>黃致富</t>
  </si>
  <si>
    <t>TE  CHANG　</t>
  </si>
  <si>
    <t>1F., No.401-1, Wuquan Rd., North Dist,Taichung City , Taiwan (R.O.C.)</t>
  </si>
  <si>
    <t>(04)22013202</t>
  </si>
  <si>
    <t>ray.chuang@tccon.com.tw</t>
  </si>
  <si>
    <t>www.tccon.com.tw</t>
  </si>
  <si>
    <t>力麒建設股份有限公司</t>
  </si>
  <si>
    <t>力麒</t>
  </si>
  <si>
    <t>104台北市中山區吉林路99號8樓</t>
  </si>
  <si>
    <t>郭淑珍</t>
  </si>
  <si>
    <t>郭濟綱</t>
  </si>
  <si>
    <t>柯賢仁</t>
  </si>
  <si>
    <t>鍾莉燕</t>
  </si>
  <si>
    <t>(02)21002288</t>
  </si>
  <si>
    <t>RICH　　</t>
  </si>
  <si>
    <t>8F., No.99, Jilin Rd., Jhongshan Dist., 　Taipei City 104, Taiwan (R.O.C.)</t>
  </si>
  <si>
    <t>k7008750@rhd.com.tw</t>
  </si>
  <si>
    <t>www.rhd.com.tw</t>
  </si>
  <si>
    <t>三豐建設股份有限公司</t>
  </si>
  <si>
    <t>三豐</t>
  </si>
  <si>
    <t>台北市長安東路二段173號7樓</t>
  </si>
  <si>
    <t>洪敏夫</t>
  </si>
  <si>
    <t>石淑瑛</t>
  </si>
  <si>
    <t>莊慧玲</t>
  </si>
  <si>
    <t>02-27720267</t>
  </si>
  <si>
    <t>台北市松山區光復北路11巷35號B1F</t>
  </si>
  <si>
    <t>楊智惠</t>
  </si>
  <si>
    <t>SUN FON</t>
  </si>
  <si>
    <t>7F,NO.173 CHANG AN EAST ROAD SEC.2TAIPEI  TAIWAN　　　</t>
  </si>
  <si>
    <t>02-27817686</t>
  </si>
  <si>
    <t>safo7225@ms27.hinet.net</t>
  </si>
  <si>
    <t>www.sunfon.com.tw</t>
  </si>
  <si>
    <t>雙喜營造股份有限公司</t>
  </si>
  <si>
    <t>雙喜</t>
  </si>
  <si>
    <t>新竹市民族路186號</t>
  </si>
  <si>
    <t>邱宏章</t>
  </si>
  <si>
    <t>林宜珊</t>
  </si>
  <si>
    <t>03-5348168</t>
  </si>
  <si>
    <t>SUN-SEA</t>
  </si>
  <si>
    <t>186 MIN TSU RD　　HSIN-CHU,TAIWAN,R.O.C　　</t>
  </si>
  <si>
    <t>03-5421289</t>
  </si>
  <si>
    <t>CHEN@SUNSEA.COM.TW</t>
  </si>
  <si>
    <t>http://www.sunsea.com.tw/</t>
  </si>
  <si>
    <t>力泰建設企業股份有限公司</t>
  </si>
  <si>
    <t>力泰</t>
  </si>
  <si>
    <t>台北市士林區延平北路七段七號</t>
  </si>
  <si>
    <t>吳良材</t>
  </si>
  <si>
    <t>吳光武</t>
  </si>
  <si>
    <t>(02)2810-3001</t>
  </si>
  <si>
    <t>Lihtai</t>
  </si>
  <si>
    <t>NO.7 , SEC7 , YIEN-PING NORTH ROAD , SELIN DISTRICT ,　　TAIPEI CITY , TAIWAN , R.O.C.　　</t>
  </si>
  <si>
    <t>(02)2810-3009</t>
  </si>
  <si>
    <t>lietai@ms2.hinet.net</t>
  </si>
  <si>
    <t>http://www.lihtai.com.tw/</t>
  </si>
  <si>
    <t>豐謙建設股份有限公司</t>
  </si>
  <si>
    <t>豐謙</t>
  </si>
  <si>
    <t>40360臺中市西區臺灣大道2段501號19樓之2</t>
  </si>
  <si>
    <t>袁玉麒</t>
  </si>
  <si>
    <t>劉瑞麟</t>
  </si>
  <si>
    <t>羅文亮</t>
  </si>
  <si>
    <t>財務資深經理</t>
  </si>
  <si>
    <t>張嘉玲</t>
  </si>
  <si>
    <t>04-23262593</t>
  </si>
  <si>
    <t>FONG CHIEN</t>
  </si>
  <si>
    <t>19F.-2, No.501, Sec. 2, Taiwan Blvd., West Dist., Taichung City 403, TaiwanTAICHUNG  CITY, TAIWAN, ROC　　</t>
  </si>
  <si>
    <t>04-23266390</t>
  </si>
  <si>
    <t>service@fong-chien.com.tw</t>
  </si>
  <si>
    <t>www.fong-chien.com.tw</t>
  </si>
  <si>
    <t>志嘉建設股份有限公司</t>
  </si>
  <si>
    <t>志嘉</t>
  </si>
  <si>
    <t>新竹市柴橋里藝術路8號2樓</t>
  </si>
  <si>
    <t>葉哲宏</t>
  </si>
  <si>
    <t>洪建豪</t>
  </si>
  <si>
    <t>葉靜如</t>
  </si>
  <si>
    <t>03-6126000</t>
  </si>
  <si>
    <t>台北市東興路8號</t>
  </si>
  <si>
    <t>Well Glory　　</t>
  </si>
  <si>
    <t>2F., No.8, Yishu Rd., Chaiciao Village, Hsinchu City 30067, Taiwan同上　　</t>
  </si>
  <si>
    <t>03-6127890</t>
  </si>
  <si>
    <t>www.artpark.com.tw</t>
  </si>
  <si>
    <t>http://www.wellglory.com.tw</t>
  </si>
  <si>
    <t>龍巖股份有限公司</t>
  </si>
  <si>
    <t>龍巖</t>
  </si>
  <si>
    <t>新北市汐止區東勢街111號</t>
  </si>
  <si>
    <t>劉偉龍</t>
  </si>
  <si>
    <t>詹淑娟</t>
  </si>
  <si>
    <t>梁建芸</t>
  </si>
  <si>
    <t>02-66159999</t>
  </si>
  <si>
    <t>台北市南京東路2段85號7樓</t>
  </si>
  <si>
    <t>賴麗真</t>
  </si>
  <si>
    <t>LUNG YEN</t>
  </si>
  <si>
    <t>No.111, Dongshi St., Xizhi Dist.,New Taipei City 221, Taiwan (R.O.C.)</t>
  </si>
  <si>
    <t>02-66157777</t>
  </si>
  <si>
    <t>kaipei@lungyengroup.com.tw</t>
  </si>
  <si>
    <t>www.lungyengroup.com.tw</t>
  </si>
  <si>
    <t>聖暉工程科技股份有限公司</t>
  </si>
  <si>
    <t>聖暉</t>
  </si>
  <si>
    <t>台中市西屯區文心路二段201號19樓之1</t>
  </si>
  <si>
    <t>梁進利</t>
  </si>
  <si>
    <t>賴銘崑&amp;王俊盛</t>
  </si>
  <si>
    <t>曹耘涵</t>
  </si>
  <si>
    <t>黃子晏</t>
  </si>
  <si>
    <t>04-22615288</t>
  </si>
  <si>
    <t>02-23148800</t>
  </si>
  <si>
    <t>ACTER</t>
  </si>
  <si>
    <t>19F.-1, No.201, Sec. 2, Wenxin Rd., Xitun Dist.,Taichung City 40758, Taiwan (R.O.C.)</t>
  </si>
  <si>
    <t>04-22615121</t>
  </si>
  <si>
    <t>angie@acter.com.tw</t>
  </si>
  <si>
    <t>http://www.acter.com.tw</t>
  </si>
  <si>
    <t>崇佑股份有限公司</t>
  </si>
  <si>
    <t>崇佑-KY</t>
  </si>
  <si>
    <t>Grand Cayman KY1-1208, Cayman Islands</t>
  </si>
  <si>
    <t>張建智</t>
  </si>
  <si>
    <t>02-2508-0656</t>
  </si>
  <si>
    <t>臺北市忠孝東路二段95號</t>
  </si>
  <si>
    <t>Buima</t>
  </si>
  <si>
    <t>No. 10-1 Ln. 771, Sec. 1Meicun Rd., West Dist.</t>
  </si>
  <si>
    <t>02-2508-0087</t>
  </si>
  <si>
    <t>service@buimagroup.com</t>
  </si>
  <si>
    <t>www.buima.com.tw</t>
  </si>
  <si>
    <t>臺聯貨櫃通運股份有限公司</t>
  </si>
  <si>
    <t>台聯櫃</t>
  </si>
  <si>
    <t>基隆市七堵區堵南里三合街二號</t>
  </si>
  <si>
    <t>簡東捷</t>
  </si>
  <si>
    <t>許哲雄</t>
  </si>
  <si>
    <t>賴允昌</t>
  </si>
  <si>
    <t>(02)24515151</t>
  </si>
  <si>
    <t>TACT　</t>
  </si>
  <si>
    <t>2,SAN HO ST.,TUNAN LI.CHI-TU DISTKEELUNG TAIWAN R.O.C.</t>
  </si>
  <si>
    <t>(02)24515271</t>
  </si>
  <si>
    <t>tactc@ms24.hinet.net</t>
  </si>
  <si>
    <t>www.tactc.com.tw/</t>
  </si>
  <si>
    <t>陸海股份有限公司</t>
  </si>
  <si>
    <t>陸海</t>
  </si>
  <si>
    <t>新北市汐止區大同路2段171-1號12樓</t>
  </si>
  <si>
    <t>何英津</t>
  </si>
  <si>
    <t>胡玉惠</t>
  </si>
  <si>
    <t>連錦池</t>
  </si>
  <si>
    <t>02-86926001</t>
  </si>
  <si>
    <t>02-77531699</t>
  </si>
  <si>
    <t>SEA&amp;LAND</t>
  </si>
  <si>
    <t>12F,171-1 SEC. 2, TA -TUNG RD. HSI CHIH DISTRICT,NEW TAIPEI CITY,TAIWAN,R.O.C.HSI CHIH DISTRICT,NEW TAIPEI CITY,TAIWAN</t>
  </si>
  <si>
    <t>02-86926071</t>
  </si>
  <si>
    <t>vivian@sea-land.com.tw</t>
  </si>
  <si>
    <t>www.sea-land.com.tw</t>
  </si>
  <si>
    <t>中連汽車貨運股份有限公司</t>
  </si>
  <si>
    <t>中連貨</t>
  </si>
  <si>
    <t>台中市西屯區工業區一路7號</t>
  </si>
  <si>
    <t>蘇南州</t>
  </si>
  <si>
    <t>江瑞萌</t>
  </si>
  <si>
    <t>侯冠朱</t>
  </si>
  <si>
    <t>朱麗貞</t>
  </si>
  <si>
    <t>04-23598181</t>
  </si>
  <si>
    <t>22041新北市板橋區新站路16號13樓</t>
  </si>
  <si>
    <t>　CLTC　</t>
  </si>
  <si>
    <t>Industrial Park , First Road , No 7Taichung,Taiwan,R.O. C. 　</t>
  </si>
  <si>
    <t>04-23595400</t>
  </si>
  <si>
    <t>fin@cltc.com.tw</t>
  </si>
  <si>
    <t>www.cltc.com.tw</t>
  </si>
  <si>
    <t>中菲行國際物流股份有限公司</t>
  </si>
  <si>
    <t>中菲行</t>
  </si>
  <si>
    <t>台北市114民權東路六段160號11樓</t>
  </si>
  <si>
    <t>錢堯懷</t>
  </si>
  <si>
    <t>邱鈞榮</t>
  </si>
  <si>
    <t>阮耀樟</t>
  </si>
  <si>
    <t>對外投資關係副總裁</t>
  </si>
  <si>
    <t>陳靜姬</t>
  </si>
  <si>
    <t>(02)27963660</t>
  </si>
  <si>
    <t>(02)25865859</t>
  </si>
  <si>
    <t>DIMERCO</t>
  </si>
  <si>
    <t>11/12F, No.160, Min Chuan East Rd., Sec 6　Taipei, Taiwan</t>
  </si>
  <si>
    <t>(02)27927052</t>
  </si>
  <si>
    <t>jack_ruan@dimerco.com</t>
  </si>
  <si>
    <t>http://www.dimerco.com</t>
  </si>
  <si>
    <t>劍湖山世界股份有限公司</t>
  </si>
  <si>
    <t>劍湖山</t>
  </si>
  <si>
    <t>雲林縣古坑鄉永光村大湖口六十七號</t>
  </si>
  <si>
    <t>尤義賢</t>
  </si>
  <si>
    <t>王瑞堂</t>
  </si>
  <si>
    <t>林美草</t>
  </si>
  <si>
    <t>05-5825789</t>
  </si>
  <si>
    <t>台北市敦化南路二段九十七號地下二樓</t>
  </si>
  <si>
    <t>蔡淑滿</t>
  </si>
  <si>
    <t>黃鈴雯</t>
  </si>
  <si>
    <t>JFS</t>
  </si>
  <si>
    <t>67 TA-HU-KOU,YONG-KWANG VILLAGE,KOO-KUNG HSIANG,YUNELIN HSIEN,TAIWAN,R.O.C.</t>
  </si>
  <si>
    <t>05-5825781</t>
  </si>
  <si>
    <t>customer@mail.janfusun.com.tw</t>
  </si>
  <si>
    <t>http://www.janfusun.com.tw</t>
  </si>
  <si>
    <t>亞都麗緻大飯店股份有限公司</t>
  </si>
  <si>
    <t>亞都</t>
  </si>
  <si>
    <t>台北市民權東路2段41號</t>
  </si>
  <si>
    <t>周永銘</t>
  </si>
  <si>
    <t>顏鎮國</t>
  </si>
  <si>
    <t>古亦敏</t>
  </si>
  <si>
    <t>集團財務會計協理</t>
  </si>
  <si>
    <t>許芷嫣</t>
  </si>
  <si>
    <t>重慶南路1段2號5樓</t>
  </si>
  <si>
    <t>林美玲</t>
  </si>
  <si>
    <t>Landis Taipei　</t>
  </si>
  <si>
    <t>41, MIN CHUAN EAST ROAD.,SEC. 2,　TAIPEI, TAIWAN,104, R.O.C.　</t>
  </si>
  <si>
    <t>service@landistpe.com.tw</t>
  </si>
  <si>
    <t>http://taipei.landishotelsresorts.com/chinese-trad</t>
  </si>
  <si>
    <t>知本老爺大酒店股份有限公司</t>
  </si>
  <si>
    <t>老爺知</t>
  </si>
  <si>
    <t>台東縣卑南鄉溫泉村龍泉路113巷23號</t>
  </si>
  <si>
    <t>林清波</t>
  </si>
  <si>
    <t>劉祖寧</t>
  </si>
  <si>
    <t>盧炳宏</t>
  </si>
  <si>
    <t>傅麗香</t>
  </si>
  <si>
    <t>台北市中山區10409建國北路一段96號B1</t>
  </si>
  <si>
    <t>Chihpen Royal</t>
  </si>
  <si>
    <t>No.23,Lane 113,Long Chuien Rd.Wen Chuien Village,Peinan Hsiang 　　Taitung Taiwan,R.O.C　</t>
  </si>
  <si>
    <t>jacky.lu@cp.hotelroyal.com.tw</t>
  </si>
  <si>
    <t>http://www.hotelroyal.com.tw/chihpen/</t>
  </si>
  <si>
    <t>日盛金融控股股份有限公司</t>
  </si>
  <si>
    <t>日盛金</t>
  </si>
  <si>
    <t>金融業</t>
  </si>
  <si>
    <t>台北市中山區南京東路2段85.87號10樓</t>
  </si>
  <si>
    <t>黃錦瑭</t>
  </si>
  <si>
    <t>王芝芳</t>
  </si>
  <si>
    <t>林哲立</t>
  </si>
  <si>
    <t>(02)2561-5888</t>
  </si>
  <si>
    <t>日盛證券股務代理部</t>
  </si>
  <si>
    <t>陳俊光</t>
  </si>
  <si>
    <t>JIHSUN FHC　　</t>
  </si>
  <si>
    <t>10F, No.85.87Sec.2 Nan King E. Rd., TaipeiTaiwan, R.O.C　</t>
  </si>
  <si>
    <t>(02)2567-5889</t>
  </si>
  <si>
    <t>1889@jsun.com</t>
  </si>
  <si>
    <t>www.jsun.com</t>
  </si>
  <si>
    <t>致和證券股份有限公司</t>
  </si>
  <si>
    <t>致和證</t>
  </si>
  <si>
    <t>台南市北區西門路三段十號</t>
  </si>
  <si>
    <t>許文科</t>
  </si>
  <si>
    <t>潘嬅蓁</t>
  </si>
  <si>
    <t>王文促</t>
  </si>
  <si>
    <t>06-2219777</t>
  </si>
  <si>
    <t>台北市松山區東興路八號地下一樓</t>
  </si>
  <si>
    <t>　CIS　</t>
  </si>
  <si>
    <t>　10,SEC 3,SHI-MAN RD,　　　TAINAN  TAIWAN</t>
  </si>
  <si>
    <t>06-2286201</t>
  </si>
  <si>
    <t>mis@jyhher.com.tw</t>
  </si>
  <si>
    <t>www.wintan.com.tw</t>
  </si>
  <si>
    <t>台名保險經紀人股份有限公司</t>
  </si>
  <si>
    <t>台名</t>
  </si>
  <si>
    <t>臺北市館前路49號11樓</t>
  </si>
  <si>
    <t>李正之</t>
  </si>
  <si>
    <t>陳養國</t>
  </si>
  <si>
    <t>楊淑芬</t>
  </si>
  <si>
    <t>(02)5558-5988</t>
  </si>
  <si>
    <t>TABC</t>
  </si>
  <si>
    <t>11F.,No.49,Guanqian Rd.Taipei City,Taiwan,R.O.C</t>
  </si>
  <si>
    <t>(02)5558-2666</t>
  </si>
  <si>
    <t>tabc5878@tabc.com.tw</t>
  </si>
  <si>
    <t>http://www.tabc.com.tw</t>
  </si>
  <si>
    <t>德記洋行股份有限公司</t>
  </si>
  <si>
    <t>德記</t>
  </si>
  <si>
    <t>臺南市永康區中正路301號</t>
  </si>
  <si>
    <t>黃瑞典</t>
  </si>
  <si>
    <t>陸永偉</t>
  </si>
  <si>
    <t>許娟娟</t>
  </si>
  <si>
    <t>余淑萍</t>
  </si>
  <si>
    <t>(06)253-6789</t>
  </si>
  <si>
    <t>統一證券股務代理部</t>
  </si>
  <si>
    <t>(02)-27478266</t>
  </si>
  <si>
    <t>105台北市松山區東興路8號B1樓</t>
  </si>
  <si>
    <t>Tait</t>
  </si>
  <si>
    <t>No.301, Zhongzheng Rd., Yongkang Dist.,Tainan City 71001, Taiwan (R.O.C.)</t>
  </si>
  <si>
    <t>(06)243-5723</t>
  </si>
  <si>
    <t>jane_hsu@taitnet.com.tw</t>
  </si>
  <si>
    <t>http://www.tait.com.tw　　</t>
  </si>
  <si>
    <t>全家便利商店股份有限公司</t>
  </si>
  <si>
    <t>全家</t>
  </si>
  <si>
    <t>台北市中山北路二段61號7樓</t>
  </si>
  <si>
    <t>葉榮廷</t>
  </si>
  <si>
    <t>薛東都</t>
  </si>
  <si>
    <t>吳勝福</t>
  </si>
  <si>
    <t>李建興</t>
  </si>
  <si>
    <t>(02)2523-9588</t>
  </si>
  <si>
    <t>張志安</t>
  </si>
  <si>
    <t>FamilyMart　　</t>
  </si>
  <si>
    <t>7F.,No.61,Section2,Chung-Shan N.Road.　　Taipei,Taiwan,R.O.C　　</t>
  </si>
  <si>
    <t>(02)2523-9599</t>
  </si>
  <si>
    <t>service@family.com.tw</t>
  </si>
  <si>
    <t>www.family.com.tw</t>
  </si>
  <si>
    <t>寶雅國際股份有限公司</t>
  </si>
  <si>
    <t>寶雅</t>
  </si>
  <si>
    <t>台南市民族路三段74號</t>
  </si>
  <si>
    <t>陳建造</t>
  </si>
  <si>
    <t>陳宗成</t>
  </si>
  <si>
    <t>沈鴻猷</t>
  </si>
  <si>
    <t>財會處協理</t>
  </si>
  <si>
    <t>鄭智遠</t>
  </si>
  <si>
    <t>06-2411000</t>
  </si>
  <si>
    <t>Poya　　</t>
  </si>
  <si>
    <t>No. 74, Sec. 3, Minzu Rd. West Central Dist.　Tainan,Taiwan R.O.C 　　</t>
  </si>
  <si>
    <t>06-2246868</t>
  </si>
  <si>
    <t>fin888@poya.com.tw</t>
  </si>
  <si>
    <t>www.poya.com.tw</t>
  </si>
  <si>
    <t>南仁湖育樂股份有限公司</t>
  </si>
  <si>
    <t>南仁湖</t>
  </si>
  <si>
    <t>高雄市苓雅區光華一路206號21樓之2</t>
  </si>
  <si>
    <t>鍾嘉村</t>
  </si>
  <si>
    <t>何曉光</t>
  </si>
  <si>
    <t>鄭榮意</t>
  </si>
  <si>
    <t>07-2247799</t>
  </si>
  <si>
    <t>NRL</t>
  </si>
  <si>
    <t>21F-2,No.206,guanghua 1 st Rd.Lingya dist, Kaohsiung, TAIWAN</t>
  </si>
  <si>
    <t>07-2248787</t>
  </si>
  <si>
    <t>sandy@kentington.com.tw</t>
  </si>
  <si>
    <t>http://www.nanrenhu.com.tw/</t>
  </si>
  <si>
    <t>宏遠證</t>
  </si>
  <si>
    <t>台北市信義路四段236號3至5樓及7樓</t>
  </si>
  <si>
    <t>柳漢宗</t>
  </si>
  <si>
    <t>林禎民</t>
  </si>
  <si>
    <t>廖宏彬</t>
  </si>
  <si>
    <t>姜遠誠</t>
  </si>
  <si>
    <t>宏遠證券股務代理部</t>
  </si>
  <si>
    <t>HORIZON Sec.</t>
  </si>
  <si>
    <t>3-5F &amp; 7F., No. 236,  Sec. 4, Hsin-I  Rd.Taipei, Taiwan 106, R.O.C</t>
  </si>
  <si>
    <t>spokesman@honsec.com.tw</t>
  </si>
  <si>
    <t>http://www.honsec.com.tw</t>
  </si>
  <si>
    <t>康和證</t>
  </si>
  <si>
    <t>台北市基隆路一段176號B1-B2</t>
  </si>
  <si>
    <t>鄭大宇</t>
  </si>
  <si>
    <t>邱榮澄</t>
  </si>
  <si>
    <t>守寍寍</t>
  </si>
  <si>
    <t>康和綜合證券股務代理部</t>
  </si>
  <si>
    <t>concords　　</t>
  </si>
  <si>
    <t>B1.B2,NO.176,SEC.1,KEELUNG  RD.,TAIPEI , TAIWAN , R.O.C</t>
  </si>
  <si>
    <t>eileen.shou@concords.com.tw</t>
  </si>
  <si>
    <t>www.concords.com.tw/Default.aspx</t>
  </si>
  <si>
    <t>大展證券股份有限公司</t>
  </si>
  <si>
    <t>大展證</t>
  </si>
  <si>
    <t>台北市大同區承德路一段17號17樓</t>
  </si>
  <si>
    <t>李玉萍</t>
  </si>
  <si>
    <t>王登立</t>
  </si>
  <si>
    <t>曾煥祥</t>
  </si>
  <si>
    <t>台北市忠孝東路二段95號一樓</t>
  </si>
  <si>
    <t>TACHAN</t>
  </si>
  <si>
    <t>17FL., NO.17, SEC.1,Chengde  Rd.,Datong Dist.,TAIPEI TAIWAN R.O.C.</t>
  </si>
  <si>
    <t>service@mail.tachan.com.tw</t>
  </si>
  <si>
    <t>www.tachan.com.tw</t>
  </si>
  <si>
    <t>大慶證券股份有限公司</t>
  </si>
  <si>
    <t>大慶證</t>
  </si>
  <si>
    <t>臺北市民生東路二段一七四、一七六號四樓</t>
  </si>
  <si>
    <t>黃谷涵</t>
  </si>
  <si>
    <t>莊達修</t>
  </si>
  <si>
    <t>沈慧誠</t>
  </si>
  <si>
    <t>呂貴蘭</t>
  </si>
  <si>
    <t>中國信託股務代理部</t>
  </si>
  <si>
    <t>台北市重慶南路一段八三號五樓</t>
  </si>
  <si>
    <t>TA CHING</t>
  </si>
  <si>
    <t>4TH FLOOR, NO. 176, SEC. 2,MIN-SHENG EAST ROADTAIPEI, TAIWAN, R. O. C.</t>
  </si>
  <si>
    <t>computer@mail.tcstock.com.tw</t>
  </si>
  <si>
    <t>www.tcstock.com.tw</t>
  </si>
  <si>
    <t>元大期貨股份有限公司</t>
  </si>
  <si>
    <t>元大期貨</t>
  </si>
  <si>
    <t>台北市中山區南京東路三段225號11樓、12樓</t>
  </si>
  <si>
    <t>林添富</t>
  </si>
  <si>
    <t>周筱玲</t>
  </si>
  <si>
    <t>王俊傑/袁良慧</t>
  </si>
  <si>
    <t>2717-6000</t>
  </si>
  <si>
    <t>羅蕉森</t>
  </si>
  <si>
    <t>Yuanta Futures</t>
  </si>
  <si>
    <t>11~12F, No.225, Sec. 3, Nanjing E. Rd., Zhongshan DistTaipei 104, Taiwan R.O.C.　</t>
  </si>
  <si>
    <t>2546-0497</t>
  </si>
  <si>
    <t>futures@yuanta.com</t>
  </si>
  <si>
    <t>http://www.yuantafutures.com.tw/</t>
  </si>
  <si>
    <t>福邦證</t>
  </si>
  <si>
    <t>台北市忠孝西路1段6號5、6、7樓</t>
  </si>
  <si>
    <t>林火燈</t>
  </si>
  <si>
    <t>林瑛明</t>
  </si>
  <si>
    <t>朱室澄</t>
  </si>
  <si>
    <t>GFS</t>
  </si>
  <si>
    <t>5.6.7F., No.6, Sec. 1, Zhongxiao W. Rd.,Taipei, Taiwan　　</t>
  </si>
  <si>
    <t>trade@mail.gfortune.com.tw</t>
  </si>
  <si>
    <t>www.gfortune.com.tw</t>
  </si>
  <si>
    <t>寬魚國際股份有限公司</t>
  </si>
  <si>
    <t>寬魚國際</t>
  </si>
  <si>
    <t>台北市大安區復興南路二段268號12樓</t>
  </si>
  <si>
    <t>邱漢中</t>
  </si>
  <si>
    <t>莊偉民</t>
  </si>
  <si>
    <t>(02)87322999</t>
  </si>
  <si>
    <t>台北巿大同區重慶北路三段199號4樓</t>
  </si>
  <si>
    <t>KIC</t>
  </si>
  <si>
    <t>12F., No.268, Sec. 2, Fusing S. Rd., Da’an Dist.Taipei City 106, Taiwan (R.O.C.)</t>
  </si>
  <si>
    <t>(02)27368788</t>
  </si>
  <si>
    <t>byron@kwans.com.tw</t>
  </si>
  <si>
    <t>https://kwansinternational.wixsite.com/kwansintern</t>
  </si>
  <si>
    <t>合邦電子股份有限公司</t>
  </si>
  <si>
    <t>合邦</t>
  </si>
  <si>
    <t>新竹巿科學工業園區園區二路11號8樓</t>
  </si>
  <si>
    <t>柯拔希</t>
  </si>
  <si>
    <t>林逸洲</t>
  </si>
  <si>
    <t>林淑慧</t>
  </si>
  <si>
    <t>(03)579-5222</t>
  </si>
  <si>
    <t>AVID</t>
  </si>
  <si>
    <t>8F, NO.11, PARK AVE. RD. II, SCIENCE-BASED INDUSTRIAL PARKHSIN CHU, TAIWAN, R.O.C.</t>
  </si>
  <si>
    <t>(03)579-5223</t>
  </si>
  <si>
    <t>sso@avid.com.tw</t>
  </si>
  <si>
    <t>http://www.avid.com.tw</t>
  </si>
  <si>
    <t>創惟科技股份有限公司</t>
  </si>
  <si>
    <t>創惟</t>
  </si>
  <si>
    <t>新北市新店區北新路三段205號13樓</t>
  </si>
  <si>
    <t>林志榮</t>
  </si>
  <si>
    <t>汪立威</t>
  </si>
  <si>
    <t>營運處營運長</t>
  </si>
  <si>
    <t>王惠美</t>
  </si>
  <si>
    <t>(02)8913-1888</t>
  </si>
  <si>
    <t>余聖河</t>
  </si>
  <si>
    <t>　　GLI</t>
  </si>
  <si>
    <t>13F., No.205, Sec.3,Beixin Rd.,Xindian Dist., New Taipei City,Taiwan</t>
  </si>
  <si>
    <t>(02)6629-8555</t>
  </si>
  <si>
    <t>IR@genesyslogic.com.tw</t>
  </si>
  <si>
    <t>www.genesyslogic.com</t>
  </si>
  <si>
    <t>亞元科技股份有限公司</t>
  </si>
  <si>
    <t>亞元</t>
  </si>
  <si>
    <t>台北市大安區基隆路4段43號研揚大樓7樓</t>
  </si>
  <si>
    <t>嚴維群</t>
  </si>
  <si>
    <t>游偉煌</t>
  </si>
  <si>
    <t>黃淑慎</t>
  </si>
  <si>
    <t>02-23770282</t>
  </si>
  <si>
    <t>104台北市建國北路一段96號地下一樓</t>
  </si>
  <si>
    <t>大中國際聯合會計師事務所</t>
  </si>
  <si>
    <t>李聰明</t>
  </si>
  <si>
    <t>林月霞</t>
  </si>
  <si>
    <t>AtechOEM</t>
  </si>
  <si>
    <t>7F,AAEON Building, No.43,Sec.4,Keelung Rd., Taipei City 10607,Taiwan R.O.CTaipei,Taiwan</t>
  </si>
  <si>
    <t>02-23770283</t>
  </si>
  <si>
    <t>Rogeryu@atechoem.com</t>
  </si>
  <si>
    <t>www.atechoem.com</t>
  </si>
  <si>
    <t>大宇資訊股份有限公司</t>
  </si>
  <si>
    <t>大宇資</t>
  </si>
  <si>
    <t>台北市基隆路一段200號24樓</t>
  </si>
  <si>
    <t>&amp;#20931;俊光</t>
  </si>
  <si>
    <t>蔡明宏</t>
  </si>
  <si>
    <t>謝炳輝</t>
  </si>
  <si>
    <t>財務長暨副總經理</t>
  </si>
  <si>
    <t>謝淑津</t>
  </si>
  <si>
    <t>02-27226266</t>
  </si>
  <si>
    <t>SOFTSTAR</t>
  </si>
  <si>
    <t>24F., No.200, Sec.1, Keelung Rd.,Taipei City 110, Taiwan, R.O.C.</t>
  </si>
  <si>
    <t>02-27292066</t>
  </si>
  <si>
    <t>otc@softstar.com.tw</t>
  </si>
  <si>
    <t>group.softstar.com.tw</t>
  </si>
  <si>
    <t>亞矽科技股份有限公司</t>
  </si>
  <si>
    <t>亞矽</t>
  </si>
  <si>
    <t>台北市內湖區洲子街58號7樓</t>
  </si>
  <si>
    <t>蔡伯宜</t>
  </si>
  <si>
    <t>黃純</t>
  </si>
  <si>
    <t>金諭</t>
  </si>
  <si>
    <t>(02)87525858</t>
  </si>
  <si>
    <t>ASEC</t>
  </si>
  <si>
    <t>7F., No. 58, Jhouzih St.,Neihu District, Taipei, Taiwan, R.O.C.</t>
  </si>
  <si>
    <t>(02)87525868</t>
  </si>
  <si>
    <t>asec@asec.com.tw</t>
  </si>
  <si>
    <t>http://www.asec.com.tw</t>
  </si>
  <si>
    <t>久威國際股份有限公司</t>
  </si>
  <si>
    <t>久威</t>
  </si>
  <si>
    <t>台北市內湖區陽光街365巷39號3樓</t>
  </si>
  <si>
    <t>湯慧芳</t>
  </si>
  <si>
    <t>楊勝旭</t>
  </si>
  <si>
    <t>張繼元</t>
  </si>
  <si>
    <t>(02)26577675</t>
  </si>
  <si>
    <t>台北市中正區重慶南路一段號5樓</t>
  </si>
  <si>
    <t>JUIC</t>
  </si>
  <si>
    <t>3F., No.39, Ln. 365, Yangguang St., Neihu Dist., Taipei City 114Taipei City , Taiwan, R.O.C.　</t>
  </si>
  <si>
    <t>(02)26577786</t>
  </si>
  <si>
    <t>investor@juic.com.tw</t>
  </si>
  <si>
    <t>http://www.juic.com.tw</t>
  </si>
  <si>
    <t>建達國際股份有限公司</t>
  </si>
  <si>
    <t>建達</t>
  </si>
  <si>
    <t>新北市新店區中正路531號5樓</t>
  </si>
  <si>
    <t>陳文琦</t>
  </si>
  <si>
    <t>陳文康</t>
  </si>
  <si>
    <t>何秉海</t>
  </si>
  <si>
    <t>黃馴龍</t>
  </si>
  <si>
    <t>(02)22191600</t>
  </si>
  <si>
    <t>Xander　　</t>
  </si>
  <si>
    <t>5F., No.531, Zhongzheng Rd.,Xindian Dist.,New Taipei City 231, Taiwan(R.O.C.)</t>
  </si>
  <si>
    <t>(02)22191605</t>
  </si>
  <si>
    <t>joyce_tseng@xander.com.tw</t>
  </si>
  <si>
    <t>www.xander.com.tw</t>
  </si>
  <si>
    <t>新普科技股份有限公司</t>
  </si>
  <si>
    <t>新普</t>
  </si>
  <si>
    <t>新竹縣湖口鄉八德路二段471號</t>
  </si>
  <si>
    <t>宋福祥</t>
  </si>
  <si>
    <t>魏靖文</t>
  </si>
  <si>
    <t>周麗滿</t>
  </si>
  <si>
    <t>03-5695920</t>
  </si>
  <si>
    <t>台北巿建國北路一段96號地下1樓</t>
  </si>
  <si>
    <t>鐘鳴遠</t>
  </si>
  <si>
    <t>　SMP　</t>
  </si>
  <si>
    <t>NO.471 SEC.2 PA TEH RD. HU KOUHSINCHU HSIEN, TAIWAN</t>
  </si>
  <si>
    <t>03-5695931</t>
  </si>
  <si>
    <t>Jeanie_Wei@simplo.com.tw</t>
  </si>
  <si>
    <t>www.simplo.com.tw</t>
  </si>
  <si>
    <t>擎邦國際科技工程股份有限公司</t>
  </si>
  <si>
    <t>擎邦</t>
  </si>
  <si>
    <t>台北市內湖區瑞光路210號5樓</t>
  </si>
  <si>
    <t>張明燦</t>
  </si>
  <si>
    <t>8751-0858</t>
  </si>
  <si>
    <t>富邦綜合證券股份有限公司代理部</t>
  </si>
  <si>
    <t>2361-1300</t>
  </si>
  <si>
    <t>KPEC　　</t>
  </si>
  <si>
    <t>5th floor, 210, Ruiguang Rd., Neihu DistTaipei, Taiwan</t>
  </si>
  <si>
    <t>8751-2407</t>
  </si>
  <si>
    <t>kacct@kpec.com.tw</t>
  </si>
  <si>
    <t>www.kpec.com.tw</t>
  </si>
  <si>
    <t>上奇科技股份有限公司</t>
  </si>
  <si>
    <t>上奇</t>
  </si>
  <si>
    <t>台北市內湖區瑞光路76巷33號3樓</t>
  </si>
  <si>
    <t>許承強</t>
  </si>
  <si>
    <t>魏茂發</t>
  </si>
  <si>
    <t>林杏姬</t>
  </si>
  <si>
    <t>02-87923001</t>
  </si>
  <si>
    <t>10365台北市大同區承德路三段210號B1</t>
  </si>
  <si>
    <t>GrandTech 　</t>
  </si>
  <si>
    <t>3F,No.33,Lane 76,Rui Guang Rd.Taipei, R.O.C.　</t>
  </si>
  <si>
    <t>02-87923002</t>
  </si>
  <si>
    <t>PR@grandtech.com.tw　　</t>
  </si>
  <si>
    <t>www.grandtech.com</t>
  </si>
  <si>
    <t>業強科技股份有限公司</t>
  </si>
  <si>
    <t>業強</t>
  </si>
  <si>
    <t>(115)臺北市南港區三重路１９-１３號７樓</t>
  </si>
  <si>
    <t>王台光</t>
  </si>
  <si>
    <t>邱雅筑</t>
  </si>
  <si>
    <t>(02)2655-1166</t>
  </si>
  <si>
    <t>YCTC</t>
  </si>
  <si>
    <t>7F., NO.19-13, SANCHONG RD., NANGANG DIST., TAIPEI CITY 115, TAIWAN (R.O.C.)Taipei City , Taiwan (R.O.C)</t>
  </si>
  <si>
    <t>(02)2655-1100</t>
  </si>
  <si>
    <t>howard_cheng@yctc.com.tw</t>
  </si>
  <si>
    <t>www.yctc.com.tw</t>
  </si>
  <si>
    <t>廣運機械工程股份有限公司</t>
  </si>
  <si>
    <t>廣運</t>
  </si>
  <si>
    <t>新北市瑞芳區頂坪路瑞芳工業區69號</t>
  </si>
  <si>
    <t>謝清褔</t>
  </si>
  <si>
    <t>沈麗娟</t>
  </si>
  <si>
    <t>邱敏華</t>
  </si>
  <si>
    <t>(02)2786-3797</t>
  </si>
  <si>
    <t>KENMEC　</t>
  </si>
  <si>
    <t>No. 69, Ting Ping Rd., Juifang Industrial Zone,Taipei Hsien, Taiwan,  R.O.C.　　</t>
  </si>
  <si>
    <t>(02)2788-9785</t>
  </si>
  <si>
    <t>ken@kenmec.com</t>
  </si>
  <si>
    <t>http://www.kenmec.com</t>
  </si>
  <si>
    <t>信音企業股份有限公司</t>
  </si>
  <si>
    <t>信音</t>
  </si>
  <si>
    <t>新竹縣湖口鄉中正路二段209號</t>
  </si>
  <si>
    <t>甘信男</t>
  </si>
  <si>
    <t>楊政綱</t>
  </si>
  <si>
    <t>胡瑞珍</t>
  </si>
  <si>
    <t>行政財務處處長</t>
  </si>
  <si>
    <t>郭建輝</t>
  </si>
  <si>
    <t>(03)5992862</t>
  </si>
  <si>
    <t>　　</t>
  </si>
  <si>
    <t>NO.209.  SECTION 2. CHUNG-CHEN ROAD. HU-KOU HSIANG 　　HSINCHU. TAIWAN R.O.C　　</t>
  </si>
  <si>
    <t>(03)5995601</t>
  </si>
  <si>
    <t>investment@singatron.com.tw</t>
  </si>
  <si>
    <t>www.singatron.com.tw</t>
  </si>
  <si>
    <t>九豪精密陶瓷股份有限公司</t>
  </si>
  <si>
    <t>九豪</t>
  </si>
  <si>
    <t>桃園市平鎮區平東路一段160號</t>
  </si>
  <si>
    <t>陳清金</t>
  </si>
  <si>
    <t>陳永倉</t>
  </si>
  <si>
    <t>王逢春</t>
  </si>
  <si>
    <t>(03)450-7531</t>
  </si>
  <si>
    <t>LEATEC　</t>
  </si>
  <si>
    <t>NO.160,  SEC.  1,  PING-TUNG  RD.,  PING-JEN  CITY,　　TAOYUAN  HSIEN,  TAIWAN,  R.O.C.　</t>
  </si>
  <si>
    <t>(03)450-7070</t>
  </si>
  <si>
    <t>public@leatec.com.tw</t>
  </si>
  <si>
    <t>www.leatec.com.tw</t>
  </si>
  <si>
    <t>普誠科技股份有限公司</t>
  </si>
  <si>
    <t>普誠</t>
  </si>
  <si>
    <t>新北市新店區寶橋路233-1號2樓</t>
  </si>
  <si>
    <t>姜長安</t>
  </si>
  <si>
    <t>胡玉珍</t>
  </si>
  <si>
    <t>董事長室協理</t>
  </si>
  <si>
    <t>趙其琳</t>
  </si>
  <si>
    <t>02-66296288</t>
  </si>
  <si>
    <t>02-77106521</t>
  </si>
  <si>
    <t>台北市重慶南路一段2號5F</t>
  </si>
  <si>
    <t>PTC　　</t>
  </si>
  <si>
    <t>2F, No. 233-1, Baociao Road.,Sindian, Taipei, Taiwan, R.O.C.</t>
  </si>
  <si>
    <t>jade@princeton.com.tw</t>
  </si>
  <si>
    <t>http://www.princeton.com.tw</t>
  </si>
  <si>
    <t>星寶國際股份有限公司</t>
  </si>
  <si>
    <t>星寶國際</t>
  </si>
  <si>
    <t>臺北市松山區南京東路5段188號9樓之12</t>
  </si>
  <si>
    <t>黃坤鍵</t>
  </si>
  <si>
    <t>黃筱玲</t>
  </si>
  <si>
    <t>02-27132100</t>
  </si>
  <si>
    <t>莊鈞維</t>
  </si>
  <si>
    <t>9F.-12, No. 188, Sec. 5, Nanjing E. Rd., Songshan Dist.,Taipei City10571 , Taiwan R.O.C.</t>
  </si>
  <si>
    <t>02-27132101</t>
  </si>
  <si>
    <t>liping@genomeib.com</t>
  </si>
  <si>
    <t>www.genomeib.com</t>
  </si>
  <si>
    <t>萬旭電業股份有限公司</t>
  </si>
  <si>
    <t>萬旭</t>
  </si>
  <si>
    <t>新北市五股區工業區五工六路72號3樓</t>
  </si>
  <si>
    <t>張銘烈</t>
  </si>
  <si>
    <t>張程欽</t>
  </si>
  <si>
    <t>許玉秀</t>
  </si>
  <si>
    <t>(02)2298-8066</t>
  </si>
  <si>
    <t>日盛證券股務代理處</t>
  </si>
  <si>
    <t>台北市中山區南京東路2段85號7樓</t>
  </si>
  <si>
    <t>杜佩玲</t>
  </si>
  <si>
    <t>　　WSC</t>
  </si>
  <si>
    <t>3F 72 Wu Kong 6th Rd., Wu Ku Industrial DistrictTaipei Hsien, Taiwan, ROC.　　</t>
  </si>
  <si>
    <t>(02)2298-8131</t>
  </si>
  <si>
    <t>nancy_hsu@wanshih.com.tw</t>
  </si>
  <si>
    <t>www.wanshih.com.tw</t>
  </si>
  <si>
    <t>茂達電子股份有限公司</t>
  </si>
  <si>
    <t>茂達</t>
  </si>
  <si>
    <t>新竹市新竹科學園區篤行一路6號</t>
  </si>
  <si>
    <t>王志信</t>
  </si>
  <si>
    <t>董事長暨總經理</t>
  </si>
  <si>
    <t>盛剛</t>
  </si>
  <si>
    <t>(03)5642000</t>
  </si>
  <si>
    <t>ANPEC</t>
  </si>
  <si>
    <t>No. 6 Dusing 1St Rd., SBIPHsin-Chu,Taiwan,R.O.C.</t>
  </si>
  <si>
    <t>(03)5642050</t>
  </si>
  <si>
    <t>IR@anpec.com.tw</t>
  </si>
  <si>
    <t>http://www.anpec.com.tw</t>
  </si>
  <si>
    <t>訊達電腦股份有限公司</t>
  </si>
  <si>
    <t>訊達電腦</t>
  </si>
  <si>
    <t>台北市中山區建國北路二段147號2樓</t>
  </si>
  <si>
    <t>盧崑錄</t>
  </si>
  <si>
    <t>蘇文宗</t>
  </si>
  <si>
    <t>李罕衷</t>
  </si>
  <si>
    <t>副處長</t>
  </si>
  <si>
    <t>潘薇馨</t>
  </si>
  <si>
    <t>02-2501-5568</t>
  </si>
  <si>
    <t>　DCT　</t>
  </si>
  <si>
    <t>2F, No.147,Sec. 2,Jianguo N. Rd.,TAIPEI, 104, TAIWAN, ROC　</t>
  </si>
  <si>
    <t>02-2505-5134</t>
  </si>
  <si>
    <t>ryan_lee@dimension.com.tw</t>
  </si>
  <si>
    <t>www.dimension.com.tw</t>
  </si>
  <si>
    <t>振曜科技股份有限公司</t>
  </si>
  <si>
    <t>振曜</t>
  </si>
  <si>
    <t>新竹縣竹北市博愛街945號</t>
  </si>
  <si>
    <t>呂俊德</t>
  </si>
  <si>
    <t>馬茂峰</t>
  </si>
  <si>
    <t>林志茂</t>
  </si>
  <si>
    <t>姜禮鴻(暫代)</t>
  </si>
  <si>
    <t>(03)5535565</t>
  </si>
  <si>
    <t>魏興海</t>
  </si>
  <si>
    <t>NETRONIX,INC.</t>
  </si>
  <si>
    <t>No. 945, Boai St.,Jubei City, Hsinchu, 302, Taiwan,R.O.C</t>
  </si>
  <si>
    <t>(03)5535552</t>
  </si>
  <si>
    <t>pr@netronixinc.com</t>
  </si>
  <si>
    <t>www.netronixinc.com</t>
  </si>
  <si>
    <t>得利影視股份有限公司</t>
  </si>
  <si>
    <t>得利影</t>
  </si>
  <si>
    <t>台北市民權西路53號10樓</t>
  </si>
  <si>
    <t>吳昭弘</t>
  </si>
  <si>
    <t>楊愛麗</t>
  </si>
  <si>
    <t>單慧梅</t>
  </si>
  <si>
    <t>10F, 53, Ming Chuan W. Rd.Taipei, 104 Taiwan</t>
  </si>
  <si>
    <t>alice-yang@deltamac.com.tw</t>
  </si>
  <si>
    <t>www.deltamac.com.tw</t>
  </si>
  <si>
    <t>耕興股份有限公司</t>
  </si>
  <si>
    <t>耕興</t>
  </si>
  <si>
    <t>新北市汐止區新台五路一段一０六號六樓</t>
  </si>
  <si>
    <t>黃文亮</t>
  </si>
  <si>
    <t>王新添</t>
  </si>
  <si>
    <t>張昭彬</t>
  </si>
  <si>
    <t>(02)26962468</t>
  </si>
  <si>
    <t>SPORTON　　</t>
  </si>
  <si>
    <t>6F, No.106, Hsin Tai Wu Rd., Sec.1, Hsi-Chih,Taipei,Taiwan.　　Hsi-Chih,Taipei,Taiwan.</t>
  </si>
  <si>
    <t>(02)26962255</t>
  </si>
  <si>
    <t>gracepan@sporton.com.tw</t>
  </si>
  <si>
    <t>www.sporton.com.tw</t>
  </si>
  <si>
    <t>頎邦科技股份有限公司</t>
  </si>
  <si>
    <t>頎邦</t>
  </si>
  <si>
    <t>新竹市新竹科學工業園區力行五路三號</t>
  </si>
  <si>
    <t>吳非艱</t>
  </si>
  <si>
    <t>高火文</t>
  </si>
  <si>
    <t>羅世蔚</t>
  </si>
  <si>
    <t>王召宜</t>
  </si>
  <si>
    <t>(03)567-8788</t>
  </si>
  <si>
    <t>CHIPBOND　</t>
  </si>
  <si>
    <t>　　No 3,Li Hsin 5 Rd.,Science-Based Industrial Park　　Hsinchu,Taiwan,R.O.C.</t>
  </si>
  <si>
    <t>(03)563-8998</t>
  </si>
  <si>
    <t>Joycew@chipbond.com.tw</t>
  </si>
  <si>
    <t>www.chipbond.com.tw</t>
  </si>
  <si>
    <t>驊宏資通股份有限公司</t>
  </si>
  <si>
    <t>驊宏資</t>
  </si>
  <si>
    <t>台北市中正區北平東路30號5樓</t>
  </si>
  <si>
    <t>廖文鐸</t>
  </si>
  <si>
    <t>高郁芬</t>
  </si>
  <si>
    <t>李靜怡</t>
  </si>
  <si>
    <t>(02)2356-3996</t>
  </si>
  <si>
    <t>張淳儀</t>
  </si>
  <si>
    <t>張瑞娜</t>
  </si>
  <si>
    <t>AZION</t>
  </si>
  <si>
    <t>5F., No.30, Beiping E. Rd., Jhongjheng District,Taipei City 100, Taiwan (R.O.C.)</t>
  </si>
  <si>
    <t>(02)2356-3995</t>
  </si>
  <si>
    <t>ir@azion.com.tw</t>
  </si>
  <si>
    <t>www.azion.com.tw</t>
  </si>
  <si>
    <t>撼訊科技股份有限公司</t>
  </si>
  <si>
    <t>撼訊</t>
  </si>
  <si>
    <t>新北市汐止區新台五路一段79號7樓之7</t>
  </si>
  <si>
    <t>張茂松</t>
  </si>
  <si>
    <t>陳劍威</t>
  </si>
  <si>
    <t>謝宗益</t>
  </si>
  <si>
    <t>謝文碧</t>
  </si>
  <si>
    <t>Tul</t>
  </si>
  <si>
    <t>7F-7, No.79, Hsin Tai Wu Rd. Sec. 1,HsiChih Dist,NEW TAIPEI CITY, TAIWAN 221, R.O.C.</t>
  </si>
  <si>
    <t>(02)86983456</t>
  </si>
  <si>
    <t>invest@tul.com.tw</t>
  </si>
  <si>
    <t>www.tul.com.tw</t>
  </si>
  <si>
    <t>晉倫科技股份有限公司</t>
  </si>
  <si>
    <t>晉倫</t>
  </si>
  <si>
    <t>桃園市大園區南港里11鄰長發路250號</t>
  </si>
  <si>
    <t>鐘春重</t>
  </si>
  <si>
    <t>吳阿香</t>
  </si>
  <si>
    <t>簡嘉毅</t>
  </si>
  <si>
    <t>(03)386-8820</t>
  </si>
  <si>
    <t>周銀來</t>
  </si>
  <si>
    <t>GINAR　　</t>
  </si>
  <si>
    <t>NO. 250, CHANGFA RD, NANGANG VIL, TA  YUAN  DIST,　　TAOYUAN CITY, TAIWAN, R.O.C.　　</t>
  </si>
  <si>
    <t>(03)386-3587</t>
  </si>
  <si>
    <t>ginar@ginar.com.tw</t>
  </si>
  <si>
    <t>www.ginar.com.tw</t>
  </si>
  <si>
    <t>順發電腦股份有限公司</t>
  </si>
  <si>
    <t>順發</t>
  </si>
  <si>
    <t>高雄市807三民區建國二路2號</t>
  </si>
  <si>
    <t>吳錦昌</t>
  </si>
  <si>
    <t>褚雋鵬</t>
  </si>
  <si>
    <t>法務副理</t>
  </si>
  <si>
    <t>(07)2366221</t>
  </si>
  <si>
    <t>台北市105民生東路四段54號4樓</t>
  </si>
  <si>
    <t>Sunfar　　</t>
  </si>
  <si>
    <t>No.2, Jianguo 2nd Rd., Sanmin Dist.,Kaohsiung,Taiwan,R.O.C.　</t>
  </si>
  <si>
    <t>(07)2365669</t>
  </si>
  <si>
    <t>07778@mail.sunfar.com.tw</t>
  </si>
  <si>
    <t>http://www.sunfar.com.tw</t>
  </si>
  <si>
    <t>松上電子股份有限公司</t>
  </si>
  <si>
    <t>松上</t>
  </si>
  <si>
    <t>新北市土城區忠承路117號4樓</t>
  </si>
  <si>
    <t>包仁志</t>
  </si>
  <si>
    <t>陳添富</t>
  </si>
  <si>
    <t>徐丸杏</t>
  </si>
  <si>
    <t>蔡蕙竹</t>
  </si>
  <si>
    <t>02-22686867</t>
  </si>
  <si>
    <t>SONG SHANG　　</t>
  </si>
  <si>
    <t>4F.,NO.117, Zhongcheng Rd.,Tucheng Dist New Taipei City,Taiwan</t>
  </si>
  <si>
    <t>02-22686300</t>
  </si>
  <si>
    <t>Investors@song-shang.com</t>
  </si>
  <si>
    <t>www.song-shang.com.tw</t>
  </si>
  <si>
    <t>禾昌興業股份有限公司</t>
  </si>
  <si>
    <t>禾昌</t>
  </si>
  <si>
    <t>桃園市興華路9號</t>
  </si>
  <si>
    <t>陳可宣</t>
  </si>
  <si>
    <t>詹朝貴</t>
  </si>
  <si>
    <t>張凱明</t>
  </si>
  <si>
    <t>03-3766666</t>
  </si>
  <si>
    <t>台北市大同區承德路3段210號地下一樓</t>
  </si>
  <si>
    <t>P-TWO　　</t>
  </si>
  <si>
    <t>NO.9,SHIN HWA RD,KWEI SHAN IND. PARK　　TAOYUAN, TAIWAN　　</t>
  </si>
  <si>
    <t>03-3768026</t>
  </si>
  <si>
    <t>thomas.yuan@p-two.com.tw</t>
  </si>
  <si>
    <t>www.p-two.com</t>
  </si>
  <si>
    <t>欣技資訊股份有限公司</t>
  </si>
  <si>
    <t>欣技</t>
  </si>
  <si>
    <t>台北市大安區敦化南路二段333號12樓</t>
  </si>
  <si>
    <t>廖宜彥</t>
  </si>
  <si>
    <t>譚振寰</t>
  </si>
  <si>
    <t>李侃陽</t>
  </si>
  <si>
    <t>02-86471166</t>
  </si>
  <si>
    <t>台北市103承德路3段210號B1.B2</t>
  </si>
  <si>
    <t>何瑞軒</t>
  </si>
  <si>
    <t>Cipherlab　</t>
  </si>
  <si>
    <t>12F,333 Dunhua S. Rd.,Sec.2 　　Taipei,Taiwan　　</t>
  </si>
  <si>
    <t>02-87322255</t>
  </si>
  <si>
    <t>IR@cipherlab.com.tw</t>
  </si>
  <si>
    <t>http://www.cipherlab.com.tw</t>
  </si>
  <si>
    <t>捷波資訊股份有限公司</t>
  </si>
  <si>
    <t>捷波</t>
  </si>
  <si>
    <t>新北市新店區北新路三段207號9樓</t>
  </si>
  <si>
    <t>楊光輝</t>
  </si>
  <si>
    <t>從慶洲</t>
  </si>
  <si>
    <t>吳玉娟</t>
  </si>
  <si>
    <t>莊振炎</t>
  </si>
  <si>
    <t>(02)8913-2711</t>
  </si>
  <si>
    <t>02)2702-3999</t>
  </si>
  <si>
    <t>JETWAY　</t>
  </si>
  <si>
    <t>9F, 207, Sec. 3, Beixin Rd.,Xindian Dist., New Taipei City, Taiwan</t>
  </si>
  <si>
    <t>(02)8913-2722</t>
  </si>
  <si>
    <t>beatrice@jetway.com.tw</t>
  </si>
  <si>
    <t>www.jetway.com.tw</t>
  </si>
  <si>
    <t>華電聯網股份有限公司</t>
  </si>
  <si>
    <t>華電網</t>
  </si>
  <si>
    <t>新北市汐止區新台五路一段108號11樓B棟</t>
  </si>
  <si>
    <t>陳國章</t>
  </si>
  <si>
    <t>黃英健</t>
  </si>
  <si>
    <t>多媒整合服務處副總</t>
  </si>
  <si>
    <t>陳麗燕</t>
  </si>
  <si>
    <t>(02)26967155</t>
  </si>
  <si>
    <t>(02)2717-1033</t>
  </si>
  <si>
    <t>劉克宜</t>
  </si>
  <si>
    <t>許坤錫</t>
  </si>
  <si>
    <t>HWACOM　　</t>
  </si>
  <si>
    <t>11F1,No.108,Hsin-Tai-Wu Rd.,Sec.1　　Hsi-Chih,New Taipei City,Taiwan,R.O.C.</t>
  </si>
  <si>
    <t>(02)26967199</t>
  </si>
  <si>
    <t>caroline.hsiao@hwacom.com</t>
  </si>
  <si>
    <t>www.hwacom.com</t>
  </si>
  <si>
    <t>久正光電股份有限公司</t>
  </si>
  <si>
    <t>久正</t>
  </si>
  <si>
    <t>台中市西屯區工業區六路八號</t>
  </si>
  <si>
    <t>王世岳</t>
  </si>
  <si>
    <t>劉紹玲</t>
  </si>
  <si>
    <t>陳啟琛</t>
  </si>
  <si>
    <t>04-23558168</t>
  </si>
  <si>
    <t>POWERTIP</t>
  </si>
  <si>
    <t>No.8,6th.Rd.,Taichung Industrial Park,Taichung ,Taiwan ,R.O.C.　</t>
  </si>
  <si>
    <t>04-23558166</t>
  </si>
  <si>
    <t>www.powertip.com.tw</t>
  </si>
  <si>
    <t>昱泉國際股份有限公司</t>
  </si>
  <si>
    <t>昱泉</t>
  </si>
  <si>
    <t>台北市內湖區瑞光路358巷30弄8號4樓</t>
  </si>
  <si>
    <t>蔡錦隆</t>
  </si>
  <si>
    <t>徐瑞雯</t>
  </si>
  <si>
    <t>梁冀陶</t>
  </si>
  <si>
    <t>02-8797-7000</t>
  </si>
  <si>
    <t>富邦綜合證券﹝股﹞公司</t>
  </si>
  <si>
    <t>02-2361-1300</t>
  </si>
  <si>
    <t>台北市中正區許昌街十七號二樓</t>
  </si>
  <si>
    <t>InterServ</t>
  </si>
  <si>
    <t>4F., No.8, Aly. 30, Ln. 358, Ruiguang Rd., Neihu Dist.Taipei City 114, Taiwan (R.O.C.)</t>
  </si>
  <si>
    <t>02-8797-7199</t>
  </si>
  <si>
    <t>financial@interserv.com.tw</t>
  </si>
  <si>
    <t>www.interserv.com.tw</t>
  </si>
  <si>
    <t>統振股份有限公司</t>
  </si>
  <si>
    <t>統振</t>
  </si>
  <si>
    <t>台北市內湖區安美街181號</t>
  </si>
  <si>
    <t>陳敦仁</t>
  </si>
  <si>
    <t>何明哲</t>
  </si>
  <si>
    <t>臧惠平</t>
  </si>
  <si>
    <t>(02)27965959</t>
  </si>
  <si>
    <t>WELLDONE　</t>
  </si>
  <si>
    <t>No.181,AnMei St,NeiHu District,Taipei 114,Taiwan ,R.O.C</t>
  </si>
  <si>
    <t>(02)27965960</t>
  </si>
  <si>
    <t>ping.tsang@welldone.com.tw</t>
  </si>
  <si>
    <t>WWW.WELLDONE.COM.TW</t>
  </si>
  <si>
    <t>台灣亞銳士股份有限公司</t>
  </si>
  <si>
    <t>亞銳士</t>
  </si>
  <si>
    <t>台中市西屯區台灣大道四段839號6樓</t>
  </si>
  <si>
    <t>賴源釗</t>
  </si>
  <si>
    <t>廖祐(人雋)</t>
  </si>
  <si>
    <t>簡淑勤</t>
  </si>
  <si>
    <t>鄧翔倩</t>
  </si>
  <si>
    <t>(04)23580031</t>
  </si>
  <si>
    <t>(100中正區)台北巿忠孝西路1段6號6樓</t>
  </si>
  <si>
    <t>曹永仁</t>
  </si>
  <si>
    <t>Aries　　</t>
  </si>
  <si>
    <t>6F., No.839, Sec. 4,    Taiwan Blvd., Xitun    Dist.,Taichung City    407, Taiwan     (R.O.C)</t>
  </si>
  <si>
    <t>(04)23587511</t>
  </si>
  <si>
    <t>joyce_deng@aries-net.com.tw</t>
  </si>
  <si>
    <t>www.aries-net.com.tw</t>
  </si>
  <si>
    <t>信昌電子陶瓷股份有限公司</t>
  </si>
  <si>
    <t>信昌電</t>
  </si>
  <si>
    <t>桃園市楊梅區高獅路566-1號</t>
  </si>
  <si>
    <t>焦佑衡</t>
  </si>
  <si>
    <t>洪志謀</t>
  </si>
  <si>
    <t>羅夏盈</t>
  </si>
  <si>
    <t>梁永昌</t>
  </si>
  <si>
    <t>(03)475-3355</t>
  </si>
  <si>
    <t>信昌電子陶瓷(股)公司股務辦事處</t>
  </si>
  <si>
    <t>02-27905885</t>
  </si>
  <si>
    <t>台北市內湖區行善路398號8樓</t>
  </si>
  <si>
    <t>P.D.C.　</t>
  </si>
  <si>
    <t>No.566-1, Kaoshi Rd., Yangmei, 　Taoyuan 32668, Taiwan (R.O.C.)</t>
  </si>
  <si>
    <t>(03)485-2300</t>
  </si>
  <si>
    <t>summer_lou@pdc.com.tw</t>
  </si>
  <si>
    <t>www.pdc.com.tw/</t>
  </si>
  <si>
    <t>安碁科技股份有限公司</t>
  </si>
  <si>
    <t>安碁</t>
  </si>
  <si>
    <t>台中市潭子區台中加工出口區建國路11-3號</t>
  </si>
  <si>
    <t>林逸倫</t>
  </si>
  <si>
    <t>陳孟成</t>
  </si>
  <si>
    <t>曾金宏</t>
  </si>
  <si>
    <t>04-25335978</t>
  </si>
  <si>
    <t>台北市松山區東興路8號1樓</t>
  </si>
  <si>
    <t>AKER　　</t>
  </si>
  <si>
    <t>No. 11-3, Jianguo Rd., T.E.P.Z, Tanzih Dist.,Taichung City 427, Taiwan R.O.C.　</t>
  </si>
  <si>
    <t>04-25336011</t>
  </si>
  <si>
    <t>service@aker.com.tw</t>
  </si>
  <si>
    <t>www.aker.com.tw</t>
  </si>
  <si>
    <t>立敦科技(股)有限公司</t>
  </si>
  <si>
    <t>立敦</t>
  </si>
  <si>
    <t>苗栗縣銅鑼鄉中興工業區中隆二路9號</t>
  </si>
  <si>
    <t>吳德銓</t>
  </si>
  <si>
    <t>柯村忺</t>
  </si>
  <si>
    <t>王國權</t>
  </si>
  <si>
    <t>行政管理處協理</t>
  </si>
  <si>
    <t>陳昌源</t>
  </si>
  <si>
    <t>(037)222899</t>
  </si>
  <si>
    <t>(02)-25048125</t>
  </si>
  <si>
    <t>　　LITON</t>
  </si>
  <si>
    <t>9,Chung  Lung  2Rd,  Chung-Hsing  Ind. Tung Lo Hsiang,Miaoli  Hsien,  Taiwan  R.O.C.</t>
  </si>
  <si>
    <t>(037)229213</t>
  </si>
  <si>
    <t>l8256530@ms42.hinet.net</t>
  </si>
  <si>
    <t>http://www.liton.com.tw</t>
  </si>
  <si>
    <t>亞通利大能源股份有限公司</t>
  </si>
  <si>
    <t>亞通</t>
  </si>
  <si>
    <t>新北市汐止區新台五路一段96號22樓</t>
  </si>
  <si>
    <t>呂元瑞</t>
  </si>
  <si>
    <t>楊智鈞</t>
  </si>
  <si>
    <t>財務處協理</t>
  </si>
  <si>
    <t>陳明朝</t>
  </si>
  <si>
    <t>02-86961585</t>
  </si>
  <si>
    <t>ATE ENERGY.INC</t>
  </si>
  <si>
    <t>22F., No.96, Sec. 1, Xintai 5th Rd., Xizhi Dist.,New Taipei City, Taiwan</t>
  </si>
  <si>
    <t>02-86961590</t>
  </si>
  <si>
    <t>spokesperson@ateenergy.com.tw</t>
  </si>
  <si>
    <t>www.ateenergy.com.tw</t>
  </si>
  <si>
    <t>遊戲橘子數位科技股份有限公司</t>
  </si>
  <si>
    <t>橘子</t>
  </si>
  <si>
    <t>台北市內湖區瑞湖街111號</t>
  </si>
  <si>
    <t>劉柏園</t>
  </si>
  <si>
    <t>蘇信泓</t>
  </si>
  <si>
    <t>集團財務長</t>
  </si>
  <si>
    <t>陳韻茹</t>
  </si>
  <si>
    <t>(02)26588866</t>
  </si>
  <si>
    <t>GAMANIA</t>
  </si>
  <si>
    <t>No.111, Ruihu St.,Neihu Dist., Taipei City, Taiwan</t>
  </si>
  <si>
    <t>(02)26588855</t>
  </si>
  <si>
    <t>ir@gamania.com   /   pr@gamania.com  business@gamania.com</t>
  </si>
  <si>
    <t>http://www.gamania.com</t>
  </si>
  <si>
    <t>合晶科技股份有限公司</t>
  </si>
  <si>
    <t>合晶</t>
  </si>
  <si>
    <t>桃園市龍潭區龍潭科學園區龍園一路100號</t>
  </si>
  <si>
    <t>焦平海</t>
  </si>
  <si>
    <t>張憲元</t>
  </si>
  <si>
    <t>許銘哲</t>
  </si>
  <si>
    <t>(03)4815001</t>
  </si>
  <si>
    <t>WAFER WORKS</t>
  </si>
  <si>
    <t>No.100, Longyuan 1 st Rd., Longtan Science Park,Taoyuan,32542,Taiwan R.O.C.　　　</t>
  </si>
  <si>
    <t>(03)4815002</t>
  </si>
  <si>
    <t>public@waferworks.com</t>
  </si>
  <si>
    <t>Http://www.waferworks.com</t>
  </si>
  <si>
    <t>幃翔精密股份有限公司</t>
  </si>
  <si>
    <t>幃翔</t>
  </si>
  <si>
    <t>新北市土城區自強街11巷1號3樓</t>
  </si>
  <si>
    <t>陳文鏗</t>
  </si>
  <si>
    <t>郭昭正</t>
  </si>
  <si>
    <t>張素如</t>
  </si>
  <si>
    <t>財務部副理</t>
  </si>
  <si>
    <t>陳雅玲</t>
  </si>
  <si>
    <t>張榕枝</t>
  </si>
  <si>
    <t>PLASTRON</t>
  </si>
  <si>
    <t>3F., No.1, Ln. 11, Ziqiang St.Tucheng Dist., New Taipei City , Taiwan</t>
  </si>
  <si>
    <t>spokesman@plastron.com.tw</t>
  </si>
  <si>
    <t>www.plastron.com.tw</t>
  </si>
  <si>
    <t>新潤興業股份有限公司</t>
  </si>
  <si>
    <t>新潤</t>
  </si>
  <si>
    <t>台北市松山區民生東路三段109號8樓(通訊)</t>
  </si>
  <si>
    <t>郭長庚</t>
  </si>
  <si>
    <t>賴嘉鴻</t>
  </si>
  <si>
    <t>業務部副總</t>
  </si>
  <si>
    <t>張淑貞</t>
  </si>
  <si>
    <t>Shin Ruenn</t>
  </si>
  <si>
    <t>8F., No.109, Sec. 3, Minsheng E. Rd., Songshan Dist.,Taipei City 105, Taiwan R.O.C.</t>
  </si>
  <si>
    <t>catherine@shinruenn.com</t>
  </si>
  <si>
    <t>http://www.shinruenn.com</t>
  </si>
  <si>
    <t>萬潤科技股份有限公司</t>
  </si>
  <si>
    <t>萬潤</t>
  </si>
  <si>
    <t>821 高雄市路竹區路科十路1號</t>
  </si>
  <si>
    <t>盧鏡來</t>
  </si>
  <si>
    <t>鄭新耀</t>
  </si>
  <si>
    <t>李建德</t>
  </si>
  <si>
    <t>王曉梅</t>
  </si>
  <si>
    <t>(07)607-1828</t>
  </si>
  <si>
    <t>台北市東興路8號1樓</t>
  </si>
  <si>
    <t>ALL RING</t>
  </si>
  <si>
    <t>NO.1,Lu-ke 10 Rd.,Lujhu Science Park,Lujhu DistKaohsiung  City ,821,Taiwan(R.O.C)</t>
  </si>
  <si>
    <t>(07)695-5556</t>
  </si>
  <si>
    <t>lee@allring-tech.com.tw</t>
  </si>
  <si>
    <t>www.allring-tech.com.tw</t>
  </si>
  <si>
    <t>廣明光電股份有限公司</t>
  </si>
  <si>
    <t>廣明</t>
  </si>
  <si>
    <t>桃園市龜山區文化二路188號3樓</t>
  </si>
  <si>
    <t>林百里</t>
  </si>
  <si>
    <t>何世池</t>
  </si>
  <si>
    <t>李志仁</t>
  </si>
  <si>
    <t>總管理處 處長</t>
  </si>
  <si>
    <t>陳美娟</t>
  </si>
  <si>
    <t>03-3288090</t>
  </si>
  <si>
    <t>中國信託銀行代理部</t>
  </si>
  <si>
    <t>QSI　</t>
  </si>
  <si>
    <t>3F.NO.188, Wenhua 2nd Rd., Guishan Dist.,Taoyuan City 33383, Taiwan,R.O.C.　　　</t>
  </si>
  <si>
    <t>03-3289515</t>
  </si>
  <si>
    <t>chih-jen.lee@qsitw.com</t>
  </si>
  <si>
    <t>www.qsitw.com</t>
  </si>
  <si>
    <t>萬泰科技股份有限公司</t>
  </si>
  <si>
    <t>萬泰科</t>
  </si>
  <si>
    <t>桃園市中壢區北園路17號(公司:新北市五股區五工六路72號)</t>
  </si>
  <si>
    <t>楊東武</t>
  </si>
  <si>
    <t>黃琡媚</t>
  </si>
  <si>
    <t>03-452-7777</t>
  </si>
  <si>
    <t>WONDERFUL　　</t>
  </si>
  <si>
    <t>17 PEI-YUAN ROADCHUNG-LI INDUSTRIAL PARK, TAIWAN, R.O.C.</t>
  </si>
  <si>
    <t>03-4522021</t>
  </si>
  <si>
    <t>wtc261@wontex.com.tw</t>
  </si>
  <si>
    <t>http://www.wontex.com</t>
  </si>
  <si>
    <t>育富電子股份有限公司</t>
  </si>
  <si>
    <t>育富</t>
  </si>
  <si>
    <t>桃園市桃園區新埔六街101號24樓</t>
  </si>
  <si>
    <t>劉永幹</t>
  </si>
  <si>
    <t>許俊彥</t>
  </si>
  <si>
    <t>彭明瑜</t>
  </si>
  <si>
    <t>03-3460289</t>
  </si>
  <si>
    <t>誠正聯合會計師事務所</t>
  </si>
  <si>
    <t>林淑玲</t>
  </si>
  <si>
    <t>鄭涵</t>
  </si>
  <si>
    <t>YUFO</t>
  </si>
  <si>
    <t>24F., No.101, Xinpu 6th St., Taoyuan Dist., Taoyuan City 330, Taiwan (R.O.C.)Taoyuan City ,  Taiwan (R.O.C.)</t>
  </si>
  <si>
    <t>03-3464069</t>
  </si>
  <si>
    <t>webmail@yufo.com.tw</t>
  </si>
  <si>
    <t>www.yufo.com.tw</t>
  </si>
  <si>
    <t>詩肯股份有限公司</t>
  </si>
  <si>
    <t>詩肯</t>
  </si>
  <si>
    <t>桃園市龜山區頂湖一街69號</t>
  </si>
  <si>
    <t>林福勤</t>
  </si>
  <si>
    <t>何山壯</t>
  </si>
  <si>
    <t>財務/會計主管</t>
  </si>
  <si>
    <t>徐佳婕</t>
  </si>
  <si>
    <t>(03)318-0555</t>
  </si>
  <si>
    <t>臺北市重慶南路一段2號5樓</t>
  </si>
  <si>
    <t>SCAN-D</t>
  </si>
  <si>
    <t>No.69, Dinghu 1st St., Guishan Dist.,Taoyuan City 333, Taiwan.</t>
  </si>
  <si>
    <t>(03)318-6555</t>
  </si>
  <si>
    <t>grace@scanteak.com.tw</t>
  </si>
  <si>
    <t>https://www.topshine.tw</t>
  </si>
  <si>
    <t>凌泰科技股份有限公司</t>
  </si>
  <si>
    <t>凌泰</t>
  </si>
  <si>
    <t>台北市內湖區瑞光路188巷43號4樓</t>
  </si>
  <si>
    <t>張敦凱</t>
  </si>
  <si>
    <t>張宏平</t>
  </si>
  <si>
    <t>賴春燕</t>
  </si>
  <si>
    <t>(02)87523988</t>
  </si>
  <si>
    <t>AVERLOGIC</t>
  </si>
  <si>
    <t>4F., No.43, Ln. 188, Ruiguang Rd.,Neihu Dist., Taipei City 114, Taiwan</t>
  </si>
  <si>
    <t>(02)87523989</t>
  </si>
  <si>
    <t>info_admin@averlogic.com</t>
  </si>
  <si>
    <t>http://www.averlogic.com</t>
  </si>
  <si>
    <t>天品聯合企業股份有限公司</t>
  </si>
  <si>
    <t>天品</t>
  </si>
  <si>
    <t>桃園市平鎮區洪圳路385~3號</t>
  </si>
  <si>
    <t>李振寬</t>
  </si>
  <si>
    <t>潘綺霓</t>
  </si>
  <si>
    <t>課長</t>
  </si>
  <si>
    <t>溫豐玉</t>
  </si>
  <si>
    <t>(03)4604000</t>
  </si>
  <si>
    <t>TienPin</t>
  </si>
  <si>
    <t>　NO.385-3,Hongzun Rd.,　　PINGCHENG CITY,TAOYUAN HSIEN,TAIWAN</t>
  </si>
  <si>
    <t>(03)4601686</t>
  </si>
  <si>
    <t>linda-p@datafab.com</t>
  </si>
  <si>
    <t>www.datafab.com</t>
  </si>
  <si>
    <t>海韻電子工業股份有限公司</t>
  </si>
  <si>
    <t>海韻電</t>
  </si>
  <si>
    <t>台北市內湖區內湖路一段360巷19號8樓</t>
  </si>
  <si>
    <t>張修誠</t>
  </si>
  <si>
    <t>李欽漳</t>
  </si>
  <si>
    <t>裴琳</t>
  </si>
  <si>
    <t>02-26590338</t>
  </si>
  <si>
    <t>02-27463666</t>
  </si>
  <si>
    <t>高佩</t>
  </si>
  <si>
    <t>Sea Sonic</t>
  </si>
  <si>
    <t>8F., #19 Alley 360 Sec. 1, Neihu Road, Neihu,Taipei,Taiwan, R.O.C.</t>
  </si>
  <si>
    <t>02-26590530</t>
  </si>
  <si>
    <t>teresa_lo@seasonic.com.tw</t>
  </si>
  <si>
    <t>www.seasonic.com</t>
  </si>
  <si>
    <t>台灣艾華電子工業股份有限公司</t>
  </si>
  <si>
    <t>艾華</t>
  </si>
  <si>
    <t>桃園市桃園區中正路1221、1223號9樓</t>
  </si>
  <si>
    <t>黃子軒</t>
  </si>
  <si>
    <t>成書英</t>
  </si>
  <si>
    <t>陳鵬如</t>
  </si>
  <si>
    <t>(03)357-7799</t>
  </si>
  <si>
    <t>ALPHA</t>
  </si>
  <si>
    <t>9F,NO.1221 CHUNG CHENG RD,TAOYUAN,TAIWAN R.O.C.</t>
  </si>
  <si>
    <t>(03)356-2009</t>
  </si>
  <si>
    <t>janet@taiwanalpha.com</t>
  </si>
  <si>
    <t>www.taiwanalpha.com</t>
  </si>
  <si>
    <t>雷科股份有限公司</t>
  </si>
  <si>
    <t>雷科</t>
  </si>
  <si>
    <t>高雄市前鎮區新生路二四八之三十九號</t>
  </si>
  <si>
    <t>鄭再興</t>
  </si>
  <si>
    <t>黃萌義</t>
  </si>
  <si>
    <t>唐靜玲</t>
  </si>
  <si>
    <t>陳炫佑</t>
  </si>
  <si>
    <t>07-8159877</t>
  </si>
  <si>
    <t>LASERTEK</t>
  </si>
  <si>
    <t>NO.248-39,SHIN SHENG RD CHIEN ZHEN DISTRICT, 806KAOHSIUNG TAIWAN, R.O.C</t>
  </si>
  <si>
    <t>07-8156711</t>
  </si>
  <si>
    <t>lasertek@lasertek.com.tw</t>
  </si>
  <si>
    <t>www.lasertek.com.tw</t>
  </si>
  <si>
    <t>日揚科技股份有限公司</t>
  </si>
  <si>
    <t>日揚</t>
  </si>
  <si>
    <t>台南市安南區工明南二路106號</t>
  </si>
  <si>
    <t>吳明田</t>
  </si>
  <si>
    <t>寇崇善</t>
  </si>
  <si>
    <t>張勝賢</t>
  </si>
  <si>
    <t>吳昇憲</t>
  </si>
  <si>
    <t>(06)246-0296</t>
  </si>
  <si>
    <t>Htc</t>
  </si>
  <si>
    <t>No. 106, Gung-Min South Road II An-Nan AreaTainan City, Taiwan 709</t>
  </si>
  <si>
    <t>(06)247-8022</t>
  </si>
  <si>
    <t>ec@high-light.com.tw</t>
  </si>
  <si>
    <t>http://www.htcvacuum.com/</t>
  </si>
  <si>
    <t>慶生電子股份有限公司</t>
  </si>
  <si>
    <t>慶生</t>
  </si>
  <si>
    <t>桃園市中壢區中壢工業區松江北路24號</t>
  </si>
  <si>
    <t>王興榮</t>
  </si>
  <si>
    <t>朱陳永慶</t>
  </si>
  <si>
    <t>范揚淵</t>
  </si>
  <si>
    <t>王桂香</t>
  </si>
  <si>
    <t>(03)4529556</t>
  </si>
  <si>
    <t>台北市東興路八號地下一樓</t>
  </si>
  <si>
    <t>　　KINTECH</t>
  </si>
  <si>
    <t>NO.24 SONGJIANG N.ROAD　CHUNG-CIINDUSTRIAL PARK, TAOYUAN,TAIWAN</t>
  </si>
  <si>
    <t>03-4510791</t>
  </si>
  <si>
    <t>880001@kintech.com.tw</t>
  </si>
  <si>
    <t>WWW.KINTECH.COM.TW</t>
  </si>
  <si>
    <t>理銘開發股份有限公司</t>
  </si>
  <si>
    <t>理銘</t>
  </si>
  <si>
    <t>新竹市公道五路2段419號7樓</t>
  </si>
  <si>
    <t>曾森縣</t>
  </si>
  <si>
    <t>謝淑貞</t>
  </si>
  <si>
    <t>(03)6886188</t>
  </si>
  <si>
    <t>LI MING</t>
  </si>
  <si>
    <t>7F,No.419,Sec.2 Kung Dao Wu  Rd. ,Hsin Chu,Taiwan,R.O.C.</t>
  </si>
  <si>
    <t>(03)6886189</t>
  </si>
  <si>
    <t>candy@met.com.tw</t>
  </si>
  <si>
    <t>http://www.met.com.tw</t>
  </si>
  <si>
    <t>中國探針股份有限公司</t>
  </si>
  <si>
    <t>中探針</t>
  </si>
  <si>
    <t>新北市板橋區和平路24巷8號4樓</t>
  </si>
  <si>
    <t>陳志峰</t>
  </si>
  <si>
    <t>蔡伯晨</t>
  </si>
  <si>
    <t>陳火亮</t>
  </si>
  <si>
    <t>財務副總</t>
  </si>
  <si>
    <t>楊皓帆</t>
  </si>
  <si>
    <t>02-29612525</t>
  </si>
  <si>
    <t>台北市中正區重慶南路一段2號4樓</t>
  </si>
  <si>
    <t>C.C.P.</t>
  </si>
  <si>
    <t>4F., No.8, Ln. 24, Heping Rd.,Banqiao Dist., New Taipei City 220</t>
  </si>
  <si>
    <t>02-29610355</t>
  </si>
  <si>
    <t>sales_tw@pccp.com.tw</t>
  </si>
  <si>
    <t>http://www.pccp.com.tw/</t>
  </si>
  <si>
    <t>豪勉科技股份有限公司</t>
  </si>
  <si>
    <t>豪勉</t>
  </si>
  <si>
    <t>台北市大同區承德路一段70號3樓</t>
  </si>
  <si>
    <t>彭以豪</t>
  </si>
  <si>
    <t>蘇惠婉</t>
  </si>
  <si>
    <t>(02)2559-6163</t>
  </si>
  <si>
    <t>凱基證券股務代理部</t>
  </si>
  <si>
    <t>Hauman</t>
  </si>
  <si>
    <t>3rd Fl, No. 70, Sec. 1, Cheng Teh Rd.　Taipei, Taiwan, R.O.C.</t>
  </si>
  <si>
    <t>(02)2549-2681</t>
  </si>
  <si>
    <t>pr@hauman.com.tw</t>
  </si>
  <si>
    <t>www.hauman.com.tw</t>
  </si>
  <si>
    <t>富旺國際開發股份有限公司</t>
  </si>
  <si>
    <t>富旺</t>
  </si>
  <si>
    <t>台中市西區大隆路20號4樓之5</t>
  </si>
  <si>
    <t>林正雄</t>
  </si>
  <si>
    <t>陳永和</t>
  </si>
  <si>
    <t>林宗毅</t>
  </si>
  <si>
    <t>04-23273030</t>
  </si>
  <si>
    <t>FULL WANG</t>
  </si>
  <si>
    <t>4F.-5, No.20, Dalong Rd., West Dist.,Taichung City 40310, Taiwan (R.O.C.)</t>
  </si>
  <si>
    <t>04-23268874</t>
  </si>
  <si>
    <t>fw0459@fwgroup.com.tw</t>
  </si>
  <si>
    <t>www.fwgroup.com.tw</t>
  </si>
  <si>
    <t>岳豐科技股份有限公司</t>
  </si>
  <si>
    <t>岳豐</t>
  </si>
  <si>
    <t>桃園市新屋區中山東路二段130巷12-9號</t>
  </si>
  <si>
    <t>葉春榮</t>
  </si>
  <si>
    <t>林森褔</t>
  </si>
  <si>
    <t>蔡瑞華</t>
  </si>
  <si>
    <t>總管理處暨財會處副總</t>
  </si>
  <si>
    <t>謝忠熹</t>
  </si>
  <si>
    <t>03-4778846</t>
  </si>
  <si>
    <t>謝秋華</t>
  </si>
  <si>
    <t>YFC-BONEAGLE</t>
  </si>
  <si>
    <t>NO12-9,130th LANE. SECTION 2,CHUNG SHAN E,ROAD,HSINWU,TAOYUAN 32741,TAIWANHSINWU,TAOYUAN 32741,TAIWAN</t>
  </si>
  <si>
    <t>03-4772340</t>
  </si>
  <si>
    <t>Speaker@cables.com.tw</t>
  </si>
  <si>
    <t>www.cables.com.tw</t>
  </si>
  <si>
    <t>晉泰科技股份有限公司</t>
  </si>
  <si>
    <t>晉泰</t>
  </si>
  <si>
    <t>新竹市光復路二段289號7F</t>
  </si>
  <si>
    <t>安達鑫投資股份有限公司</t>
  </si>
  <si>
    <t>黃文宏</t>
  </si>
  <si>
    <t>周佳樺</t>
  </si>
  <si>
    <t>財務會計處協理</t>
  </si>
  <si>
    <t>林澤鈿</t>
  </si>
  <si>
    <t>03-5163089</t>
  </si>
  <si>
    <t>Genesis　</t>
  </si>
  <si>
    <t>7F, No.289, Sec.2, Kuang Fu Rd.,　Hsin-Chu City 300, Taiwan, R.O.C.</t>
  </si>
  <si>
    <t>03-5163063</t>
  </si>
  <si>
    <t>IR@genesis.com.tw</t>
  </si>
  <si>
    <t>www.genesis.com.tw</t>
  </si>
  <si>
    <t>上揚科技股份有限公司</t>
  </si>
  <si>
    <t>上揚</t>
  </si>
  <si>
    <t>新北市汐止區中興路32號1樓</t>
  </si>
  <si>
    <t>連艾莉</t>
  </si>
  <si>
    <t>池曉鈴</t>
  </si>
  <si>
    <t>莊書凡</t>
  </si>
  <si>
    <t>2586-5859　</t>
  </si>
  <si>
    <t>Sotac</t>
  </si>
  <si>
    <t>1F. No. 32 Chung-Hsing RdHsiehih city Taipei Hsieh, Taiwan, R.O.C</t>
  </si>
  <si>
    <t>sharonchih@sotac.com.tw</t>
  </si>
  <si>
    <t>http://www.sotac.com.tw</t>
  </si>
  <si>
    <t>旺矽科技股份有限公司</t>
  </si>
  <si>
    <t>旺矽</t>
  </si>
  <si>
    <t>302新竹縣竹北市中和街 155號</t>
  </si>
  <si>
    <t>葛長林</t>
  </si>
  <si>
    <t>郭遠明</t>
  </si>
  <si>
    <t>邱靖斐</t>
  </si>
  <si>
    <t>莊潔志</t>
  </si>
  <si>
    <t>03-5551771</t>
  </si>
  <si>
    <t>陳依玲</t>
  </si>
  <si>
    <t>MPI</t>
  </si>
  <si>
    <t>No.155, Chung-Ho St.Chu-Pei City,Hsinchu Hsiang,Taiwan,R.O.C</t>
  </si>
  <si>
    <t>03-5518381</t>
  </si>
  <si>
    <t>angel.tsai@mpi.com.tw</t>
  </si>
  <si>
    <t>www.mpi.com.tw</t>
  </si>
  <si>
    <t>茂綸股份有限公司</t>
  </si>
  <si>
    <t>茂綸</t>
  </si>
  <si>
    <t>新北市新店區北新路三段207-2號14樓</t>
  </si>
  <si>
    <t>吳偉國</t>
  </si>
  <si>
    <t>張聖鑫</t>
  </si>
  <si>
    <t>莊文杰</t>
  </si>
  <si>
    <t>(02)8913-2200</t>
  </si>
  <si>
    <t>Macnica Galaxy</t>
  </si>
  <si>
    <t>14F,207-2,Sec.3,Peihsin Rd.,Hsintien Dist.,New Taipei Taiwan,R.O.C</t>
  </si>
  <si>
    <t>(02)8913-2277</t>
  </si>
  <si>
    <t>kitty.juan@macnica.com</t>
  </si>
  <si>
    <t>http://www.macnica.com</t>
  </si>
  <si>
    <t>全譜科技股份有限公司</t>
  </si>
  <si>
    <t>全譜</t>
  </si>
  <si>
    <t>新北市汐止區大同路一段239號7樓</t>
  </si>
  <si>
    <t>高偉超</t>
  </si>
  <si>
    <t>曾治元</t>
  </si>
  <si>
    <t>陳素花</t>
  </si>
  <si>
    <t>財會協理</t>
  </si>
  <si>
    <t>蔡彩華</t>
  </si>
  <si>
    <t>PIE</t>
  </si>
  <si>
    <t>7F.,No.239,Sec.1,Datong Rd.,Xizhi Dist.,Hsi Chih,Taipei Hsien,221 Taiwan,R.O.C</t>
  </si>
  <si>
    <t>carol@scanace.com.tw</t>
  </si>
  <si>
    <t>www.scanace.com</t>
  </si>
  <si>
    <t>研通科技股份有限公司</t>
  </si>
  <si>
    <t>研通</t>
  </si>
  <si>
    <t>新北市汐止區康寧街169巷29-1號3樓</t>
  </si>
  <si>
    <t>許劍郎</t>
  </si>
  <si>
    <t>黃正華</t>
  </si>
  <si>
    <t>李偉任</t>
  </si>
  <si>
    <t>(02)2695-1620</t>
  </si>
  <si>
    <t>陳彥富</t>
  </si>
  <si>
    <t>V-TAC</t>
  </si>
  <si>
    <t>3F.,NO.29-1,LANE 169,KANG NING ST.,HSI CHIHTAIPEI HSIEN,TAIWAN</t>
  </si>
  <si>
    <t>(02)2695-9367</t>
  </si>
  <si>
    <t>spokes@vtac.com.tw</t>
  </si>
  <si>
    <t>www.vtac.com.tw</t>
  </si>
  <si>
    <t>系微股份有限公司</t>
  </si>
  <si>
    <t>系微</t>
  </si>
  <si>
    <t>台北市中山區建國北路二段120號16樓</t>
  </si>
  <si>
    <t>王志高</t>
  </si>
  <si>
    <t>莊鈴文</t>
  </si>
  <si>
    <t>徐心吾</t>
  </si>
  <si>
    <t>李佩燕</t>
  </si>
  <si>
    <t>Insyde</t>
  </si>
  <si>
    <t>12F, No. 161, Sec. 2, Minsheng E. Rd., Jhongshan DistrictTaipei, Taiwan, R.O.C.</t>
  </si>
  <si>
    <t>ir@insydesw.com</t>
  </si>
  <si>
    <t>www.insyde.com</t>
  </si>
  <si>
    <t>旺玖科技股份有限公司</t>
  </si>
  <si>
    <t>旺玖</t>
  </si>
  <si>
    <t>台北市南港路三段48號7樓</t>
  </si>
  <si>
    <t>張景棠</t>
  </si>
  <si>
    <t>謝家禎</t>
  </si>
  <si>
    <t>02-26546363</t>
  </si>
  <si>
    <t>PROLIFIC</t>
  </si>
  <si>
    <t>7F, NO.48, Sec.3, Nan Kang Rd., Nan Kang,Taipei, Taiwan, R.O.C</t>
  </si>
  <si>
    <t>02-26546161</t>
  </si>
  <si>
    <t>ir@prolific.com.tw</t>
  </si>
  <si>
    <t>www.prolific.com.tw</t>
  </si>
  <si>
    <t>高僑自動化科技股份有限公司</t>
  </si>
  <si>
    <t>高僑</t>
  </si>
  <si>
    <t>台中市437大甲區日南里工七路1號</t>
  </si>
  <si>
    <t>李義隆</t>
  </si>
  <si>
    <t>黃正雄</t>
  </si>
  <si>
    <t>王靖淇</t>
  </si>
  <si>
    <t>04-26822168</t>
  </si>
  <si>
    <t>台北市100重慶南路一段2號5樓</t>
  </si>
  <si>
    <t>TERA AUTO</t>
  </si>
  <si>
    <t>No.1 Industrial Park 7Rd., Tachia,Taichung Hsien, Taiwan, R.O.C.　　</t>
  </si>
  <si>
    <t>04-26820567</t>
  </si>
  <si>
    <t>financial@teraauto.com.tw</t>
  </si>
  <si>
    <t>http://www.teraauto.com.tw/</t>
  </si>
  <si>
    <t>康呈生醫科技股份有限公司</t>
  </si>
  <si>
    <t>康呈</t>
  </si>
  <si>
    <t>台北市大安區仁愛路四段4號11樓</t>
  </si>
  <si>
    <t>周建君</t>
  </si>
  <si>
    <t>胡文香</t>
  </si>
  <si>
    <t>02-77230555</t>
  </si>
  <si>
    <t>CTB</t>
  </si>
  <si>
    <t>11F., NO. 4, SEC. 4, REN-AI RD., DA-AN DIST.,TAIPEI CITY 10684, TAIWAN( R.O.C.)</t>
  </si>
  <si>
    <t>02-25554583</t>
  </si>
  <si>
    <t>CTB@cometruebio.com</t>
  </si>
  <si>
    <t>www.cometruebio.com</t>
  </si>
  <si>
    <t>驊訊電子企業股份有限公司</t>
  </si>
  <si>
    <t>驊訊</t>
  </si>
  <si>
    <t>台北市市民大道四段100號6樓</t>
  </si>
  <si>
    <t>鄭期成</t>
  </si>
  <si>
    <t>楊昆城</t>
  </si>
  <si>
    <t>錢一匡</t>
  </si>
  <si>
    <t>02-87731100</t>
  </si>
  <si>
    <t>CMEI</t>
  </si>
  <si>
    <t>6F., 100, Sec. 4, Civil BoulevardTaipei, Taiwan, R.O.C.</t>
  </si>
  <si>
    <t>02-87732211</t>
  </si>
  <si>
    <t>IR@cmedia.com.tw</t>
  </si>
  <si>
    <t>http://www.cmedia.com.tw</t>
  </si>
  <si>
    <t>松崗數位文創股份有限公司</t>
  </si>
  <si>
    <t>松崗</t>
  </si>
  <si>
    <t>臺北市忠孝西路1段50號9樓</t>
  </si>
  <si>
    <t>湯順甄</t>
  </si>
  <si>
    <t>江采諭</t>
  </si>
  <si>
    <t>許雅琳</t>
  </si>
  <si>
    <t>02-23830383</t>
  </si>
  <si>
    <t>02-2747-8266</t>
  </si>
  <si>
    <t>Sung  Gang</t>
  </si>
  <si>
    <t>9F,No.50,Sec.1,Chung Hsiao W Rd.,Taipei,Taiwan R.O.C.</t>
  </si>
  <si>
    <t>02-23810393</t>
  </si>
  <si>
    <t>annie@kingsinfo.com.tw</t>
  </si>
  <si>
    <t>www.kingsinfo.com.tw</t>
  </si>
  <si>
    <t>易通展科技股份有限公司(原享承)</t>
  </si>
  <si>
    <t>易通展</t>
  </si>
  <si>
    <t>台南市709安南區工業二路82號</t>
  </si>
  <si>
    <t>孫秀梅</t>
  </si>
  <si>
    <t>張宜慶</t>
  </si>
  <si>
    <t>林雅芬</t>
  </si>
  <si>
    <t>06-3840077</t>
  </si>
  <si>
    <t>台北市大同區承德路三段２１０號Ｂ１</t>
  </si>
  <si>
    <t>李盈盈</t>
  </si>
  <si>
    <t>AMIGO　</t>
  </si>
  <si>
    <t>No.82,Gongye 2nd Rd., Annan Dist.,Tainan City 709Tainan,Taiwan.R.O.C.</t>
  </si>
  <si>
    <t>06-3843960</t>
  </si>
  <si>
    <t>public@amigo.com.tw</t>
  </si>
  <si>
    <t>www.amigo.com.tw</t>
  </si>
  <si>
    <t>立康生醫事業股份有限公司(亨豐)</t>
  </si>
  <si>
    <t>立康</t>
  </si>
  <si>
    <t>台南巿永康區王行里環工路29號</t>
  </si>
  <si>
    <t>鄭育修</t>
  </si>
  <si>
    <t>莊祐霖</t>
  </si>
  <si>
    <t>林麗郁</t>
  </si>
  <si>
    <t>(06)2012452</t>
  </si>
  <si>
    <t>LI KANG</t>
  </si>
  <si>
    <t>No.29, Huangong Rd., Yongkang Dist.,Tainan City 71041, Taiwan (R.O.C.)</t>
  </si>
  <si>
    <t>(06)2012514</t>
  </si>
  <si>
    <t>likangbio@herbalmed.com.tw</t>
  </si>
  <si>
    <t>http://likangbio.com</t>
  </si>
  <si>
    <t>茂迪股份有限公司</t>
  </si>
  <si>
    <t>茂迪</t>
  </si>
  <si>
    <t>新北市深坑區北深路3段248號6樓</t>
  </si>
  <si>
    <t>曾永輝</t>
  </si>
  <si>
    <t>葉正賢</t>
  </si>
  <si>
    <t>王丁召</t>
  </si>
  <si>
    <t>朱宜珊</t>
  </si>
  <si>
    <t>(06)5050789</t>
  </si>
  <si>
    <t>10008台北市中正區重慶南路一段83號5樓</t>
  </si>
  <si>
    <t>MOTECH</t>
  </si>
  <si>
    <t>6F, No. 248, Sec. 3, Bei-Shen Road, Shen-Keng DistrictNew Taipei City,Taiwan</t>
  </si>
  <si>
    <t>(06)5051789</t>
  </si>
  <si>
    <t>ir@motech.com.tw</t>
  </si>
  <si>
    <t>www.motech.com.tw</t>
  </si>
  <si>
    <t>立端科技股份有限公司</t>
  </si>
  <si>
    <t>立端</t>
  </si>
  <si>
    <t>新北市汐止區大同路2段173號7樓</t>
  </si>
  <si>
    <t>周逸文</t>
  </si>
  <si>
    <t>周旭龍</t>
  </si>
  <si>
    <t>林怡欣</t>
  </si>
  <si>
    <t>02-86926060</t>
  </si>
  <si>
    <t>106台北市大安區信義路四段236號3樓</t>
  </si>
  <si>
    <t>王勇勝</t>
  </si>
  <si>
    <t>　Lanner　</t>
  </si>
  <si>
    <t>7F, No. 173, Sec. 2,  Datong Road, Xizhi District,　New Taipei  City 221, Taiwan　　　</t>
  </si>
  <si>
    <t>02-86926102</t>
  </si>
  <si>
    <t>catherine_lin@lannerinc.com</t>
  </si>
  <si>
    <t>www.lannerinc.com</t>
  </si>
  <si>
    <t>臺龍電子股份有限公司</t>
  </si>
  <si>
    <t>臺龍</t>
  </si>
  <si>
    <t>新北市新莊區思源路332巷7號3樓</t>
  </si>
  <si>
    <t>陳志龍</t>
  </si>
  <si>
    <t>楊璧紅</t>
  </si>
  <si>
    <t>舒逸豪</t>
  </si>
  <si>
    <t>(02)22772828</t>
  </si>
  <si>
    <t>臺北市民生東路4段54號4樓</t>
  </si>
  <si>
    <t>TTFIC</t>
  </si>
  <si>
    <t>3F., No. 7, Ln. 332, Siyuan Rd., Xinzhuang Dist., New Taipei City 242, TaiwanNEW TAIPEI CITY, TAIWAN. R.O.C.</t>
  </si>
  <si>
    <t>(02)22990520</t>
  </si>
  <si>
    <t>tl-sales@tai-lon.com</t>
  </si>
  <si>
    <t>www.tai-lon.com</t>
  </si>
  <si>
    <t>淇譽電子科技股份有限公司</t>
  </si>
  <si>
    <t>淇譽電</t>
  </si>
  <si>
    <t>新北市中和區員山路512號2F</t>
  </si>
  <si>
    <t>許黃月華</t>
  </si>
  <si>
    <t>許文銓</t>
  </si>
  <si>
    <t>謝慶雲</t>
  </si>
  <si>
    <t>陳秋萍</t>
  </si>
  <si>
    <t>(02)2222-5678</t>
  </si>
  <si>
    <t>(02)27463666</t>
  </si>
  <si>
    <t>JAZZ SPEAKERS　</t>
  </si>
  <si>
    <t>2F, NO. 512, Yuan-San Rd., Chung-Ho City, Taipei-Hsien 235, Taiwan R.O.C.　　同上</t>
  </si>
  <si>
    <t>(02)2223-1339</t>
  </si>
  <si>
    <t>marcom@jazzhipster.com.tw</t>
  </si>
  <si>
    <t>http://www.jazzspeakers.com/</t>
  </si>
  <si>
    <t>沛波鋼鐵股份有限公司</t>
  </si>
  <si>
    <t>沛波</t>
  </si>
  <si>
    <t>台北市大同區承德路三段132號2樓</t>
  </si>
  <si>
    <t>蔡玉葉</t>
  </si>
  <si>
    <t>葉俊良</t>
  </si>
  <si>
    <t>楊韻蒔</t>
  </si>
  <si>
    <t>02-2599-2838</t>
  </si>
  <si>
    <t>元大證券(股)股務代理部</t>
  </si>
  <si>
    <t>陳麗琦</t>
  </si>
  <si>
    <t>TMP</t>
  </si>
  <si>
    <t>2F., No.132, Sec. 3, Chengde Rd.,Datong Dist., Taipei City 10363, Taiwan</t>
  </si>
  <si>
    <t>02-2599-3686</t>
  </si>
  <si>
    <t>cindy@tmpco.com.tw</t>
  </si>
  <si>
    <t>www.tmpco.com.tw</t>
  </si>
  <si>
    <t>百徽股份有限公司</t>
  </si>
  <si>
    <t>百徽</t>
  </si>
  <si>
    <t>台北市內湖區瑞湖街199號3樓</t>
  </si>
  <si>
    <t>張傑民</t>
  </si>
  <si>
    <t>李代祥</t>
  </si>
  <si>
    <t>羅偉昌</t>
  </si>
  <si>
    <t>洪麗如</t>
  </si>
  <si>
    <t>02)8792-7788</t>
  </si>
  <si>
    <t>台北市忠孝東路二段９５號８樓</t>
  </si>
  <si>
    <t>馬施云大華聯合會計師事務所</t>
  </si>
  <si>
    <t>郭思琪</t>
  </si>
  <si>
    <t>楊芝芬</t>
  </si>
  <si>
    <t>BULLWILL</t>
  </si>
  <si>
    <t>3F., No.199,Ruihu St.,Neihu Dist.,Taipei,Taiwan .</t>
  </si>
  <si>
    <t>02)8792-6222</t>
  </si>
  <si>
    <t>grant@bullwill.com.tw</t>
  </si>
  <si>
    <t>http://www.bullwill.com.tw</t>
  </si>
  <si>
    <t>久元電子股份有限公司</t>
  </si>
  <si>
    <t>久元</t>
  </si>
  <si>
    <t>新竹市科學工業園區科技路5號4F</t>
  </si>
  <si>
    <t>汪秉龍</t>
  </si>
  <si>
    <t>陳桂標</t>
  </si>
  <si>
    <t>陳巧芬</t>
  </si>
  <si>
    <t>鄭惠如</t>
  </si>
  <si>
    <t>03-6669968</t>
  </si>
  <si>
    <t>台北市敦化南路二段97號地下室2樓</t>
  </si>
  <si>
    <t>YTEC</t>
  </si>
  <si>
    <t>4F, No.5, Technology Rd., Science-Based Industrial Park,Hsin-Chu, Taiwan, R.O.C.</t>
  </si>
  <si>
    <t>03-6662951</t>
  </si>
  <si>
    <t>tony@ytec.com.tw</t>
  </si>
  <si>
    <t>www.ytec.com.tw</t>
  </si>
  <si>
    <t>普萊德科技股份有限公司</t>
  </si>
  <si>
    <t>普萊德</t>
  </si>
  <si>
    <t>新北市新店區民權路96號10樓</t>
  </si>
  <si>
    <t>陳清港</t>
  </si>
  <si>
    <t>林滿足</t>
  </si>
  <si>
    <t>吳雪如</t>
  </si>
  <si>
    <t>2219-9518</t>
  </si>
  <si>
    <t>2586-5859</t>
  </si>
  <si>
    <t>賴永吉</t>
  </si>
  <si>
    <t>Planet</t>
  </si>
  <si>
    <t>　　10F.,No.96, Minquan Rd., Xindian Dist.,　　New Taipei City 231, Taiwan (R.O.C.)</t>
  </si>
  <si>
    <t>2218-2248</t>
  </si>
  <si>
    <t>natalie@planet.com.tw</t>
  </si>
  <si>
    <t>www.planet.com.tw</t>
  </si>
  <si>
    <t>富裔實業股份有限公司</t>
  </si>
  <si>
    <t>富裔</t>
  </si>
  <si>
    <t>台北巿士林區中山北路五段453號1樓</t>
  </si>
  <si>
    <t>祝文定</t>
  </si>
  <si>
    <t>王美滿</t>
  </si>
  <si>
    <t>林秋雲</t>
  </si>
  <si>
    <t>(02)28834707</t>
  </si>
  <si>
    <t>KL</t>
  </si>
  <si>
    <t>1F No.453, Sec.5, Zhongshan N. Rd.Taipei Taiwan,R.O.C.</t>
  </si>
  <si>
    <t>(02)28830023</t>
  </si>
  <si>
    <t>rio@kingland.com.tw</t>
  </si>
  <si>
    <t>www.kingland.com.tw</t>
  </si>
  <si>
    <t>方土昶股份有限公司</t>
  </si>
  <si>
    <t>方土昶</t>
  </si>
  <si>
    <t>新北市新店區寶中路92號10樓</t>
  </si>
  <si>
    <t>張政文</t>
  </si>
  <si>
    <t>林芳燕</t>
  </si>
  <si>
    <t>吳函陵</t>
  </si>
  <si>
    <t>(02)2916-1997</t>
  </si>
  <si>
    <t>臺北市重慶南路一段83號五樓</t>
  </si>
  <si>
    <t>KCU</t>
  </si>
  <si>
    <t>10F, NO.92, Pao Chung Road, Xindian Dist.,　New Taipei City , Taiwan, R.O.C.　　</t>
  </si>
  <si>
    <t>(02)2916-2262</t>
  </si>
  <si>
    <t>fangyan.lin@kc-uppertech.com</t>
  </si>
  <si>
    <t>http://www.kc-uppertech.com/</t>
  </si>
  <si>
    <t>泰詠電子股份有限公司</t>
  </si>
  <si>
    <t>泰詠</t>
  </si>
  <si>
    <t>新竹市牛埔東路480號</t>
  </si>
  <si>
    <t>崔世和</t>
  </si>
  <si>
    <t>王政豐</t>
  </si>
  <si>
    <t>周美津</t>
  </si>
  <si>
    <t>03-5386139</t>
  </si>
  <si>
    <t>台北市中正區100博愛路17號3樓</t>
  </si>
  <si>
    <t>TOP UNION　　</t>
  </si>
  <si>
    <t>No.480, Nioupu E. Rd.,　　Hsinchu, Taiwan, R.O.C.　</t>
  </si>
  <si>
    <t>03-5386138</t>
  </si>
  <si>
    <t>spokeman2@topunion.com.tw</t>
  </si>
  <si>
    <t>http://www.topunion.com.tw</t>
  </si>
  <si>
    <t>倍微科技股份有限公司</t>
  </si>
  <si>
    <t>倍微</t>
  </si>
  <si>
    <t>新北市汐止區新台五路一段75號5樓</t>
  </si>
  <si>
    <t>傅江松</t>
  </si>
  <si>
    <t>黃美津</t>
  </si>
  <si>
    <t>總管理處總經理</t>
  </si>
  <si>
    <t>李志強</t>
  </si>
  <si>
    <t>02-26980098</t>
  </si>
  <si>
    <t>PCT</t>
  </si>
  <si>
    <t>5F,No. 75, Sec. 1, Sintai 5th RdSijhih City, Taipei , Taiwan 221, R.O.C.</t>
  </si>
  <si>
    <t>02-26980096</t>
  </si>
  <si>
    <t>public@pct.com.tw</t>
  </si>
  <si>
    <t>http://www.pct.com.tw</t>
  </si>
  <si>
    <t>台燿科技股份有限公司</t>
  </si>
  <si>
    <t>台燿</t>
  </si>
  <si>
    <t>新竹縣竹北市博愛街803號</t>
  </si>
  <si>
    <t>辛忠衡</t>
  </si>
  <si>
    <t>陳加南</t>
  </si>
  <si>
    <t>黃文旭</t>
  </si>
  <si>
    <t>03-5551103</t>
  </si>
  <si>
    <t>tuc</t>
  </si>
  <si>
    <t>803, Po Ai St., Chupei CityHsinchu Hsien ,  Taiwan R.O.C.</t>
  </si>
  <si>
    <t>03-5553964</t>
  </si>
  <si>
    <t>www.tuc.com.tw</t>
  </si>
  <si>
    <t>元山科技工業股份有限公司</t>
  </si>
  <si>
    <t>元山</t>
  </si>
  <si>
    <t>高雄市仁武區鳳仁路329號</t>
  </si>
  <si>
    <t>陳建榮</t>
  </si>
  <si>
    <t>劉賢文</t>
  </si>
  <si>
    <t>梁湘宜</t>
  </si>
  <si>
    <t>(07)3713588</t>
  </si>
  <si>
    <t>Y.S.TECH</t>
  </si>
  <si>
    <t>329 Feng Zen Rd, Zen Wu DistrictKaohsiung City, Taiwan, ROC</t>
  </si>
  <si>
    <t>(07)3742027</t>
  </si>
  <si>
    <t>ystech@ystech.com.tw</t>
  </si>
  <si>
    <t>www.ystech.com.tw</t>
  </si>
  <si>
    <t>安鈦克科技股份有限公司</t>
  </si>
  <si>
    <t>安鈦克</t>
  </si>
  <si>
    <t>台北市內湖區洲子街107號8樓</t>
  </si>
  <si>
    <t>李益昌</t>
  </si>
  <si>
    <t>王安左</t>
  </si>
  <si>
    <t>陳明勇</t>
  </si>
  <si>
    <t>陳束燕</t>
  </si>
  <si>
    <t>02-2799-0022</t>
  </si>
  <si>
    <t>Antec</t>
  </si>
  <si>
    <t>8F., No. 107, Jhouzih St., Neihu District,Taipei City 11493, Taiwan, R.O.C.　</t>
  </si>
  <si>
    <t>02-2799-3435</t>
  </si>
  <si>
    <t>invest@antec.com</t>
  </si>
  <si>
    <t>http://www.antec.com</t>
  </si>
  <si>
    <t>胡連精密股份有限公司</t>
  </si>
  <si>
    <t>胡連</t>
  </si>
  <si>
    <t>新北市汐止區環河街68號</t>
  </si>
  <si>
    <t>張子雄</t>
  </si>
  <si>
    <t>胡盛清</t>
  </si>
  <si>
    <t>高士翔</t>
  </si>
  <si>
    <t>集團營運中心IR經理</t>
  </si>
  <si>
    <t>張嘉琪</t>
  </si>
  <si>
    <t>HU LANE　</t>
  </si>
  <si>
    <t>No.68, Huanhe St., Xizhi Dist.New Taipei  City  22154, TAIWAN (R.O.C.)</t>
  </si>
  <si>
    <t>hulane@hulane.com.tw</t>
  </si>
  <si>
    <t>http://www.hulane.com</t>
  </si>
  <si>
    <t>佳邦科技股份有限公司</t>
  </si>
  <si>
    <t>佳邦</t>
  </si>
  <si>
    <t>苗栗縣竹南鎮公義里11鄰科義街11號</t>
  </si>
  <si>
    <t>陳培真</t>
  </si>
  <si>
    <t>曾明燦</t>
  </si>
  <si>
    <t>黃國書</t>
  </si>
  <si>
    <t>財務會計中心處長</t>
  </si>
  <si>
    <t>吳家鈺</t>
  </si>
  <si>
    <t>037 585 555</t>
  </si>
  <si>
    <t>INPAQ　　</t>
  </si>
  <si>
    <t>No.11, Ke-Yi St.,Chunan, Miaoli 350,Taiwan, R.O.C.　　</t>
  </si>
  <si>
    <t>037 585 511</t>
  </si>
  <si>
    <t>kevinkuo@inpaq.com.tw</t>
  </si>
  <si>
    <t>www.inpaq.com.tw</t>
  </si>
  <si>
    <t>元隆電子股份有限公司</t>
  </si>
  <si>
    <t>元隆</t>
  </si>
  <si>
    <t>新竹科學園區新竹市研發二路18號</t>
  </si>
  <si>
    <t>陳清忠</t>
  </si>
  <si>
    <t>陳弘元</t>
  </si>
  <si>
    <t>范權奏</t>
  </si>
  <si>
    <t>林朝欽</t>
  </si>
  <si>
    <t>03-5770033</t>
  </si>
  <si>
    <t>臺北市博愛路17號3樓</t>
  </si>
  <si>
    <t>AMPI　　</t>
  </si>
  <si>
    <t>18, R&amp;D Rd. 2, Science-based Industrial Park,　　Hsinchu 300, Taiwan, R.O.C.　　</t>
  </si>
  <si>
    <t>03-5778211</t>
  </si>
  <si>
    <t>samy@ampi.com.tw</t>
  </si>
  <si>
    <t>http://www.ampi.com.tw</t>
  </si>
  <si>
    <t>良維科技股份有限公司</t>
  </si>
  <si>
    <t>良維</t>
  </si>
  <si>
    <t>台北市長安東路一段36號10樓</t>
  </si>
  <si>
    <t>李淳正</t>
  </si>
  <si>
    <t>何森義</t>
  </si>
  <si>
    <t>甯玉琴</t>
  </si>
  <si>
    <t>02-25433567</t>
  </si>
  <si>
    <t>LONGWELL　　</t>
  </si>
  <si>
    <t>10th FL., No.36, Sec. 1, Chang An E. RoadTaipei, Taiwan, R.O.C.　　</t>
  </si>
  <si>
    <t>02-25681488</t>
  </si>
  <si>
    <t>LW6290@longwell.com.tw</t>
  </si>
  <si>
    <t>http://www.longwell.com</t>
  </si>
  <si>
    <t>沛亨半導體股份有限公司</t>
  </si>
  <si>
    <t>沛亨</t>
  </si>
  <si>
    <t>新竹科學園區力行一路一號1樓A1</t>
  </si>
  <si>
    <t>黃子瑋</t>
  </si>
  <si>
    <t>陳銘俊</t>
  </si>
  <si>
    <t>03-5772500</t>
  </si>
  <si>
    <t>1A1, No.1 Li-Hsin Rd. I , Science Park,Hsinchu, Taiwan, R.O.C.</t>
  </si>
  <si>
    <t>03-5772510</t>
  </si>
  <si>
    <t>PR@analog.com.tw</t>
  </si>
  <si>
    <t>www.analog.com.tw</t>
  </si>
  <si>
    <t>迅德興業股份有限公司</t>
  </si>
  <si>
    <t>迅德</t>
  </si>
  <si>
    <t>桃園縣龜山鄉民生北路一段38-1號</t>
  </si>
  <si>
    <t>陳嘉雄</t>
  </si>
  <si>
    <t>蕭春桂</t>
  </si>
  <si>
    <t>張美薇</t>
  </si>
  <si>
    <t>財務行政部經理</t>
  </si>
  <si>
    <t>劉靜宜</t>
  </si>
  <si>
    <t>03-3554556</t>
  </si>
  <si>
    <t>　　AXIS</t>
  </si>
  <si>
    <t>　　38-1,Ming Shen N. Rd.,Sec. 1,Kuei-Shan,　　Taoyuan , Taiwan</t>
  </si>
  <si>
    <t>03-3554558</t>
  </si>
  <si>
    <t>publicfin@axis.com.tw</t>
  </si>
  <si>
    <t>www.axis.com.tw</t>
  </si>
  <si>
    <t>智基科技開發股份有限公司</t>
  </si>
  <si>
    <t>智基</t>
  </si>
  <si>
    <t>台南市北區成功路114號10樓之1</t>
  </si>
  <si>
    <t>邱仕榮</t>
  </si>
  <si>
    <t>黃盈圖</t>
  </si>
  <si>
    <t>林宛柔</t>
  </si>
  <si>
    <t>06-2258899</t>
  </si>
  <si>
    <t>Tekom</t>
  </si>
  <si>
    <t>10F.-1, No.114, Chenggong Rd., North Dist., Tainan City 704, Taiwan (R.O.C.)Tainan City , Taiwan (R.O.C.)</t>
  </si>
  <si>
    <t>06-2207979</t>
  </si>
  <si>
    <t>ianhuang@tekom.com.tw</t>
  </si>
  <si>
    <t>http://www.tekom.com.tw/</t>
  </si>
  <si>
    <t>中國通訊多媒體集團有限公司</t>
  </si>
  <si>
    <t>通訊-KY</t>
  </si>
  <si>
    <t>台北市大安區光復南路102號8樓</t>
  </si>
  <si>
    <t>林維鈞</t>
  </si>
  <si>
    <t>張上勇</t>
  </si>
  <si>
    <t>陳家淇</t>
  </si>
  <si>
    <t>02-77461389</t>
  </si>
  <si>
    <t>CCMG</t>
  </si>
  <si>
    <t>8F., No.102, Guangfu S. Rd., Da’an Dist.Taipei, Taiwan 10694</t>
  </si>
  <si>
    <t>02-77130123</t>
  </si>
  <si>
    <t>executive@ccmg.mobi</t>
  </si>
  <si>
    <t>http://www.ccmg.mobi/</t>
  </si>
  <si>
    <t>晶焱科技股份有限公司</t>
  </si>
  <si>
    <t>晶焱</t>
  </si>
  <si>
    <t>23511新北市中和區中正路736號6樓之6</t>
  </si>
  <si>
    <t>李俊昌</t>
  </si>
  <si>
    <t>姜信欽</t>
  </si>
  <si>
    <t>洪如真</t>
  </si>
  <si>
    <t>市場部副總</t>
  </si>
  <si>
    <t>范揚杰</t>
  </si>
  <si>
    <t>(02)82278989</t>
  </si>
  <si>
    <t>Amazing</t>
  </si>
  <si>
    <t>6F-6, No.736, Zhongzheng Rd., Zhonghe Dist.,New Taipei City 23511, Taiwan</t>
  </si>
  <si>
    <t>(02)82278969</t>
  </si>
  <si>
    <t>finance@amazingIC.com</t>
  </si>
  <si>
    <t>http://www.amazingic.com.tw/</t>
  </si>
  <si>
    <t>韋僑科技股份有限公司</t>
  </si>
  <si>
    <t>韋僑</t>
  </si>
  <si>
    <t>台中市大里區工業九路一號</t>
  </si>
  <si>
    <t>曾穎堂</t>
  </si>
  <si>
    <t>江鴻佑</t>
  </si>
  <si>
    <t>張祐棋</t>
  </si>
  <si>
    <t>陳小萍</t>
  </si>
  <si>
    <t>04-24925298</t>
  </si>
  <si>
    <t>SAG</t>
  </si>
  <si>
    <t>NO. 1, Gongye 9th Rd., Dali DistrictTaichung 412. Taiwan</t>
  </si>
  <si>
    <t>04-24927388</t>
  </si>
  <si>
    <t>public@sag.com.tw</t>
  </si>
  <si>
    <t>www.sag.com.tw</t>
  </si>
  <si>
    <t>詠昇電子股份有限公司</t>
  </si>
  <si>
    <t>詠昇</t>
  </si>
  <si>
    <t>桃園市中壢區中福路二段十巷二號</t>
  </si>
  <si>
    <t>黃塗城</t>
  </si>
  <si>
    <t>黃金錫</t>
  </si>
  <si>
    <t>魏惠茹</t>
  </si>
  <si>
    <t>03-4527666</t>
  </si>
  <si>
    <t>台北市信義區基隆路一段176號地下一樓</t>
  </si>
  <si>
    <t>Y-S ELEC.</t>
  </si>
  <si>
    <t>No.2, Lane 10, Sec. 2, ZhongFu Road,ZhongLi Dist. Taoyuan, Taiwan, R.O.C.</t>
  </si>
  <si>
    <t>03-4527661</t>
  </si>
  <si>
    <t>yselec@yselec.com.tw</t>
  </si>
  <si>
    <t>http://www.yselec.com.tw</t>
  </si>
  <si>
    <t>京晨科技股份有限公司</t>
  </si>
  <si>
    <t>京晨科</t>
  </si>
  <si>
    <t>新北市中和區中正路909號10樓</t>
  </si>
  <si>
    <t>楊文彬</t>
  </si>
  <si>
    <t>楊文彬暫代</t>
  </si>
  <si>
    <t>(02)77392260</t>
  </si>
  <si>
    <t>NUUO</t>
  </si>
  <si>
    <t>10F., No.909, Zhongzheng Rd., Zhonghe Dist.New Taipei City 235, Taiwan (R.O.C.)</t>
  </si>
  <si>
    <t>(02)87732260</t>
  </si>
  <si>
    <t>efin@nuuo.com</t>
  </si>
  <si>
    <t>http://www.nuuo.com</t>
  </si>
  <si>
    <t>易發精機股份有限公司</t>
  </si>
  <si>
    <t>易發</t>
  </si>
  <si>
    <t>桃園市中壢區自強四路3-2號</t>
  </si>
  <si>
    <t>羅文進</t>
  </si>
  <si>
    <t>劉國麟</t>
  </si>
  <si>
    <t>邱耀進</t>
  </si>
  <si>
    <t>龔光寰</t>
  </si>
  <si>
    <t>03-4514199</t>
  </si>
  <si>
    <t>EFC</t>
  </si>
  <si>
    <t>No.3-2, Ziqiang 4th Rd., Zhongli CityTaoyuan County 320, Taiwan (R.O.C.)</t>
  </si>
  <si>
    <t>03-4517898</t>
  </si>
  <si>
    <t>pr@efctw.com</t>
  </si>
  <si>
    <t>www.efctw.com</t>
  </si>
  <si>
    <t>統新光訊股份有限公司</t>
  </si>
  <si>
    <t>統新</t>
  </si>
  <si>
    <t>台南市新市區南科三路7號4樓</t>
  </si>
  <si>
    <t>劉奇林</t>
  </si>
  <si>
    <t>藍宏利</t>
  </si>
  <si>
    <t>李英坤</t>
  </si>
  <si>
    <t>魏敬易</t>
  </si>
  <si>
    <t>(06)5053700</t>
  </si>
  <si>
    <t>元富證券股務代理部</t>
  </si>
  <si>
    <t>APOGEE</t>
  </si>
  <si>
    <t>4F, NO.7, NANKE 3RD,SINSHIH DISTRICT, TAINAN CITY, TAIWAN</t>
  </si>
  <si>
    <t>(06)5053701</t>
  </si>
  <si>
    <t>accounting@nextapogee.com.tw</t>
  </si>
  <si>
    <t>http://www.nextapogee.com.tw</t>
  </si>
  <si>
    <t>今展科技股份有限公司</t>
  </si>
  <si>
    <t>今展科</t>
  </si>
  <si>
    <t>新北市三重區重新路五段646號14樓</t>
  </si>
  <si>
    <t>王琴賢</t>
  </si>
  <si>
    <t>任若琳</t>
  </si>
  <si>
    <t>楊偉堅</t>
  </si>
  <si>
    <t>02-29998313</t>
  </si>
  <si>
    <t>ARLITECH</t>
  </si>
  <si>
    <t>14F , NO. 646 ESC . 5,CHUNG HSING RD.,SANCHUNG.NEW TAIPEI CITY,TAIWAN,R.O.C</t>
  </si>
  <si>
    <t>02-29997582</t>
  </si>
  <si>
    <t>vivian_jen@arlitech.com.tw</t>
  </si>
  <si>
    <t>www.arlitech.com.tw</t>
  </si>
  <si>
    <t>大中積體電路股份有限公司</t>
  </si>
  <si>
    <t>大中</t>
  </si>
  <si>
    <t>新竹科學園區篤行一路6號5樓</t>
  </si>
  <si>
    <t>薛添福</t>
  </si>
  <si>
    <t>陳麗嬌</t>
  </si>
  <si>
    <t>(03)563-5818</t>
  </si>
  <si>
    <t>Sinopower</t>
  </si>
  <si>
    <t>5F,No.6,Dusing 1st Rd.,Hsinchu Science Park,Hsinchu 300,Taiwan</t>
  </si>
  <si>
    <t>(03)563-5080</t>
  </si>
  <si>
    <t>ir@sinopowersemi.com</t>
  </si>
  <si>
    <t>www.sinopowersemi.com</t>
  </si>
  <si>
    <t>迅得機械股份有限公司</t>
  </si>
  <si>
    <t>迅得</t>
  </si>
  <si>
    <t>桃園市中壢區榮民路421號</t>
  </si>
  <si>
    <t>官錦&amp;#22531;</t>
  </si>
  <si>
    <t>王年清</t>
  </si>
  <si>
    <t>黃發保</t>
  </si>
  <si>
    <t>江明昇</t>
  </si>
  <si>
    <t>03-4356870</t>
  </si>
  <si>
    <t>SAA</t>
  </si>
  <si>
    <t>No.421 Rungmin Rd.,Zhongli District, Taoyuan City, Taiwan</t>
  </si>
  <si>
    <t>03-4356871</t>
  </si>
  <si>
    <t>Kris.Huang@sac-symtek.com</t>
  </si>
  <si>
    <t>www.saa-symtek.com</t>
  </si>
  <si>
    <t>廣錠科技股份有限公司</t>
  </si>
  <si>
    <t>廣錠</t>
  </si>
  <si>
    <t>新北市汐止區新台五路一段93號24樓</t>
  </si>
  <si>
    <t>廖良彬</t>
  </si>
  <si>
    <t>吳玉成</t>
  </si>
  <si>
    <t>黃慧蘭</t>
  </si>
  <si>
    <t>中國信託代理部</t>
  </si>
  <si>
    <t>100台北市重慶南路一段83號3樓</t>
  </si>
  <si>
    <t>IBG</t>
  </si>
  <si>
    <t>24F., No. 93, Sec. 1, Xintai 5th Rd., Xizhi Dist.,New Taipei City 221, Taiwan (R.O.C.)</t>
  </si>
  <si>
    <t>ibg@ibasegaming.com</t>
  </si>
  <si>
    <t>www.ibasegaming.com</t>
  </si>
  <si>
    <t>藥華醫藥股份有限公司</t>
  </si>
  <si>
    <t>藥華藥</t>
  </si>
  <si>
    <t>台北市南港區園區街3號13樓</t>
  </si>
  <si>
    <t>詹青柳</t>
  </si>
  <si>
    <t>黃正谷</t>
  </si>
  <si>
    <t>林國鐘</t>
  </si>
  <si>
    <t>黃荷婷</t>
  </si>
  <si>
    <t>02-26557688</t>
  </si>
  <si>
    <t>PEC</t>
  </si>
  <si>
    <t>13F, No.3, YuanQu St., NanKang Dist.,Taipei 115, Taiwan</t>
  </si>
  <si>
    <t>02-26557626</t>
  </si>
  <si>
    <t>ir@pharmaessentia.com</t>
  </si>
  <si>
    <t>http://www.PharmaEssentia.com</t>
  </si>
  <si>
    <t>紘康科技股份有限公司</t>
  </si>
  <si>
    <t>紘康</t>
  </si>
  <si>
    <t>台北市士林區承德路四段172號5樓</t>
  </si>
  <si>
    <t>趙伯寅</t>
  </si>
  <si>
    <t>李金幸</t>
  </si>
  <si>
    <t>行政處協理</t>
  </si>
  <si>
    <t>陳寶桂</t>
  </si>
  <si>
    <t>(02)2880-4288</t>
  </si>
  <si>
    <t>HYCON</t>
  </si>
  <si>
    <t>5F., No.172, Sec. 4, Chengde Rd., Shilin DistTaipei City 11167 , Taiwan (R.O.C)</t>
  </si>
  <si>
    <t>(02)2880-4287</t>
  </si>
  <si>
    <t>Investors@hycontek.com</t>
  </si>
  <si>
    <t>www.hycontek.com</t>
  </si>
  <si>
    <t>益得生物科技股份有限公司</t>
  </si>
  <si>
    <t>益得</t>
  </si>
  <si>
    <t>台北市內湖區瑞光路358巷36號3樓</t>
  </si>
  <si>
    <t>吳維修</t>
  </si>
  <si>
    <t>洪堯國</t>
  </si>
  <si>
    <t>楊千瑤</t>
  </si>
  <si>
    <t>02-77218877</t>
  </si>
  <si>
    <t>Intech</t>
  </si>
  <si>
    <t>3F., No.36, Ln. 358, Ruiguang Rd.,Neihu Dist., Taipei City 114, Taiwan</t>
  </si>
  <si>
    <t>02-77218800</t>
  </si>
  <si>
    <t>investor@intechbiopharm.com</t>
  </si>
  <si>
    <t>http://www.intechbiopharm.com</t>
  </si>
  <si>
    <t>神盾股份有限公司</t>
  </si>
  <si>
    <t>神盾</t>
  </si>
  <si>
    <t>台北市內湖區瑞光路360號2樓</t>
  </si>
  <si>
    <t>羅森洲</t>
  </si>
  <si>
    <t>羅時豪</t>
  </si>
  <si>
    <t>李宜平</t>
  </si>
  <si>
    <t>張家麒</t>
  </si>
  <si>
    <t>(02)26589768</t>
  </si>
  <si>
    <t>EGIS</t>
  </si>
  <si>
    <t>2F, No. 360, Rueiguang Rd., Neihu DistrictTaipei 114, Taiwan, R.O.C</t>
  </si>
  <si>
    <t>(02)26588368</t>
  </si>
  <si>
    <t>ir@egistec.com</t>
  </si>
  <si>
    <t>http://www.egistec.com</t>
  </si>
  <si>
    <t>威潤科技股份有限公司</t>
  </si>
  <si>
    <t>威潤</t>
  </si>
  <si>
    <t>台北巿內湖區內湖路一段120巷13號8樓</t>
  </si>
  <si>
    <t>湯潤闊</t>
  </si>
  <si>
    <t>伏家瑩</t>
  </si>
  <si>
    <t>關秀甄</t>
  </si>
  <si>
    <t>02-2797-5852</t>
  </si>
  <si>
    <t>ATrack</t>
  </si>
  <si>
    <t>8F., No. 13, Ln. 120, Sec. 1,Neihu Rd., Neihu Dist., Taipei  City 114</t>
  </si>
  <si>
    <t>02-2797-4030</t>
  </si>
  <si>
    <t>ir@atrack.com.tw</t>
  </si>
  <si>
    <t>http://www.atrack.com.tw</t>
  </si>
  <si>
    <t>大樹醫藥股份有限公司</t>
  </si>
  <si>
    <t>大樹</t>
  </si>
  <si>
    <t>桃園市中壢區成章四街143號</t>
  </si>
  <si>
    <t>劉玉騰</t>
  </si>
  <si>
    <t>鄭明龍</t>
  </si>
  <si>
    <t>吳淑宜</t>
  </si>
  <si>
    <t>03-4556469</t>
  </si>
  <si>
    <t>Great Tree</t>
  </si>
  <si>
    <t>No.143, Chengzhang 4th St.,Zhongli Dist.,Taoyuan City 320, Taiwan</t>
  </si>
  <si>
    <t>03-4333033</t>
  </si>
  <si>
    <t>stock@greattree.com.tw</t>
  </si>
  <si>
    <t>http://www.greattree.com.tw</t>
  </si>
  <si>
    <t>宇智網通股份有限公司</t>
  </si>
  <si>
    <t>宇智</t>
  </si>
  <si>
    <t>新竹市金山八街1號3樓</t>
  </si>
  <si>
    <t>袁允中</t>
  </si>
  <si>
    <t>劉宜文</t>
  </si>
  <si>
    <t>李以雯</t>
  </si>
  <si>
    <t>03-5797969</t>
  </si>
  <si>
    <t>(02)7719-8899</t>
  </si>
  <si>
    <t>U-MEDIA</t>
  </si>
  <si>
    <t>3F,No.1,Jin-Shan 8th St.,Hsinchu 300,Taiwan,R.O.C.</t>
  </si>
  <si>
    <t>03-5798718</t>
  </si>
  <si>
    <t>ir@u-media.com.tw</t>
  </si>
  <si>
    <t>http://www.u-media.com.tw</t>
  </si>
  <si>
    <t>保瑞藥業股份有限公司</t>
  </si>
  <si>
    <t>保瑞</t>
  </si>
  <si>
    <t>台北市內湖區行愛路69號6樓</t>
  </si>
  <si>
    <t>盛保熙</t>
  </si>
  <si>
    <t>陳世民</t>
  </si>
  <si>
    <t>王錦菊</t>
  </si>
  <si>
    <t>(02)27901555</t>
  </si>
  <si>
    <t>Bora</t>
  </si>
  <si>
    <t>6F., No.69, Xing’ai Rd.Neihu Dist., Taipei City 114, Taiwan</t>
  </si>
  <si>
    <t>(02)27906595</t>
  </si>
  <si>
    <t>public01@bora-corp.com</t>
  </si>
  <si>
    <t>http://www.bora-corp.com/</t>
  </si>
  <si>
    <t>弘煜科技事業股份有限公司</t>
  </si>
  <si>
    <t>弘煜科</t>
  </si>
  <si>
    <t>台中市臺灣大道二段186號15樓之2</t>
  </si>
  <si>
    <t>洪而立</t>
  </si>
  <si>
    <t>劉素幸</t>
  </si>
  <si>
    <t>劉昱昌</t>
  </si>
  <si>
    <t>04-2322-2886</t>
  </si>
  <si>
    <t>日盛證券(股)公司股務代理部</t>
  </si>
  <si>
    <t>104台北市中山區南京東路二段85號7樓</t>
  </si>
  <si>
    <t>FUN YOURS</t>
  </si>
  <si>
    <t>15F.,NO.186 Sec.2,Taiwan Blvd.,Taichung,Taiwan</t>
  </si>
  <si>
    <t>04-2322-2971</t>
  </si>
  <si>
    <t>public@fy.com.tw</t>
  </si>
  <si>
    <t>www.fy.com.tw</t>
  </si>
  <si>
    <t>點序科技股份有限公司</t>
  </si>
  <si>
    <t>點序</t>
  </si>
  <si>
    <t>新竹市公道五路二段83號7F-1</t>
  </si>
  <si>
    <t>劉坤旺</t>
  </si>
  <si>
    <t>陳美智</t>
  </si>
  <si>
    <t>許筑媛</t>
  </si>
  <si>
    <t>03-5736032</t>
  </si>
  <si>
    <t>ASolid</t>
  </si>
  <si>
    <t>7F.-1, No.83, Sec. 2, Gongdao 5th Rd.,Hsinchu City 300, Taiwan (R.O.C.)</t>
  </si>
  <si>
    <t>03-5736300</t>
  </si>
  <si>
    <t>IR@asolid-tek.com</t>
  </si>
  <si>
    <t>www.asolid-tek.com</t>
  </si>
  <si>
    <t>互動國際數位股份有限公司</t>
  </si>
  <si>
    <t>互動</t>
  </si>
  <si>
    <t>新北市五股區五工五路三十八之一號</t>
  </si>
  <si>
    <t>鄭炎為</t>
  </si>
  <si>
    <t>徐堂傑</t>
  </si>
  <si>
    <t>陳美琪</t>
  </si>
  <si>
    <t>吳耀庭</t>
  </si>
  <si>
    <t>(02)2298-3456</t>
  </si>
  <si>
    <t>台北市許昌街十七號二樓</t>
  </si>
  <si>
    <t>IDT</t>
  </si>
  <si>
    <t>No.38-1,Wugong 5th Rd.,Wugu District,New Taipei City,Taiwan,R.O.C.</t>
  </si>
  <si>
    <t>(02)2299-0399</t>
  </si>
  <si>
    <t>invest@idtech.com.tw</t>
  </si>
  <si>
    <t>http://www.idtech.com.tw/</t>
  </si>
  <si>
    <t>環球晶圓股份有限公司</t>
  </si>
  <si>
    <t>環球晶</t>
  </si>
  <si>
    <t>新竹科學園區新竹市工業東二路八號</t>
  </si>
  <si>
    <t>Mark England</t>
  </si>
  <si>
    <t>陳偉文</t>
  </si>
  <si>
    <t>陳保全</t>
  </si>
  <si>
    <t>03-5772255</t>
  </si>
  <si>
    <t>GWC</t>
  </si>
  <si>
    <t>No. 8. Industrial East Road 2, Hsinchu Science Park, Taiwan, R.O.C.Taiwan R.O.C</t>
  </si>
  <si>
    <t>03-5781706</t>
  </si>
  <si>
    <t>GWCIR@sas-globalwafers.com</t>
  </si>
  <si>
    <t>http://www.sas-globalwafers.com</t>
  </si>
  <si>
    <t>生華生物科技股份有限公司</t>
  </si>
  <si>
    <t>生華科</t>
  </si>
  <si>
    <t>新北市新店區北新路3段225號10樓</t>
  </si>
  <si>
    <t>胡定吾</t>
  </si>
  <si>
    <t>宋台生</t>
  </si>
  <si>
    <t>郭美慧/張小萍</t>
  </si>
  <si>
    <t>(02)89119856</t>
  </si>
  <si>
    <t>SH</t>
  </si>
  <si>
    <t>10F., No. 225, Sec. 3, Peihsin Rd., Hsintien Dist.,New Taipei City, Taiwan</t>
  </si>
  <si>
    <t>(02)89119956</t>
  </si>
  <si>
    <t>service@senhwabiosciences.com</t>
  </si>
  <si>
    <t>http://www.senhwabio.com/</t>
  </si>
  <si>
    <t>九齊科技股份有限公司</t>
  </si>
  <si>
    <t>九齊</t>
  </si>
  <si>
    <t>新竹市水利路81號7樓之1</t>
  </si>
  <si>
    <t>郭秋麗</t>
  </si>
  <si>
    <t>陳建隆</t>
  </si>
  <si>
    <t>陳筱萍</t>
  </si>
  <si>
    <t>黃英傑</t>
  </si>
  <si>
    <t>03-5169077</t>
  </si>
  <si>
    <t>Nyquest</t>
  </si>
  <si>
    <t>7F-1, No.81, Shuilli  RoadHsinchu, Taiwan, R.O.C.</t>
  </si>
  <si>
    <t>03-5169076</t>
  </si>
  <si>
    <t>ir@nyquest.com.tw</t>
  </si>
  <si>
    <t>www.nyquest.com.tw</t>
  </si>
  <si>
    <t>科懋生物科技股份有限公司</t>
  </si>
  <si>
    <t>科懋</t>
  </si>
  <si>
    <t>台北市南港區園區街3號14樓之6</t>
  </si>
  <si>
    <t>陳澤民</t>
  </si>
  <si>
    <t>陳銘策</t>
  </si>
  <si>
    <t>陳佳琳</t>
  </si>
  <si>
    <t>(02)2655-7568</t>
  </si>
  <si>
    <t>Excelsior</t>
  </si>
  <si>
    <t>14F-6, No.3, Park St., Nangang Dist.Taipei 11503 Taiwan</t>
  </si>
  <si>
    <t>(02)2655-7916</t>
  </si>
  <si>
    <t>ir@excelsiorgroup.com.tw</t>
  </si>
  <si>
    <t>http://www.excelsiorgroup.com.tw</t>
  </si>
  <si>
    <t>亞獅康股份有限公司</t>
  </si>
  <si>
    <t>亞獅康-KY</t>
  </si>
  <si>
    <t>臺北市信義區松仁路100號37樓</t>
  </si>
  <si>
    <t>Andrew James Howden</t>
  </si>
  <si>
    <t>傅勇</t>
  </si>
  <si>
    <t>Kiran 、 Ben</t>
  </si>
  <si>
    <t>+65 6222 4235</t>
  </si>
  <si>
    <t>張鼎聲</t>
  </si>
  <si>
    <t>ASLAN-KY</t>
  </si>
  <si>
    <t>37F, 100 Songren Rd , XinYi Dist, Taipei City 110, TaiwanTaipei 11073, Taiwan</t>
  </si>
  <si>
    <t>+65 6225 2419</t>
  </si>
  <si>
    <t>contact@aslanpharma.com</t>
  </si>
  <si>
    <t>http://www.aslanpharma.com/zh/</t>
  </si>
  <si>
    <t>益安生醫股份有限公司</t>
  </si>
  <si>
    <t>益安</t>
  </si>
  <si>
    <t>台北市士林區後港街116號7F</t>
  </si>
  <si>
    <t>張有德</t>
  </si>
  <si>
    <t>陳靖宜</t>
  </si>
  <si>
    <t>黃惠靖</t>
  </si>
  <si>
    <t>02-28816686</t>
  </si>
  <si>
    <t>Medeon</t>
  </si>
  <si>
    <t>7F., No.116, Hougang St., Shilin Dist.Taipei City 111, Taiwan</t>
  </si>
  <si>
    <t>02-28816907</t>
  </si>
  <si>
    <t>IR@medeonbio.com</t>
  </si>
  <si>
    <t>www.medeonbio.com</t>
  </si>
  <si>
    <t>(又又)邦實業股份有限公司</t>
  </si>
  <si>
    <t>雙邦</t>
  </si>
  <si>
    <t>南投縣南投市南崗工業區永興路3號</t>
  </si>
  <si>
    <t>張崇棠</t>
  </si>
  <si>
    <t>許瑜娟</t>
  </si>
  <si>
    <t>林敏珠</t>
  </si>
  <si>
    <t>049-2257450</t>
  </si>
  <si>
    <t>維揚聯合會計師事務所</t>
  </si>
  <si>
    <t>柯俊禎</t>
  </si>
  <si>
    <t>王子揚</t>
  </si>
  <si>
    <t>SBI　　</t>
  </si>
  <si>
    <t>NO.3, Yongsing Road, Nantou City,　　Nantou County 540, Taiwan, R. O. C.</t>
  </si>
  <si>
    <t>049-2257436</t>
  </si>
  <si>
    <t>contact@sbinet.com.tw</t>
  </si>
  <si>
    <t>http://www.shuang-bang.com/index.html</t>
  </si>
  <si>
    <t>惠光股份有限公司</t>
  </si>
  <si>
    <t>惠光</t>
  </si>
  <si>
    <t>台南市麻豆區苓子林17-10號</t>
  </si>
  <si>
    <t>陳冠華</t>
  </si>
  <si>
    <t>朱秋碧</t>
  </si>
  <si>
    <t>湯宜蓁</t>
  </si>
  <si>
    <t>06-5702181</t>
  </si>
  <si>
    <t>HKC　　</t>
  </si>
  <si>
    <t>17-10 Ling Tzyy Lin, Matou　　Tainan , Taiwan</t>
  </si>
  <si>
    <t>06-5700065</t>
  </si>
  <si>
    <t>anita@huikwang.com</t>
  </si>
  <si>
    <t>www.huikwang.com</t>
  </si>
  <si>
    <t>聚和國際股份有限公司</t>
  </si>
  <si>
    <t>聚和</t>
  </si>
  <si>
    <t>高雄市大寮區潮寮里華東路28號</t>
  </si>
  <si>
    <t>郭聰田</t>
  </si>
  <si>
    <t>鄭仲生</t>
  </si>
  <si>
    <t>于雯慧</t>
  </si>
  <si>
    <t>07-7887600</t>
  </si>
  <si>
    <t>HOPAX　</t>
  </si>
  <si>
    <t>NO.28, HUA DONG ROAD, DALIAO, KAOHSIUNG 83162, TAIWAN　Kaohsiung ,Taiwan　</t>
  </si>
  <si>
    <t>07-7875853</t>
  </si>
  <si>
    <t>investor@hopax.com.tw</t>
  </si>
  <si>
    <t>www.hopax.com</t>
  </si>
  <si>
    <t>中華精測科技股份有限公司</t>
  </si>
  <si>
    <t>精測</t>
  </si>
  <si>
    <t>桃園巿平鎮區工業三路15號</t>
  </si>
  <si>
    <t>林國豐</t>
  </si>
  <si>
    <t>黃水可</t>
  </si>
  <si>
    <t>許憶萍</t>
  </si>
  <si>
    <t>(03)4691234</t>
  </si>
  <si>
    <t>10489台北市建國北路一段96號B1</t>
  </si>
  <si>
    <t>CHPT</t>
  </si>
  <si>
    <t>15 Gongye 3rd Road, Pingjhen Dist,Taoyuan City 324, Taiwan, R.O.C</t>
  </si>
  <si>
    <t>(03)4693119</t>
  </si>
  <si>
    <t>chpt@chpt.com</t>
  </si>
  <si>
    <t>http://www.chpt.com</t>
  </si>
  <si>
    <t>啟發電子股份有限公司</t>
  </si>
  <si>
    <t>啟發電</t>
  </si>
  <si>
    <t>新竹縣竹北市復興一街251號5樓之1</t>
  </si>
  <si>
    <t>張鈺欽</t>
  </si>
  <si>
    <t>吳佳芳</t>
  </si>
  <si>
    <t>葉向林</t>
  </si>
  <si>
    <t>03-6681958</t>
  </si>
  <si>
    <t>GoMax</t>
  </si>
  <si>
    <t>5F.-1, No.251, Fuxing 1st St., Zhubei City30271 Hsinchu , Taiwan (R.O.C.)</t>
  </si>
  <si>
    <t>03-6681908</t>
  </si>
  <si>
    <t>IR@gomax-electronics.com.tw</t>
  </si>
  <si>
    <t>http://www.gomax-electronics.com.tw/</t>
  </si>
  <si>
    <t>芮特科技股份有限公司</t>
  </si>
  <si>
    <t>芮特-KY</t>
  </si>
  <si>
    <t>基隆市七堵區工建路1號2樓</t>
  </si>
  <si>
    <t>劉若涵</t>
  </si>
  <si>
    <t>(02)24516514</t>
  </si>
  <si>
    <t>RTI</t>
  </si>
  <si>
    <t>2F No.1 Gongjian Road, Cidu DistrictKeelung City, Taiwan 206</t>
  </si>
  <si>
    <t>(02)24527722</t>
  </si>
  <si>
    <t>invest@rt-inc.com</t>
  </si>
  <si>
    <t>www.rt-inc.com</t>
  </si>
  <si>
    <t>勤崴國際科技股份有限公司</t>
  </si>
  <si>
    <t>勤崴國際</t>
  </si>
  <si>
    <t>台北市中正區羅斯福路二段100號3樓</t>
  </si>
  <si>
    <t>柯應鴻</t>
  </si>
  <si>
    <t>黃晟中</t>
  </si>
  <si>
    <t>蔡楚卉</t>
  </si>
  <si>
    <t>(02)2363-5445</t>
  </si>
  <si>
    <t>元大證券(股)公司</t>
  </si>
  <si>
    <t>台北市承德路三段210 號地下一樓</t>
  </si>
  <si>
    <t>KINGWAY</t>
  </si>
  <si>
    <t>3F.,No 100, Sec 2, Roosevelt Rd.,Taipei City 100, Taiwan. R.O.C</t>
  </si>
  <si>
    <t>(02)2363-5497</t>
  </si>
  <si>
    <t>i_service@kingwaytek.com</t>
  </si>
  <si>
    <t>www.kingwaytek.com</t>
  </si>
  <si>
    <t>達爾膚生醫科技股份有限公司</t>
  </si>
  <si>
    <t>達爾膚</t>
  </si>
  <si>
    <t>台北市中山區南京東路三段70號13樓</t>
  </si>
  <si>
    <t>吳奕叡</t>
  </si>
  <si>
    <t>李凌玲</t>
  </si>
  <si>
    <t>王郁婷</t>
  </si>
  <si>
    <t>(02)2517-9888</t>
  </si>
  <si>
    <t>DR.WU</t>
  </si>
  <si>
    <t>13F., No. 70, Sec. 3, Nanjing E. Rd., Zhongshan Dist.,Taipei City 104, Taiwan, R.O.C.</t>
  </si>
  <si>
    <t>(02)2517-8333</t>
  </si>
  <si>
    <t>ir@drwu.com</t>
  </si>
  <si>
    <t>http://www.drwu.com</t>
  </si>
  <si>
    <t>明達醫學科技股份有限公司</t>
  </si>
  <si>
    <t>明達醫</t>
  </si>
  <si>
    <t>桃園市桃園區中山路956巷116號</t>
  </si>
  <si>
    <t>王威</t>
  </si>
  <si>
    <t>莊仲平</t>
  </si>
  <si>
    <t>陳惠玉</t>
  </si>
  <si>
    <t>(03)3607711</t>
  </si>
  <si>
    <t>唐慈杰</t>
  </si>
  <si>
    <t>Crystalvue</t>
  </si>
  <si>
    <t>No.116, Ln. 956, Zhongshan Rd., Taoyuan Dist.,Taoyuan City 33072, Taiwan</t>
  </si>
  <si>
    <t>(03)3607722</t>
  </si>
  <si>
    <t>Stockholder@crystalvue.com.tw</t>
  </si>
  <si>
    <t>http://www.crystalvue.com.tw</t>
  </si>
  <si>
    <t>創威光電股份有限公司</t>
  </si>
  <si>
    <t>創威</t>
  </si>
  <si>
    <t>新北市新店區寶中路119號6樓</t>
  </si>
  <si>
    <t>陳文宗</t>
  </si>
  <si>
    <t>陳鵬宇</t>
  </si>
  <si>
    <t>陳明商</t>
  </si>
  <si>
    <t>(02)89111840</t>
  </si>
  <si>
    <t>Axcen</t>
  </si>
  <si>
    <t>6F No. 119 Baozhong Road, Xindian DistrictNew Taipei City, Taiwan R.O.C.</t>
  </si>
  <si>
    <t>(02)89111825</t>
  </si>
  <si>
    <t>admin@axcen.com.tw</t>
  </si>
  <si>
    <t>www.axcen.com.tw</t>
  </si>
  <si>
    <t>瑞耘科技股份有限公司</t>
  </si>
  <si>
    <t>瑞耘</t>
  </si>
  <si>
    <t>新竹縣湖口鄉鳳山村光復南路58號</t>
  </si>
  <si>
    <t>呂學恒</t>
  </si>
  <si>
    <t>范素綾</t>
  </si>
  <si>
    <t>03-5976789</t>
  </si>
  <si>
    <t>CT</t>
  </si>
  <si>
    <t>No.58,Kuand-Fu S. Rd., Hsin-Chu Industrial Park Hu-Kou,Hsin-Chu 30351, Taiwan</t>
  </si>
  <si>
    <t>03-5972266</t>
  </si>
  <si>
    <t>ir@calitech.com.tw</t>
  </si>
  <si>
    <t>http://www.calitech.com.tw</t>
  </si>
  <si>
    <t>順天醫藥生技股份有限公司</t>
  </si>
  <si>
    <t>順藥</t>
  </si>
  <si>
    <t>台北市南港區園區街3-2號4樓</t>
  </si>
  <si>
    <t>蔡長海</t>
  </si>
  <si>
    <t>莊欣怡</t>
  </si>
  <si>
    <t>法規處資深協理</t>
  </si>
  <si>
    <t>郭晏銓</t>
  </si>
  <si>
    <t>02-2655-7918</t>
  </si>
  <si>
    <t>LUMOSA</t>
  </si>
  <si>
    <t>4F, NO. 3-2, PARK ST., NANGANG DIST.,TAIPEI CITY, TAIWAN</t>
  </si>
  <si>
    <t>02-2655-7919</t>
  </si>
  <si>
    <t>spokesperson@lumosa.com.tw</t>
  </si>
  <si>
    <t>www.lumosa.com.tw</t>
  </si>
  <si>
    <t>倉和股份有限公司</t>
  </si>
  <si>
    <t>倉和</t>
  </si>
  <si>
    <t>桃園市龜山區萬壽路一段492之16號3樓</t>
  </si>
  <si>
    <t>蔡富得</t>
  </si>
  <si>
    <t>陳柑富</t>
  </si>
  <si>
    <t>林鳳英</t>
  </si>
  <si>
    <t>李正(王民)</t>
  </si>
  <si>
    <t>(03)3295666</t>
  </si>
  <si>
    <t>兆豐證券(股)公司股務代理部</t>
  </si>
  <si>
    <t>Brave Screen</t>
  </si>
  <si>
    <t>3F, 492-16, Wan Shou Road, Sec.1, KweishanTaoyuan, Taiwan R.O.C</t>
  </si>
  <si>
    <t>(03)3292555</t>
  </si>
  <si>
    <t>spokesman@bch.com.tw</t>
  </si>
  <si>
    <t>http://www.bch.com.tw</t>
  </si>
  <si>
    <t>隆中網絡股份有限公司</t>
  </si>
  <si>
    <t>隆中</t>
  </si>
  <si>
    <t>新北市板橋區縣民大道二段68號9樓</t>
  </si>
  <si>
    <t>顧剛維</t>
  </si>
  <si>
    <t>康廣滔</t>
  </si>
  <si>
    <t>池美娜</t>
  </si>
  <si>
    <t>陳崇偉</t>
  </si>
  <si>
    <t>02-77098365</t>
  </si>
  <si>
    <t>台北市承德路三段  210  號地下一樓</t>
  </si>
  <si>
    <t>Net Publishing</t>
  </si>
  <si>
    <t>9F., No. 68, Sec. 2, Xianmin BlvdBanqiao Dist., New Taipei City 220, Taiw</t>
  </si>
  <si>
    <t>02-89110285</t>
  </si>
  <si>
    <t>investor@netappstore.net</t>
  </si>
  <si>
    <t>http://www.netappstore.net</t>
  </si>
  <si>
    <t>高端疫苗生物製劑股份有限公司</t>
  </si>
  <si>
    <t>高端疫苗</t>
  </si>
  <si>
    <t>新竹科學工業園區新竹縣竹北市生醫三路68號</t>
  </si>
  <si>
    <t>陳燦堅</t>
  </si>
  <si>
    <t>李思賢</t>
  </si>
  <si>
    <t>陳正揚</t>
  </si>
  <si>
    <t>03-6684866</t>
  </si>
  <si>
    <t>100台北市博愛路段17號3樓</t>
  </si>
  <si>
    <t>MVC</t>
  </si>
  <si>
    <t>No.68, Shengyi 3rd Rd., Zhubei City,Hsinchu County 30261 , Taiwan</t>
  </si>
  <si>
    <t>03-6684865</t>
  </si>
  <si>
    <t>ir@medigenvac.com</t>
  </si>
  <si>
    <t>http://www.medigenvac.com</t>
  </si>
  <si>
    <t>長華科技股份有限公司</t>
  </si>
  <si>
    <t>長科*</t>
  </si>
  <si>
    <t>高雄市楠梓加工出口區開發路24號</t>
  </si>
  <si>
    <t>洪全成</t>
  </si>
  <si>
    <t>顏淑萍</t>
  </si>
  <si>
    <t>林俊吉</t>
  </si>
  <si>
    <t>07-9628202</t>
  </si>
  <si>
    <t>新台幣                  1.0000元</t>
  </si>
  <si>
    <t>勤業眾信聯合計師事務所</t>
  </si>
  <si>
    <t>CWTC</t>
  </si>
  <si>
    <t>NO. 24,Kai-Fa Road Nan-Tze Export Processing Zone, Kaohsiung. Taiwan, R.O.C.Kaohsiung Taiwan, R.O.C.</t>
  </si>
  <si>
    <t>07-9628203</t>
  </si>
  <si>
    <t>cwtkh@cwtcglobal.com</t>
  </si>
  <si>
    <t>www.cwtcglobal.com</t>
  </si>
  <si>
    <t>勝品電通股份有限公司</t>
  </si>
  <si>
    <t>勝品</t>
  </si>
  <si>
    <t>桃園市桃園區大誠路 10 號</t>
  </si>
  <si>
    <t>李宏銘</t>
  </si>
  <si>
    <t>梁昆得</t>
  </si>
  <si>
    <t>趙絹紋</t>
  </si>
  <si>
    <t>03-3628528</t>
  </si>
  <si>
    <t>台北巿建國北路一段96號B1</t>
  </si>
  <si>
    <t>Topview</t>
  </si>
  <si>
    <t>No.10, Dacheng Rd., Taoyuan Dist.,Taoyuan City 330, Taiwan, ROC.</t>
  </si>
  <si>
    <t>03-3648528</t>
  </si>
  <si>
    <t>pr@topviewcorp.com</t>
  </si>
  <si>
    <t>www.topviewcorp.com</t>
  </si>
  <si>
    <t>欣普羅光電股份有限公司</t>
  </si>
  <si>
    <t>欣普羅</t>
  </si>
  <si>
    <t>新北市新莊區思源路23號6F</t>
  </si>
  <si>
    <t>陳義文</t>
  </si>
  <si>
    <t>劉繼鴻</t>
  </si>
  <si>
    <t>02-89944718</t>
  </si>
  <si>
    <t>APPROPHO</t>
  </si>
  <si>
    <t>6F, No.23, Siyuan Rd.Xinzhuang Dist., New Taipei City, Taiwan</t>
  </si>
  <si>
    <t>02-89944716</t>
  </si>
  <si>
    <t>appro@appropho.com</t>
  </si>
  <si>
    <t>http://www.appropho.com</t>
  </si>
  <si>
    <t>是方電訊股份有限公司</t>
  </si>
  <si>
    <t>是方</t>
  </si>
  <si>
    <t>台北市內湖區瑞光路68號2樓</t>
  </si>
  <si>
    <t>吳彥宏</t>
  </si>
  <si>
    <t>劉耀元</t>
  </si>
  <si>
    <t>張霖棟</t>
  </si>
  <si>
    <t>(02)2657-6688</t>
  </si>
  <si>
    <t>Chief</t>
  </si>
  <si>
    <t>2F, No. 68, Ruiguang Rd., Nei-hu Dist.,Taipei City, Taiwan</t>
  </si>
  <si>
    <t>(02)2792-0087</t>
  </si>
  <si>
    <t>ir_chief@chief.com.tw</t>
  </si>
  <si>
    <t>www.chief.com.tw</t>
  </si>
  <si>
    <t>宏觀微電子股份有限公司</t>
  </si>
  <si>
    <t>宏觀</t>
  </si>
  <si>
    <t>新竹縣竹北市成功十二街28號8樓</t>
  </si>
  <si>
    <t>林坤禧</t>
  </si>
  <si>
    <t>孫德風</t>
  </si>
  <si>
    <t>嚴文芳</t>
  </si>
  <si>
    <t>(03)5506258</t>
  </si>
  <si>
    <t>Rafael Micro</t>
  </si>
  <si>
    <t>8F., No.28, Chenggong 12th St., Zhubei CityHsinchu County , Taiwan (R.O.C.)</t>
  </si>
  <si>
    <t>(03)5506228</t>
  </si>
  <si>
    <t>rafael.ir@rafaelmicro.com</t>
  </si>
  <si>
    <t>http://www.rafaelmicro.com</t>
  </si>
  <si>
    <t>醫揚科技股份有限公司</t>
  </si>
  <si>
    <t>醫揚</t>
  </si>
  <si>
    <t>新北市新店區寶橋路235巷135號2樓</t>
  </si>
  <si>
    <t>莊永順</t>
  </si>
  <si>
    <t>王鳳翔</t>
  </si>
  <si>
    <t>楊祥芝</t>
  </si>
  <si>
    <t>(02)8919-2188</t>
  </si>
  <si>
    <t>翁世榮</t>
  </si>
  <si>
    <t>onyx</t>
  </si>
  <si>
    <t>2F., No.135, Ln. 235, Baoqiao Rd.,Xindian Dist., New Taipei City 231, ROC</t>
  </si>
  <si>
    <t>(02)8919-1699</t>
  </si>
  <si>
    <t>speaker@onyx-healthcare.com</t>
  </si>
  <si>
    <t>http://www.onyx-healthcare.com/</t>
  </si>
  <si>
    <t>維田科技股份有限公司</t>
  </si>
  <si>
    <t>維田</t>
  </si>
  <si>
    <t>新北市中和區建一路186號15樓之1</t>
  </si>
  <si>
    <t>李傳德</t>
  </si>
  <si>
    <t>劉則瑩</t>
  </si>
  <si>
    <t>李素貞</t>
  </si>
  <si>
    <t>(02)8226-2881</t>
  </si>
  <si>
    <t>APLEX</t>
  </si>
  <si>
    <t>15F-1, No.186, Jian Yi Rd., Zhonghe Dist.,New Taipei City ,235 Taiwan</t>
  </si>
  <si>
    <t>(02)8226-2883</t>
  </si>
  <si>
    <t>sales@aplex.com.tw</t>
  </si>
  <si>
    <t>http://www.aplextec.com</t>
  </si>
  <si>
    <t>霈方國際股份有限公司</t>
  </si>
  <si>
    <t>霈方</t>
  </si>
  <si>
    <t>台北市大安區忠孝東路四段310號6樓</t>
  </si>
  <si>
    <t>呂慶盛</t>
  </si>
  <si>
    <t>沈慧娟</t>
  </si>
  <si>
    <t>財會處副總</t>
  </si>
  <si>
    <t>02-2775-5566</t>
  </si>
  <si>
    <t>02-2382-3332</t>
  </si>
  <si>
    <t>MIKOBEAUTE</t>
  </si>
  <si>
    <t>6F., No.310, Sec. 4, Zhongxiao E. Rd., Da’an Dist., Taipei City 10694, TaiwanTAIWAN</t>
  </si>
  <si>
    <t>02-2775-1225</t>
  </si>
  <si>
    <t>investor@mikobeaute.com</t>
  </si>
  <si>
    <t>www.mikobeaute.com</t>
  </si>
  <si>
    <t>逸達生物科技股份有限公司</t>
  </si>
  <si>
    <t>逸達</t>
  </si>
  <si>
    <t>台北市南港區三重路19-3號9樓之2</t>
  </si>
  <si>
    <t>簡銘達</t>
  </si>
  <si>
    <t>甘良生</t>
  </si>
  <si>
    <t>詹孟恭</t>
  </si>
  <si>
    <t>鍾定安</t>
  </si>
  <si>
    <t>(02)77500188</t>
  </si>
  <si>
    <t>Foresee</t>
  </si>
  <si>
    <t>9F-2., No.19-3, Sanchong Rd., Nangang Dist.,Taipei City 115, Taiwan (R.O.C.)</t>
  </si>
  <si>
    <t>(02)77500199</t>
  </si>
  <si>
    <t>info@foreseepharma.com</t>
  </si>
  <si>
    <t>www.foreseepharma.com</t>
  </si>
  <si>
    <t>勁豐電子股份有限公司</t>
  </si>
  <si>
    <t>勁豐</t>
  </si>
  <si>
    <t>台北市內湖區環山路一段30號1樓</t>
  </si>
  <si>
    <t>杜懷琪</t>
  </si>
  <si>
    <t>柯永順</t>
  </si>
  <si>
    <t>黃哲文</t>
  </si>
  <si>
    <t>02-26590606</t>
  </si>
  <si>
    <t>翁博文</t>
  </si>
  <si>
    <t>1F, No.30, Section. 1, Huanshan Rd. Neihu DistrictTaipei 11442, Taiwan</t>
  </si>
  <si>
    <t>02-26591106</t>
  </si>
  <si>
    <t>andrewhuang@promate.com</t>
  </si>
  <si>
    <t>www.promate.com</t>
  </si>
  <si>
    <t>達邦蛋白股份有限公司</t>
  </si>
  <si>
    <t>達邦蛋白</t>
  </si>
  <si>
    <t>台南市安南區工業三路52號</t>
  </si>
  <si>
    <t>劉郁芬</t>
  </si>
  <si>
    <t>鄭麗雪</t>
  </si>
  <si>
    <t>姚雅惠</t>
  </si>
  <si>
    <t>(06)384-0771</t>
  </si>
  <si>
    <t>DaBomb</t>
  </si>
  <si>
    <t>52, Gongye 3rd RoadTainan City, Taiwan</t>
  </si>
  <si>
    <t>(06)384-0772</t>
  </si>
  <si>
    <t>info@dabombprotein.com</t>
  </si>
  <si>
    <t>www.dabombprotein.com</t>
  </si>
  <si>
    <t>台康生技股份有限公司</t>
  </si>
  <si>
    <t>台康生技</t>
  </si>
  <si>
    <t>新北市汐止區康寧街169巷101號</t>
  </si>
  <si>
    <t>李重和</t>
  </si>
  <si>
    <t>劉理成</t>
  </si>
  <si>
    <t>張志榮</t>
  </si>
  <si>
    <t>(02)7708-0123</t>
  </si>
  <si>
    <t>EirGenix</t>
  </si>
  <si>
    <t>No.101, Lane 169, Kangning St., Xizhi Dist.New Taipei City 22180, Taiwan (R.O.C.)</t>
  </si>
  <si>
    <t>(02)7708-1666</t>
  </si>
  <si>
    <t>IR@eirgenix.com</t>
  </si>
  <si>
    <t>http://www.eirgenix.com</t>
  </si>
  <si>
    <t>普鴻資訊股份有限公司</t>
  </si>
  <si>
    <t>普鴻</t>
  </si>
  <si>
    <t>台北市信義區忠孝東路四段560號4樓</t>
  </si>
  <si>
    <t>林群國</t>
  </si>
  <si>
    <t>林佩宜</t>
  </si>
  <si>
    <t>楊謦銓</t>
  </si>
  <si>
    <t>臺北市敦化南路二段97號B2</t>
  </si>
  <si>
    <t>Provision</t>
  </si>
  <si>
    <t>4F., No.560, Sec. 4, Jhongsiao E. Rd., Sinyi Dist.,Taipei City 11071, Taiwan (R.O.C.)</t>
  </si>
  <si>
    <t>public_1@provision.com.tw</t>
  </si>
  <si>
    <t>www.provision.com.tw</t>
  </si>
  <si>
    <t>台灣銘板股份有限公司</t>
  </si>
  <si>
    <t>台灣銘板</t>
  </si>
  <si>
    <t>桃園市龜山區華亞一路36號</t>
  </si>
  <si>
    <t>王挺榮</t>
  </si>
  <si>
    <t>印文正</t>
  </si>
  <si>
    <t>蘇文輝</t>
  </si>
  <si>
    <t>陳舒懷</t>
  </si>
  <si>
    <t>03-3270567</t>
  </si>
  <si>
    <t>劉水恩</t>
  </si>
  <si>
    <t>TNP</t>
  </si>
  <si>
    <t>33383  NO.36, HUAYA 1ST RD., GUISHAN DIST.,TAOYUAN CITY, TAIWAN</t>
  </si>
  <si>
    <t>03-3272688</t>
  </si>
  <si>
    <t>whsu@tnp.com.tw</t>
  </si>
  <si>
    <t>www.tnp.com.tw</t>
  </si>
  <si>
    <t>展匯科技股份有限公司</t>
  </si>
  <si>
    <t>展匯科</t>
  </si>
  <si>
    <t>台北市南港區南港路一段209號5樓</t>
  </si>
  <si>
    <t>張琦棟</t>
  </si>
  <si>
    <t>范正達</t>
  </si>
  <si>
    <t>郭光耀</t>
  </si>
  <si>
    <t>(02)2655-9980</t>
  </si>
  <si>
    <t>Alcorlink Corp.</t>
  </si>
  <si>
    <t>5F., No.209, Sec. 1, Nangang Rd., Nangang Dist.,Taipei City 115, Taiwan (R.O.C.)</t>
  </si>
  <si>
    <t>(02)2655-9990</t>
  </si>
  <si>
    <t>al-ir@alcorlink.com</t>
  </si>
  <si>
    <t>www.alcorlink.com</t>
  </si>
  <si>
    <t>寬宏藝術經紀股份有限公司</t>
  </si>
  <si>
    <t>寬宏藝術</t>
  </si>
  <si>
    <t>臺北市中山區樂群二路267號6樓</t>
  </si>
  <si>
    <t>林建寰</t>
  </si>
  <si>
    <t>汪聖柏</t>
  </si>
  <si>
    <t>王雅新</t>
  </si>
  <si>
    <t>(02)2532-6677</t>
  </si>
  <si>
    <t>KHAM Inc.</t>
  </si>
  <si>
    <t>6F., No.267, Lequn 2nd Rd., Zhongshan Dist.,Taipei city 10462, Taiwan</t>
  </si>
  <si>
    <t>(02)2532-9111</t>
  </si>
  <si>
    <t>IR@khmail.com.tw</t>
  </si>
  <si>
    <t>http://www.khaminc.com.tw</t>
  </si>
  <si>
    <t>富強鑫精密工業股份有限公司</t>
  </si>
  <si>
    <t>富強鑫</t>
  </si>
  <si>
    <t>台南市關廟區埤頭里保東路269號</t>
  </si>
  <si>
    <t>王伯壎</t>
  </si>
  <si>
    <t>王俊賢</t>
  </si>
  <si>
    <t>張銀鶯</t>
  </si>
  <si>
    <t>劉崇敬</t>
  </si>
  <si>
    <t>06-5950688</t>
  </si>
  <si>
    <t>台北市中正區重慶南路一段83號5F</t>
  </si>
  <si>
    <t>FCS</t>
  </si>
  <si>
    <t>269, Bao Dong Road, Pi Tou Village, Guanmiao Dist.,Tainan , Taiwan, R.O.C.</t>
  </si>
  <si>
    <t>06-5964038</t>
  </si>
  <si>
    <t>fcs1933@fcs.com.tw</t>
  </si>
  <si>
    <t>www.fcs.com.tw</t>
  </si>
  <si>
    <t>台灣瀧澤科技股份有限公司</t>
  </si>
  <si>
    <t>瀧澤科</t>
  </si>
  <si>
    <t>桃園市平鎮區延平路三段505號</t>
  </si>
  <si>
    <t>瀧澤修三</t>
  </si>
  <si>
    <t>戴雲錦</t>
  </si>
  <si>
    <t>廖毓婷</t>
  </si>
  <si>
    <t>03-4643166</t>
  </si>
  <si>
    <t>(10601)台北市大安區敦化南路二段97號B2</t>
  </si>
  <si>
    <t>TTT</t>
  </si>
  <si>
    <t>NO.505,SEC-3 YENPING ROAD. PINGCHEN DIST.TAOYUAN CITY,TAIWAN　　　</t>
  </si>
  <si>
    <t>03-4643674</t>
  </si>
  <si>
    <t>A1004@takisawa.com.tw</t>
  </si>
  <si>
    <t>www.takisawa.com.tw</t>
  </si>
  <si>
    <t>應用奈米醫材科技股份有限公司</t>
  </si>
  <si>
    <t>奈米醫材</t>
  </si>
  <si>
    <t>新竹縣竹北市生醫路2段16號4樓</t>
  </si>
  <si>
    <t>樂亦宏</t>
  </si>
  <si>
    <t>William Lee</t>
  </si>
  <si>
    <t>朱詩愷</t>
  </si>
  <si>
    <t>陳丹荔</t>
  </si>
  <si>
    <t>03-6579530</t>
  </si>
  <si>
    <t>ICARES</t>
  </si>
  <si>
    <t>4F, No16, Sec.2, Sheng Yi RoadZhubei, Hsinchu 30261 Taiwan, R.O.C.</t>
  </si>
  <si>
    <t>03-6579533</t>
  </si>
  <si>
    <t>ir@icaresmedicus.com</t>
  </si>
  <si>
    <t>www.icaresmedicus.com</t>
  </si>
  <si>
    <t>朋億股份有限公司</t>
  </si>
  <si>
    <t>朋億</t>
  </si>
  <si>
    <t>新竹縣竹北市嘉豐南路二段76號10樓之1</t>
  </si>
  <si>
    <t>馬蔚</t>
  </si>
  <si>
    <t>歐俊彥</t>
  </si>
  <si>
    <t>(03)6676868</t>
  </si>
  <si>
    <t>Novatech</t>
  </si>
  <si>
    <t>10F-1., No.76, Sec. 2, Jiafeng S. Rd., Jhubei City,Hsin-Chu County 30272,Taiwan,R.O.C.</t>
  </si>
  <si>
    <t>(03)6676869</t>
  </si>
  <si>
    <t>IR@novatech.com.tw</t>
  </si>
  <si>
    <t>www.novatech.com.tw</t>
  </si>
  <si>
    <t>慧智基因股份有限公司</t>
  </si>
  <si>
    <t>慧智</t>
  </si>
  <si>
    <t>台北市中正區重慶南路1段66之1號4樓之2</t>
  </si>
  <si>
    <t>蘇怡寧</t>
  </si>
  <si>
    <t>洪加政</t>
  </si>
  <si>
    <t>張伏見</t>
  </si>
  <si>
    <t>(02)2382 6615</t>
  </si>
  <si>
    <t>SOFIVA</t>
  </si>
  <si>
    <t>4F.-2, No. 66-1, Sec. 1, Chongqing S. Rd., Zhongzheng Dist.,Taipei City 100, Taiwan (R.O.C.)</t>
  </si>
  <si>
    <t>(02)2382 6612</t>
  </si>
  <si>
    <t>pr@sofiva.com.tw</t>
  </si>
  <si>
    <t>http://www.sofivagenomics.com.tw</t>
  </si>
  <si>
    <t>特昇國際股份有限公司</t>
  </si>
  <si>
    <t>特昇-KY</t>
  </si>
  <si>
    <t>4F,Harbour Place,103 South Church St,POBox10240 CaymanIsland</t>
  </si>
  <si>
    <t>黃世高</t>
  </si>
  <si>
    <t>黃凱斌</t>
  </si>
  <si>
    <t>余麗群</t>
  </si>
  <si>
    <t>張明煌</t>
  </si>
  <si>
    <t>TIL</t>
  </si>
  <si>
    <t>PTD4093,Kaw Perindustrian Prt Jamil,Prt Jawa,84150Muar JohorJohor, Malaysia</t>
  </si>
  <si>
    <t>investor@techcential.com</t>
  </si>
  <si>
    <t>https://www.techcential-international.com/</t>
  </si>
  <si>
    <t>萬年清環境工程股份有限公司</t>
  </si>
  <si>
    <t>萬年清</t>
  </si>
  <si>
    <t>台中市西屯區龍富路五段261號</t>
  </si>
  <si>
    <t>何家慶</t>
  </si>
  <si>
    <t>張湘棋</t>
  </si>
  <si>
    <t>吳美真</t>
  </si>
  <si>
    <t>林靜屏</t>
  </si>
  <si>
    <t>04-22550168</t>
  </si>
  <si>
    <t>EC</t>
  </si>
  <si>
    <t>No.261,Sec.5,Longfu Rd.,Xitun Dist.,Taichung City 40755,TaiwanTaichung  City40755,Taiwan</t>
  </si>
  <si>
    <t>04-22550178</t>
  </si>
  <si>
    <t>eclear@seed.net.tw</t>
  </si>
  <si>
    <t>http://www.ever-clear.com.tw/</t>
  </si>
  <si>
    <t>泰金投資控股股份有限公司</t>
  </si>
  <si>
    <t>泰金-KY</t>
  </si>
  <si>
    <t>台北市松山區南京東路三段287號4樓</t>
  </si>
  <si>
    <t>許大進</t>
  </si>
  <si>
    <t>許偵容</t>
  </si>
  <si>
    <t>黃晟修</t>
  </si>
  <si>
    <t>02-25149960</t>
  </si>
  <si>
    <t>張純怡</t>
  </si>
  <si>
    <t>TK-KY</t>
  </si>
  <si>
    <t>5F., No.287, Sec. 3, Nanjing E. Rd., Songshan Dist.Taipei, Taiwan</t>
  </si>
  <si>
    <t>02-25149961</t>
  </si>
  <si>
    <t>contact@thai-kin.com</t>
  </si>
  <si>
    <t>www.thai-kin.com</t>
  </si>
  <si>
    <t>均華精密工業股份有限公司</t>
  </si>
  <si>
    <t>均華</t>
  </si>
  <si>
    <t>新北市土城區民生街2-1號</t>
  </si>
  <si>
    <t>梁又文</t>
  </si>
  <si>
    <t>許鴻銘</t>
  </si>
  <si>
    <t>石敦智</t>
  </si>
  <si>
    <t>何雅雯</t>
  </si>
  <si>
    <t>10044台北市重慶南路1段2號5樓</t>
  </si>
  <si>
    <t>GMM</t>
  </si>
  <si>
    <t>No. 2-1, Minsheng Street, Tucheng District,New Taipei City 23679, Taiwan</t>
  </si>
  <si>
    <t>investor@gmmcorp.com.tw</t>
  </si>
  <si>
    <t>http://www.gmmcorp.com.tw</t>
  </si>
  <si>
    <t>富致科技股份有限公司</t>
  </si>
  <si>
    <t>富致</t>
  </si>
  <si>
    <t>新北市五股區五工五路60號</t>
  </si>
  <si>
    <t>陳繼聖</t>
  </si>
  <si>
    <t>吳敏男</t>
  </si>
  <si>
    <t>卓巧婷</t>
  </si>
  <si>
    <t>02-89902113</t>
  </si>
  <si>
    <t>FUZETEC</t>
  </si>
  <si>
    <t>No.60 Wu-Gung 5 Road. Wu Gu Dist.,New Taipei City, Taiwan</t>
  </si>
  <si>
    <t>02-89902110</t>
  </si>
  <si>
    <t>ir@fuzetec.com.tw</t>
  </si>
  <si>
    <t>www.fuzetec.com</t>
  </si>
  <si>
    <t>&amp;#20870;星科技股份有限公司</t>
  </si>
  <si>
    <t>M31</t>
  </si>
  <si>
    <t>新竹縣竹北市台元二街1號4樓之9</t>
  </si>
  <si>
    <t>林孝平</t>
  </si>
  <si>
    <t>方余平</t>
  </si>
  <si>
    <t>葛光華</t>
  </si>
  <si>
    <t>(03)560-1866</t>
  </si>
  <si>
    <t>永豐金證券股份有限公司股代部</t>
  </si>
  <si>
    <t>4F-9, No.1, Taiyuan 2nd St.,Zhubei City, Hsinchu County, Taiwan</t>
  </si>
  <si>
    <t>(03)560-1868</t>
  </si>
  <si>
    <t>ir@m31tech.com</t>
  </si>
  <si>
    <t>http://www.m31tech.com</t>
  </si>
  <si>
    <t>台灣生醫材料股份有限公司</t>
  </si>
  <si>
    <t>台生材</t>
  </si>
  <si>
    <t>新竹科學園區新竹縣竹北市生醫路二段26-1號6樓</t>
  </si>
  <si>
    <t>廖俊仁</t>
  </si>
  <si>
    <t>陳炳全</t>
  </si>
  <si>
    <t>03-6683088</t>
  </si>
  <si>
    <t>TWBM</t>
  </si>
  <si>
    <t>6F, 26-1, Sec.2,ShengYi Rd.Zhubei City,Hsinchu County,Taiwan,R.O.C</t>
  </si>
  <si>
    <t>03-6683099</t>
  </si>
  <si>
    <t>investor@twbm.com.tw</t>
  </si>
  <si>
    <t>www.twbm.com.tw</t>
  </si>
  <si>
    <t>天正國際精密機械股份有限公司</t>
  </si>
  <si>
    <t>天正國際</t>
  </si>
  <si>
    <t>高雄市仁武區鳳仁路295-2號</t>
  </si>
  <si>
    <t>周倩玉</t>
  </si>
  <si>
    <t>萬文財</t>
  </si>
  <si>
    <t>郭彥甫</t>
  </si>
  <si>
    <t>梁昱文</t>
  </si>
  <si>
    <t>(07)371-3213</t>
  </si>
  <si>
    <t>TZI</t>
  </si>
  <si>
    <t>No.295-2, Fengren Rd., Renwu Dist.Kaohsiung City 814, Taiwan( R.O.C.)</t>
  </si>
  <si>
    <t>(07)371-0670</t>
  </si>
  <si>
    <t>tian-zheng@tz-int.com</t>
  </si>
  <si>
    <t>http://www.tz-int.com/</t>
  </si>
  <si>
    <t>樂斯科生物科技股份有限公司</t>
  </si>
  <si>
    <t>樂斯科</t>
  </si>
  <si>
    <t>台北市南港區重陽路316號3樓</t>
  </si>
  <si>
    <t>陳振忠</t>
  </si>
  <si>
    <t>張鐳耀</t>
  </si>
  <si>
    <t>專案研究員</t>
  </si>
  <si>
    <t>陳永煥</t>
  </si>
  <si>
    <t>02-26518669</t>
  </si>
  <si>
    <t>BioLASCO</t>
  </si>
  <si>
    <t>3F.,  No. 316,  Chongyang  Rd.,Taipei, 11573,  Taiwan</t>
  </si>
  <si>
    <t>02-26518969</t>
  </si>
  <si>
    <t>investor@biolasco.com.tw</t>
  </si>
  <si>
    <t>www.biolasco.com.tw</t>
  </si>
  <si>
    <t>群翊工業股份有限公司</t>
  </si>
  <si>
    <t>群翊</t>
  </si>
  <si>
    <t>桃園市楊梅區和平路188號</t>
  </si>
  <si>
    <t>陳安順</t>
  </si>
  <si>
    <t>李榮坤</t>
  </si>
  <si>
    <t>余添和</t>
  </si>
  <si>
    <t>古玉如</t>
  </si>
  <si>
    <t>03-4853536</t>
  </si>
  <si>
    <t>Group Up</t>
  </si>
  <si>
    <t>No.188, Heping Rd.,Yangmei Dist., Taoyuan City 326, Taiwan</t>
  </si>
  <si>
    <t>03-4856336</t>
  </si>
  <si>
    <t>gp@gpline.com.tw</t>
  </si>
  <si>
    <t>http://www.gpline.com.tw/</t>
  </si>
  <si>
    <t>信紘科技股份有限公司</t>
  </si>
  <si>
    <t>信紘科</t>
  </si>
  <si>
    <t>苗栗縣竹南鎮公義里友義路66號</t>
  </si>
  <si>
    <t>簡士堡</t>
  </si>
  <si>
    <t>龔楚喬</t>
  </si>
  <si>
    <t>037-580791</t>
  </si>
  <si>
    <t>陳俊宏</t>
  </si>
  <si>
    <t>Trusval</t>
  </si>
  <si>
    <t>No.66, Youyi Rd.,Zhunan Township, Miaoli County , Taiwan</t>
  </si>
  <si>
    <t>037-580792</t>
  </si>
  <si>
    <t>IR@trusval.com.tw</t>
  </si>
  <si>
    <t>http://www.trusval.com.tw</t>
  </si>
  <si>
    <t>鈺太科技股份有限公司</t>
  </si>
  <si>
    <t>鈺太</t>
  </si>
  <si>
    <t>新竹科學園區篤行路6-1號5樓</t>
  </si>
  <si>
    <t>邱景宏</t>
  </si>
  <si>
    <t>莊育民</t>
  </si>
  <si>
    <t>李政衛</t>
  </si>
  <si>
    <t>ZILLTEK</t>
  </si>
  <si>
    <t>5F.,No.6-1,Dusing Rd., Hsinchu Science ParkHsinchu City,Taiwan</t>
  </si>
  <si>
    <t>ir@zilltek.com</t>
  </si>
  <si>
    <t>www.zilltek.com</t>
  </si>
  <si>
    <t>鑫創電子股份有限公司</t>
  </si>
  <si>
    <t>鑫創電子</t>
  </si>
  <si>
    <t>新北市中和區中正路738號2樓之3</t>
  </si>
  <si>
    <t>許育瑞</t>
  </si>
  <si>
    <t>張甄珍</t>
  </si>
  <si>
    <t>何明遠</t>
  </si>
  <si>
    <t>(02)82280101</t>
  </si>
  <si>
    <t>台北巿忠孝東路二段95號1樓</t>
  </si>
  <si>
    <t>SINTRONES</t>
  </si>
  <si>
    <t>2F.-3, No.738, Zhongzheng Rd.,Zhonghe Dist., New Taipei City 235, ROC</t>
  </si>
  <si>
    <t>(02)82280100</t>
  </si>
  <si>
    <t>ir@sintrones.com</t>
  </si>
  <si>
    <t>http://www.sintrones.com/</t>
  </si>
  <si>
    <t>雍智科技股份有限公司</t>
  </si>
  <si>
    <t>雍智科技</t>
  </si>
  <si>
    <t>新竹縣竹北市莊敬北路431號</t>
  </si>
  <si>
    <t>李職民</t>
  </si>
  <si>
    <t>盧俊郎</t>
  </si>
  <si>
    <t>彭恩德</t>
  </si>
  <si>
    <t>曾坤任</t>
  </si>
  <si>
    <t>03-5509980</t>
  </si>
  <si>
    <t>(02)2314-8800</t>
  </si>
  <si>
    <t>KSMT</t>
  </si>
  <si>
    <t>No.431, Zhuangjing N. Rd., Zhubei CityHsinchu County, Taiwan (R.O.C.)</t>
  </si>
  <si>
    <t>03-550-1128</t>
  </si>
  <si>
    <t>ksmt@ksmt.com.tw</t>
  </si>
  <si>
    <t>http://www.ksmt.com.tw</t>
  </si>
  <si>
    <t>安碁資訊股份有限公司</t>
  </si>
  <si>
    <t>安碁資訊</t>
  </si>
  <si>
    <t>台北市信義區忠孝東路四段563號8樓</t>
  </si>
  <si>
    <t>施宣輝</t>
  </si>
  <si>
    <t>吳乙南</t>
  </si>
  <si>
    <t>譚百良</t>
  </si>
  <si>
    <t>凌秋玉</t>
  </si>
  <si>
    <t>02-8979-6286</t>
  </si>
  <si>
    <t>ACSI</t>
  </si>
  <si>
    <t>8F., No. 563, Sec. 4, Zhongxiao E. Rd., Xinyi Dist.Taipei City 110, Taiwan (R.O.C.)</t>
  </si>
  <si>
    <t>02-2756-6286</t>
  </si>
  <si>
    <t>ir@acercsi.com</t>
  </si>
  <si>
    <t>www.acercsi.com/</t>
  </si>
  <si>
    <t>東捷資訊服務股份有限公司</t>
  </si>
  <si>
    <t>東捷資訊</t>
  </si>
  <si>
    <t>台北市南港區三重路19-8號5樓</t>
  </si>
  <si>
    <t>高尚偉</t>
  </si>
  <si>
    <t>洪龍珠</t>
  </si>
  <si>
    <t>劉新正</t>
  </si>
  <si>
    <t>ITTS</t>
  </si>
  <si>
    <t>5F, NO.19-8, SANCHONG ROAD, NAN KANGTAIPEI, TAIWAN</t>
  </si>
  <si>
    <t>ir@itts.com.tw</t>
  </si>
  <si>
    <t>http://www.itts.com.tw</t>
  </si>
  <si>
    <t>應廣科技股份有限公司</t>
  </si>
  <si>
    <t>應廣</t>
  </si>
  <si>
    <t>新竹市公道五路三段1號6樓之6</t>
  </si>
  <si>
    <t>唐燦弼</t>
  </si>
  <si>
    <t>鄭錫元</t>
  </si>
  <si>
    <t>李仁修</t>
  </si>
  <si>
    <t>03-5728688</t>
  </si>
  <si>
    <t>PDK</t>
  </si>
  <si>
    <t>6F-6, No.1, Sec. 3, Gongdao 5th Rd.HsinChu City 300042, Taiwan, R.O.C.</t>
  </si>
  <si>
    <t>03-5728998</t>
  </si>
  <si>
    <t>spokesmen@padauk.com.tw</t>
  </si>
  <si>
    <t>http://www.padauk.com.tw</t>
  </si>
  <si>
    <t>昇佳電子股份有限公司</t>
  </si>
  <si>
    <t>昇佳電子</t>
  </si>
  <si>
    <t>新竹縣竹北市台元一街5號6樓之8</t>
  </si>
  <si>
    <t>李盛樞</t>
  </si>
  <si>
    <t>楊祝原</t>
  </si>
  <si>
    <t>魏良光</t>
  </si>
  <si>
    <t>林思妤</t>
  </si>
  <si>
    <t>03-5601000</t>
  </si>
  <si>
    <t>台北市建國北路一段 96 號 B1</t>
  </si>
  <si>
    <t>sensortek</t>
  </si>
  <si>
    <t>6F-8, No 5, Taiyuan 1st St.Jhubei City,Hsinchu County 302, Taiwan</t>
  </si>
  <si>
    <t>03-5601234</t>
  </si>
  <si>
    <t>spokesperson@sensortek.com.tw</t>
  </si>
  <si>
    <t>http://www.sensortek.com.tw</t>
  </si>
  <si>
    <t>崑鼎投資控股股份有限公司</t>
  </si>
  <si>
    <t>崑鼎</t>
  </si>
  <si>
    <t>台北市內湖區行善路132號5樓</t>
  </si>
  <si>
    <t>廖俊吉吉</t>
  </si>
  <si>
    <t>施雲鵬</t>
  </si>
  <si>
    <t>姚丹青</t>
  </si>
  <si>
    <t>(02)2162-1689</t>
  </si>
  <si>
    <t>10044台北市中正區重慶南路一段二號5樓</t>
  </si>
  <si>
    <t>ECOVE Corp.</t>
  </si>
  <si>
    <t>5F., No.132, Xingshan Rd., Neihu Dist.,Taipei City 11469, Taiwan (R.O.C.)</t>
  </si>
  <si>
    <t>(02)2162-1680</t>
  </si>
  <si>
    <t>Spokesman@ecove.com</t>
  </si>
  <si>
    <t>http://www.ecove.com</t>
  </si>
  <si>
    <t>邑錡股份有限公司</t>
  </si>
  <si>
    <t>邑錡</t>
  </si>
  <si>
    <t>台北市內湖區洲子街105及107號4樓</t>
  </si>
  <si>
    <t>陳世哲</t>
  </si>
  <si>
    <t>周裕欽</t>
  </si>
  <si>
    <t>品牌行銷部經理</t>
  </si>
  <si>
    <t>謝螢玉</t>
  </si>
  <si>
    <t>02-87510306</t>
  </si>
  <si>
    <t>Brinno</t>
  </si>
  <si>
    <t>4F.,No.105&amp;107, Zhouzi St.,Taipei City 11493, Taiwan (R.O.C)</t>
  </si>
  <si>
    <t>02-87510549</t>
  </si>
  <si>
    <t>carol@brinno.com</t>
  </si>
  <si>
    <t>www.brinno.com</t>
  </si>
  <si>
    <t>佑華微電子股份有限公司</t>
  </si>
  <si>
    <t>佑華</t>
  </si>
  <si>
    <t>新竹市光復路2段295號9樓之1</t>
  </si>
  <si>
    <t>林振興</t>
  </si>
  <si>
    <t>翁啟培</t>
  </si>
  <si>
    <t>鄧淑美</t>
  </si>
  <si>
    <t>03-5736660</t>
  </si>
  <si>
    <t>　Alpha</t>
  </si>
  <si>
    <t>9F-1,295,Sec. 2,Kuang Fu RoadHsinchu, Taiwan, R.O.C　</t>
  </si>
  <si>
    <t>03-5736661</t>
  </si>
  <si>
    <t>shareholder@ealpha.com.tw</t>
  </si>
  <si>
    <t>www.ealpha.com.tw</t>
  </si>
  <si>
    <t>鈦昇科技股份有限公司</t>
  </si>
  <si>
    <t>鈦昇</t>
  </si>
  <si>
    <t>高雄市燕巢區橫山路六十一號</t>
  </si>
  <si>
    <t>王明慶</t>
  </si>
  <si>
    <t>張光明</t>
  </si>
  <si>
    <t>曹瑞龍</t>
  </si>
  <si>
    <t>(07)6156600</t>
  </si>
  <si>
    <t>台北市中正區博愛路十七號三樓</t>
  </si>
  <si>
    <t>李青霖</t>
  </si>
  <si>
    <t>E&amp;R</t>
  </si>
  <si>
    <t>61 , Heng  Shan  Road , Yen-Chau  HsiangKaohsiung  Taiwan  R.O.C</t>
  </si>
  <si>
    <t>(07)6155511</t>
  </si>
  <si>
    <t>8027@enr.com.tw</t>
  </si>
  <si>
    <t>www.enr.com.tw</t>
  </si>
  <si>
    <t>光菱電子股份有限公司</t>
  </si>
  <si>
    <t>光菱</t>
  </si>
  <si>
    <t>新北市汐止區新台五路一段79號9樓之7</t>
  </si>
  <si>
    <t>方頌仁</t>
  </si>
  <si>
    <t>陳建龍</t>
  </si>
  <si>
    <t>帥緒廷</t>
  </si>
  <si>
    <t>曾木增</t>
  </si>
  <si>
    <t>(02)26981143</t>
  </si>
  <si>
    <t>KORYO</t>
  </si>
  <si>
    <t>9F.-7, No.79, Sec. 1, Xintai 5th Rd.,Xizhi Dist.,New Taipei City 221,TaiwanTAIPEI,TAIWAN,R.O.C</t>
  </si>
  <si>
    <t>(02)26981147</t>
  </si>
  <si>
    <t>alan.tseng@koryo.com.tw</t>
  </si>
  <si>
    <t>www.koryo.com.tw</t>
  </si>
  <si>
    <t>榮群電訊股份有限公司</t>
  </si>
  <si>
    <t>榮群</t>
  </si>
  <si>
    <t>新竹科學工業園區工業東九路五號３樓</t>
  </si>
  <si>
    <t>王慶橖</t>
  </si>
  <si>
    <t>黃鳳珠</t>
  </si>
  <si>
    <t>王藝錚</t>
  </si>
  <si>
    <t>03-5788693</t>
  </si>
  <si>
    <t>台北市中正區博愛路17號3F</t>
  </si>
  <si>
    <t>OPNET</t>
  </si>
  <si>
    <t>3F, No.5,Industry E, Rd. IX, Science-Based Industrial Park,Hsinchu, Taiwan, R.O.C.</t>
  </si>
  <si>
    <t>03-5789788</t>
  </si>
  <si>
    <t>ir@opnet.com.tw</t>
  </si>
  <si>
    <t>www.opnet.com.tw</t>
  </si>
  <si>
    <t>長園科技實業股份有限公司</t>
  </si>
  <si>
    <t>長園科</t>
  </si>
  <si>
    <t>(407)中部科學工業園區台中市西屯區科雅東路9號</t>
  </si>
  <si>
    <t>張李琇玉</t>
  </si>
  <si>
    <t>張惇育</t>
  </si>
  <si>
    <t>林育謓</t>
  </si>
  <si>
    <t>04-25658768</t>
  </si>
  <si>
    <t>CAEC</t>
  </si>
  <si>
    <t>NO.9,Keya E.Rd,Situn District, Taichung City 407.TAICHUNG, TAIWAN</t>
  </si>
  <si>
    <t>04-25658368</t>
  </si>
  <si>
    <t>ir@caec.com.tw</t>
  </si>
  <si>
    <t>www.caec.com.tw</t>
  </si>
  <si>
    <t>九暘電子股份有限公司</t>
  </si>
  <si>
    <t>九暘</t>
  </si>
  <si>
    <t>新竹市光復路2段2巷47號10樓之1</t>
  </si>
  <si>
    <t>羅瑞祥</t>
  </si>
  <si>
    <t>潘建華</t>
  </si>
  <si>
    <t>王婉娥</t>
  </si>
  <si>
    <t>林靜瑩</t>
  </si>
  <si>
    <t>03-5750275</t>
  </si>
  <si>
    <t>IC+　</t>
  </si>
  <si>
    <t>10F, No.47, Lane 2, Kwang-Fu RD. Sec. 2,Hsin-Chu, Taiwan, R.O.C.　</t>
  </si>
  <si>
    <t>03-5750475</t>
  </si>
  <si>
    <t>investor@icplus.com.tw</t>
  </si>
  <si>
    <t>www.icplus.com.tw</t>
  </si>
  <si>
    <t>臺灣金山電子工業股份有限公司</t>
  </si>
  <si>
    <t>金山電</t>
  </si>
  <si>
    <t>新北市三重區光復路一段六十八巷十一弄一號二樓</t>
  </si>
  <si>
    <t>江士勳</t>
  </si>
  <si>
    <t>江慶信</t>
  </si>
  <si>
    <t>張鴻灝</t>
  </si>
  <si>
    <t>蔡茂松</t>
  </si>
  <si>
    <t>(02)29950535</t>
  </si>
  <si>
    <t>(02)2383-6888</t>
  </si>
  <si>
    <t>台北市中正區忠孝西路一路6號6樓</t>
  </si>
  <si>
    <t>昊興聯合會計師事務所</t>
  </si>
  <si>
    <t>林佑軒</t>
  </si>
  <si>
    <t>阮呂紹威</t>
  </si>
  <si>
    <t>CHINSAN</t>
  </si>
  <si>
    <t>2F, No. 1, Alley11, Lane 68, Sec. 1, Kwang-Fu RoadSanChung Dist.,New Taipei City Taiwan</t>
  </si>
  <si>
    <t>(02)29950202</t>
  </si>
  <si>
    <t>hh.chang@chinsan.com</t>
  </si>
  <si>
    <t>www.chinsan.com</t>
  </si>
  <si>
    <t>蜜望實企業股份有限公司</t>
  </si>
  <si>
    <t>蜜望實</t>
  </si>
  <si>
    <t>台北市內湖區內湖路1段316號8樓</t>
  </si>
  <si>
    <t>林訓民</t>
  </si>
  <si>
    <t>石春美</t>
  </si>
  <si>
    <t>蔡素卿</t>
  </si>
  <si>
    <t>(02)87511779</t>
  </si>
  <si>
    <t>2389-2999</t>
  </si>
  <si>
    <t>　　3H</t>
  </si>
  <si>
    <t>8F, NO .316 ,NEIHU ROAD,SEC. 1,　　TAIPEI,  TAIWAN  R. O. C.　　</t>
  </si>
  <si>
    <t>(02)27995753</t>
  </si>
  <si>
    <t>stone@threehhh.com.tw</t>
  </si>
  <si>
    <t>WWW.THREEHHH.COM.TW</t>
  </si>
  <si>
    <t>網路家庭國際資訊股份有限公司</t>
  </si>
  <si>
    <t>網家</t>
  </si>
  <si>
    <t>台北市敦化南路二段105號12樓</t>
  </si>
  <si>
    <t>詹宏志</t>
  </si>
  <si>
    <t>蔡凱文</t>
  </si>
  <si>
    <t>盧棟祥</t>
  </si>
  <si>
    <t>甯智倫</t>
  </si>
  <si>
    <t>27000898-2867</t>
  </si>
  <si>
    <t>2504-8125</t>
  </si>
  <si>
    <t>PChome online</t>
  </si>
  <si>
    <t>12F, 105, Sec. 2, Tun-Hwa S. Rd.Taipei Taiwan</t>
  </si>
  <si>
    <t>2709-5021</t>
  </si>
  <si>
    <t>leolu@staff.pchome.com.tw</t>
  </si>
  <si>
    <t>www.pchome.com.tw</t>
  </si>
  <si>
    <t>星雲電腦股份有限公司</t>
  </si>
  <si>
    <t>星雲</t>
  </si>
  <si>
    <t>新北市汐止區福德二路236號4樓</t>
  </si>
  <si>
    <t>賴金森</t>
  </si>
  <si>
    <t>石梁</t>
  </si>
  <si>
    <t>周璿璿</t>
  </si>
  <si>
    <t>財務部副總</t>
  </si>
  <si>
    <t>吳景湧</t>
  </si>
  <si>
    <t>02 26946687</t>
  </si>
  <si>
    <t>02 25419977</t>
  </si>
  <si>
    <t>GCC　</t>
  </si>
  <si>
    <t>4F,No.236,Fu-Te 2nd Rd.,Xizhi Dist., New Taipei City 221 ,Taiwan</t>
  </si>
  <si>
    <t>02 26935690</t>
  </si>
  <si>
    <t>diane.chou@gcc.com.tw</t>
  </si>
  <si>
    <t>http://www.gccworld.com</t>
  </si>
  <si>
    <t>德勝科技股份有限公司</t>
  </si>
  <si>
    <t>德勝</t>
  </si>
  <si>
    <t>台北市南港路三段50巷1號3樓</t>
  </si>
  <si>
    <t>林坤銘</t>
  </si>
  <si>
    <t>楊育哲</t>
  </si>
  <si>
    <t>王鵬森</t>
  </si>
  <si>
    <t>陳雲珍</t>
  </si>
  <si>
    <t>02-27853961</t>
  </si>
  <si>
    <t>林淑如</t>
  </si>
  <si>
    <t>RUBYTECH　</t>
  </si>
  <si>
    <t>3/F, NO.1, LANE 50, NAN KANG RD., SEC.3,TAIPEI, TAIWAN. R.O.C.　</t>
  </si>
  <si>
    <t>02-27863012</t>
  </si>
  <si>
    <t>rubytech@mail.rubytech.com.tw</t>
  </si>
  <si>
    <t>www.rubytech.com.tw</t>
  </si>
  <si>
    <t>晶采光電科技股份有限公司</t>
  </si>
  <si>
    <t>晶采</t>
  </si>
  <si>
    <t>新北市汐止區新台五路一段116號4樓</t>
  </si>
  <si>
    <t>蘇漢傑</t>
  </si>
  <si>
    <t>陳志湧</t>
  </si>
  <si>
    <t>陳科宏</t>
  </si>
  <si>
    <t>黃秋凌</t>
  </si>
  <si>
    <t>(02)2696-7269</t>
  </si>
  <si>
    <t>李慈慧</t>
  </si>
  <si>
    <t>AMPIRE</t>
  </si>
  <si>
    <t>4th/FL.  No.  116,  Sec.  1,  Hsin-Tai  5th  Rd.,  Hsi-Chih  city,Taipei  Hsien,  Tawian,  R.O.C.</t>
  </si>
  <si>
    <t>(02)2696-7196</t>
  </si>
  <si>
    <t>pure.yang@ampire.com.tw</t>
  </si>
  <si>
    <t>www.ampire.com.tw</t>
  </si>
  <si>
    <t>廣積科技股份有限公司</t>
  </si>
  <si>
    <t>廣積</t>
  </si>
  <si>
    <t>台北市南港區園區街3-1號11樓</t>
  </si>
  <si>
    <t>林秋旭</t>
  </si>
  <si>
    <t>許吳椿</t>
  </si>
  <si>
    <t>陳友南</t>
  </si>
  <si>
    <t>IBASE　　</t>
  </si>
  <si>
    <t>11F,No3-1,YuanCyu Street,Taipei 115,Taiwan(NanKang Software Park)Taipei, Taiwan, R. O. C.　　　</t>
  </si>
  <si>
    <t>benny@ibase.com.tw</t>
  </si>
  <si>
    <t>www.ibase.com.tw</t>
  </si>
  <si>
    <t>安國國際科技股份有限公司</t>
  </si>
  <si>
    <t>安國</t>
  </si>
  <si>
    <t>臺北市南港區三重路66號9樓</t>
  </si>
  <si>
    <t>蔡玲君</t>
  </si>
  <si>
    <t>陳德聖</t>
  </si>
  <si>
    <t>(02)2653-5000</t>
  </si>
  <si>
    <t>Alcor Micro</t>
  </si>
  <si>
    <t>9F., No. 66, Sanchong Rd., Nangang DistrictTaipei 115, Taiwan, R.O.C.　</t>
  </si>
  <si>
    <t>(02)2783-7166</t>
  </si>
  <si>
    <t>AM-IR@alcormicro.com</t>
  </si>
  <si>
    <t>www.alcormicro.com</t>
  </si>
  <si>
    <t>凱碩科技股份有限公司</t>
  </si>
  <si>
    <t>凱碩</t>
  </si>
  <si>
    <t>新北市土城區中山路64號</t>
  </si>
  <si>
    <t>沈軾榮</t>
  </si>
  <si>
    <t>沈軾榮(代理)</t>
  </si>
  <si>
    <t>吳麗美</t>
  </si>
  <si>
    <t>待委任</t>
  </si>
  <si>
    <t>02-7751-5259</t>
  </si>
  <si>
    <t>CTI</t>
  </si>
  <si>
    <t>No.64, Chung-Shan Rd.,Tu-Cheng , New Taipei City 23680 Taiwan</t>
  </si>
  <si>
    <t>02-2664-0102</t>
  </si>
  <si>
    <t>shareholder@castlenet.com.tw</t>
  </si>
  <si>
    <t>http://www.castlenet.com.tw</t>
  </si>
  <si>
    <t>東捷科技股份有限公司</t>
  </si>
  <si>
    <t>東捷</t>
  </si>
  <si>
    <t>南部科學園區台南市新市區南科六路9號</t>
  </si>
  <si>
    <t>嚴瑞雄</t>
  </si>
  <si>
    <t>陳贊仁</t>
  </si>
  <si>
    <t>黃偉宗</t>
  </si>
  <si>
    <t>(06)5051188</t>
  </si>
  <si>
    <t>CONTREL　　</t>
  </si>
  <si>
    <t>NO.9,Nan-Ke 6th Rd.,Tainan Science-Based Industrial Park Tainan City, TaiwanTainan City, Taiwan　　　　</t>
  </si>
  <si>
    <t>(06)5051195</t>
  </si>
  <si>
    <t>ir@contrel.com.tw</t>
  </si>
  <si>
    <t>www.contrel.com.tw</t>
  </si>
  <si>
    <t>來思達國際企業股份有限公司</t>
  </si>
  <si>
    <t>來思達</t>
  </si>
  <si>
    <t>臺北市內湖區新湖一路86號3樓</t>
  </si>
  <si>
    <t>謝采琁</t>
  </si>
  <si>
    <t>詹瑞德</t>
  </si>
  <si>
    <t>丁邦成</t>
  </si>
  <si>
    <t>李秀婷</t>
  </si>
  <si>
    <t>(02)87925189</t>
  </si>
  <si>
    <t>LIFESTYLE</t>
  </si>
  <si>
    <t>3F., No.86, Xinhu 1st Rd.,Neihu Dist., Taipei  114, Taiwan (R.O.C)</t>
  </si>
  <si>
    <t>(02)87925162</t>
  </si>
  <si>
    <t>lifestyle@lifestyle-tw.com</t>
  </si>
  <si>
    <t>www.lifestyle-global.com</t>
  </si>
  <si>
    <t>志旭國際股份有限公司</t>
  </si>
  <si>
    <t>志旭</t>
  </si>
  <si>
    <t>新北市三重區新北大道二段260號十四樓</t>
  </si>
  <si>
    <t>陳曜芳</t>
  </si>
  <si>
    <t>陳紀菁</t>
  </si>
  <si>
    <t>.</t>
  </si>
  <si>
    <t>02-29953666</t>
  </si>
  <si>
    <t>呂觀文</t>
  </si>
  <si>
    <t>Gish INT</t>
  </si>
  <si>
    <t>14FL.,NO.260   Sec 2  New Taipei Blvd.SANCHUNG Dist ,NEW TAIPEI, TAIWAN ,ROC</t>
  </si>
  <si>
    <t>02-29953632</t>
  </si>
  <si>
    <t>Grace_chen@mail.gish.com.tw</t>
  </si>
  <si>
    <t>http://www.gish.com.tw</t>
  </si>
  <si>
    <t>全達國際股份有限公司</t>
  </si>
  <si>
    <t>全達</t>
  </si>
  <si>
    <t>新北市新店區中正路531-1號2樓</t>
  </si>
  <si>
    <t>黎少倫</t>
  </si>
  <si>
    <t>代理總經理</t>
  </si>
  <si>
    <t>黃立維</t>
  </si>
  <si>
    <t>02-22186500</t>
  </si>
  <si>
    <t>Chander　　</t>
  </si>
  <si>
    <t>2F., No.531-1, Zhongzheng Rd.Xindian Dist., New Taipei City 231Taiwan</t>
  </si>
  <si>
    <t>02-22186501</t>
  </si>
  <si>
    <t>Jerry_Huang@chander.com.tw　　</t>
  </si>
  <si>
    <t>http://www.chander.com.tw/</t>
  </si>
  <si>
    <t>元太科技工業股份有限公司</t>
  </si>
  <si>
    <t>元太</t>
  </si>
  <si>
    <t>新竹市科學工業園區力行一路3號</t>
  </si>
  <si>
    <t>李政昊</t>
  </si>
  <si>
    <t>甘豐源</t>
  </si>
  <si>
    <t>陳樂群</t>
  </si>
  <si>
    <t>張元培</t>
  </si>
  <si>
    <t>03-5643200</t>
  </si>
  <si>
    <t>EIH</t>
  </si>
  <si>
    <t>3, LI  SHIN  RD.  1,  SCIENCE-BASED.  INDUSTRIAL  PARK　　HSINCHU, TAIWAN, R.O.C.　</t>
  </si>
  <si>
    <t>03-5795072</t>
  </si>
  <si>
    <t>ir@eink.com</t>
  </si>
  <si>
    <t>www.eink.com</t>
  </si>
  <si>
    <t>能率網通股份有限公司</t>
  </si>
  <si>
    <t>能率網通</t>
  </si>
  <si>
    <t>新北市汐止區康寧街169巷27號13樓之一</t>
  </si>
  <si>
    <t>劉志雄</t>
  </si>
  <si>
    <t>02-26923636</t>
  </si>
  <si>
    <t>佳明聯合會計師事務所</t>
  </si>
  <si>
    <t>周峻墩</t>
  </si>
  <si>
    <t>呂錦雪</t>
  </si>
  <si>
    <t>ABICO</t>
  </si>
  <si>
    <t>13F-1, No. 27, Lane 169, Kang-Ning St.,Hsi-Chih Dist.,New Taipei City, Taiwan</t>
  </si>
  <si>
    <t>02-26923232</t>
  </si>
  <si>
    <t>paul.liu@fstdisc.com.tw</t>
  </si>
  <si>
    <t>www.fstdisc.com.tw</t>
  </si>
  <si>
    <t>鉅橡企業股份有限公司</t>
  </si>
  <si>
    <t>鉅橡</t>
  </si>
  <si>
    <t>台南市佳里區海澄里萊芊寮12-27號</t>
  </si>
  <si>
    <t>莊煌星</t>
  </si>
  <si>
    <t>馮興運</t>
  </si>
  <si>
    <t>莊益明</t>
  </si>
  <si>
    <t>06-7266335</t>
  </si>
  <si>
    <t>AURONA</t>
  </si>
  <si>
    <t>NO. 12-27, LAI  GUAN  LIAU , CHIA  LIE  CHENG　TAINAN  SHIENG,  R.O.C .　　</t>
  </si>
  <si>
    <t>06-7266331</t>
  </si>
  <si>
    <t>aurona@aurona.com.tw</t>
  </si>
  <si>
    <t>www.aurona.com.tw</t>
  </si>
  <si>
    <t>伍豐科技股份有限公司</t>
  </si>
  <si>
    <t>伍豐</t>
  </si>
  <si>
    <t>新北市汐止區新台五路一段七十五號十樓</t>
  </si>
  <si>
    <t>徐明哲</t>
  </si>
  <si>
    <t>賴盈甫</t>
  </si>
  <si>
    <t>陳恒立</t>
  </si>
  <si>
    <t>(02)26981446</t>
  </si>
  <si>
    <t>臺北市中正區忠孝東路二段９５號１樓</t>
  </si>
  <si>
    <t>FIRICH　　</t>
  </si>
  <si>
    <t>10F, No.75, Sec. 1 Hsin Tai Wu  Rd., Xizhi Dist.,New Taipei City, Taiwan R. O. C.　　</t>
  </si>
  <si>
    <t>(02)26981451</t>
  </si>
  <si>
    <t>Jane.Hung@firich.com.tw</t>
  </si>
  <si>
    <t>http://www.fecpos.com</t>
  </si>
  <si>
    <t>洛碁實業股份有限公司</t>
  </si>
  <si>
    <t>洛碁</t>
  </si>
  <si>
    <t>臺北市中山區南京東路2段69號3樓</t>
  </si>
  <si>
    <t>謝憲治</t>
  </si>
  <si>
    <t>深井洋平</t>
  </si>
  <si>
    <t>李月梅</t>
  </si>
  <si>
    <t>公司治理經理</t>
  </si>
  <si>
    <t>彭妃秀</t>
  </si>
  <si>
    <t>02-2562-0018</t>
  </si>
  <si>
    <t>GWH</t>
  </si>
  <si>
    <t>3F., No.69, Sec. 2, Nanjing E. Rd., Zhongshan Dist.　　Taipei City 104, Taiwan, R.O.C.</t>
  </si>
  <si>
    <t>02-2563-3115</t>
  </si>
  <si>
    <t>greenworldhotel@gwh.global</t>
  </si>
  <si>
    <t>http://www.greenworldhotels.com/</t>
  </si>
  <si>
    <t>永利聯合股份有限公司</t>
  </si>
  <si>
    <t>永利聯合</t>
  </si>
  <si>
    <t>台北市中正區重慶南路一段83號10樓</t>
  </si>
  <si>
    <t>王建翔</t>
  </si>
  <si>
    <t>尤坤淟</t>
  </si>
  <si>
    <t>林昌廷</t>
  </si>
  <si>
    <t>(02)2782-0018</t>
  </si>
  <si>
    <t>臺北市中正區博愛路17號3樓</t>
  </si>
  <si>
    <t>OST</t>
  </si>
  <si>
    <t>10F., No. 83, Sec. 1, ChongQing South Road,Taipei City 10008, Taiwan (R.O.C.)</t>
  </si>
  <si>
    <t>(02)2782-0019</t>
  </si>
  <si>
    <t>sales@ost.com.tw</t>
  </si>
  <si>
    <t>www.ost.com.tw</t>
  </si>
  <si>
    <t>瑞穎股份有限公司</t>
  </si>
  <si>
    <t>瑞穎</t>
  </si>
  <si>
    <t>新北市新莊區新北產業園區五權三路八號</t>
  </si>
  <si>
    <t>陳柏峰</t>
  </si>
  <si>
    <t>陳柏津</t>
  </si>
  <si>
    <t>楊金義</t>
  </si>
  <si>
    <t>財務課長</t>
  </si>
  <si>
    <t>江月玲</t>
  </si>
  <si>
    <t>　　TIC</t>
  </si>
  <si>
    <t>NO.8, WU-CHUAN 3RD ROAD NEW TAIPEI INDUSTRIAL PARK XINZHUANG DISTRICT,　NEW TAIPEI CITY, TAIWAN　　</t>
  </si>
  <si>
    <t>info@prohawk.com.tw</t>
  </si>
  <si>
    <t>www.prohawk.com.tw</t>
  </si>
  <si>
    <t>巨虹電子股份有限公司</t>
  </si>
  <si>
    <t>巨虹</t>
  </si>
  <si>
    <t>新北市中和區連城路258號9樓之1</t>
  </si>
  <si>
    <t>鄭月卿</t>
  </si>
  <si>
    <t>蕭焜賢</t>
  </si>
  <si>
    <t>鄭月敏</t>
  </si>
  <si>
    <t>彭東烽</t>
  </si>
  <si>
    <t>CHIP HOPE　　</t>
  </si>
  <si>
    <t>9F-1  NO.258, Liancheng Rd.,Junghe City, Taipei, Taiwan　　</t>
  </si>
  <si>
    <t>service@chiphope.com</t>
  </si>
  <si>
    <t>www.chiphope.com</t>
  </si>
  <si>
    <t>福華電子股份有限公司</t>
  </si>
  <si>
    <t>福華</t>
  </si>
  <si>
    <t>台北市中山北路三段22號</t>
  </si>
  <si>
    <t>陳慈德</t>
  </si>
  <si>
    <t>許孟祺</t>
  </si>
  <si>
    <t>黃秀華</t>
  </si>
  <si>
    <t>(02)26730411</t>
  </si>
  <si>
    <t>FD　　</t>
  </si>
  <si>
    <t>22, Chungshan N. Rd., 3rd Sec.Taipei, Taiwan. 　</t>
  </si>
  <si>
    <t>(02)26735889</t>
  </si>
  <si>
    <t>forward@fwd.com.tw</t>
  </si>
  <si>
    <t>http://www.fwd.com.tw</t>
  </si>
  <si>
    <t>宏捷科技股份有限公司</t>
  </si>
  <si>
    <t>宏捷科</t>
  </si>
  <si>
    <t>南部科學工業園區台南市新市區大利一路6號</t>
  </si>
  <si>
    <t>祁幼銘</t>
  </si>
  <si>
    <t>黃國鈞</t>
  </si>
  <si>
    <t>薛文翔</t>
  </si>
  <si>
    <t>行銷業務經理</t>
  </si>
  <si>
    <t>劉燕樹</t>
  </si>
  <si>
    <t>06-5050999</t>
  </si>
  <si>
    <t>AWSC　　</t>
  </si>
  <si>
    <t>NO.6 DA-LI 1ST RD. TAINAN SCIENCE-BASED INDUSTRIAL PARK　　HSIN-SHI DIST,TAINAN CITY TAIWAN,ROC　</t>
  </si>
  <si>
    <t>06-5051723</t>
  </si>
  <si>
    <t>e_Fin@awsc.com.tw</t>
  </si>
  <si>
    <t>http://www.awsc.com.tw</t>
  </si>
  <si>
    <t>華鎂鑫科技股份有限公司</t>
  </si>
  <si>
    <t>華鎂鑫</t>
  </si>
  <si>
    <t>新北市汐止區大同路二段165號3樓</t>
  </si>
  <si>
    <t>楊慶堂</t>
  </si>
  <si>
    <t>邱美雅</t>
  </si>
  <si>
    <t>02-86926538</t>
  </si>
  <si>
    <t>揚智聯合會計師事務所</t>
  </si>
  <si>
    <t>林思寧</t>
  </si>
  <si>
    <t>王淑冬</t>
  </si>
  <si>
    <t>HM　</t>
  </si>
  <si>
    <t>3F,NO151~165,Sec2,Datong Rd,Xizhi Dist,New Taipei City ,Taiwan,ROC　</t>
  </si>
  <si>
    <t>02-86926536</t>
  </si>
  <si>
    <t>public_fm@homenema.com</t>
  </si>
  <si>
    <t>www.homenema.com</t>
  </si>
  <si>
    <t>品安科技股份有限公司</t>
  </si>
  <si>
    <t>品安</t>
  </si>
  <si>
    <t>台北市內湖區成功路五段４６０號 9 樓</t>
  </si>
  <si>
    <t>謝吳沛</t>
  </si>
  <si>
    <t>吳惠珠</t>
  </si>
  <si>
    <t>魏淑玲</t>
  </si>
  <si>
    <t>02-2631-8809</t>
  </si>
  <si>
    <t>張書成</t>
  </si>
  <si>
    <t>PANRAM</t>
  </si>
  <si>
    <t>9F ,No.460, Sec.5 ChenggongRd.,Neihu District,Taipei City 114,Taiwan (R.O.C)Taipei Taiwan 114, R.O.C</t>
  </si>
  <si>
    <t>02-2631-8629</t>
  </si>
  <si>
    <t>Nancy_Wu@panram.com.tw</t>
  </si>
  <si>
    <t>www.panram.com.tw</t>
  </si>
  <si>
    <t>翔名科技股份有限公司</t>
  </si>
  <si>
    <t>翔名</t>
  </si>
  <si>
    <t>新竹巿香山區牛埔南路221號</t>
  </si>
  <si>
    <t>吳宗豐</t>
  </si>
  <si>
    <t>張美珠</t>
  </si>
  <si>
    <t>(03)5384900</t>
  </si>
  <si>
    <t>FB</t>
  </si>
  <si>
    <t>No.221,Nioupu S.Rd.,Siangshan District,Hsinchu City 30091,Taiwan,R.O.C</t>
  </si>
  <si>
    <t>(03)5490180</t>
  </si>
  <si>
    <t>info@feedback.com.tw</t>
  </si>
  <si>
    <t>http://www.feedback.com.tw</t>
  </si>
  <si>
    <t>建暐精密科技股份有限公司</t>
  </si>
  <si>
    <t>建暐</t>
  </si>
  <si>
    <t>高雄市鳳山區鎮北里鎮北北巷20-16號</t>
  </si>
  <si>
    <t>李聰林</t>
  </si>
  <si>
    <t>張宏傑</t>
  </si>
  <si>
    <t>王茂源</t>
  </si>
  <si>
    <t>07-7313911</t>
  </si>
  <si>
    <t>CWPT　　</t>
  </si>
  <si>
    <t>20-16,Chen Pei Pei Hsiang,Chen Pei Li 　　Fengshan,Kaohsiung Hsien,Taiwan,R.O.C.</t>
  </si>
  <si>
    <t>07-7314976</t>
  </si>
  <si>
    <t>jw@chienwei.com.tw</t>
  </si>
  <si>
    <t>http://www.chienwei.com.tw　　</t>
  </si>
  <si>
    <t>保銳科技股份有限公司</t>
  </si>
  <si>
    <t>保銳</t>
  </si>
  <si>
    <t>桃園市經國路888號2樓之1,之2</t>
  </si>
  <si>
    <t>蘇彥文</t>
  </si>
  <si>
    <t>佘秀英</t>
  </si>
  <si>
    <t>顏雪玲</t>
  </si>
  <si>
    <t>03-3161675</t>
  </si>
  <si>
    <t>統一綜合證券股務代理部</t>
  </si>
  <si>
    <t>ENERMAX</t>
  </si>
  <si>
    <t>15F-2,NO.888,Jing-Guo Road,Taoyuan City(330),Taiwan,R.O.C.　　　</t>
  </si>
  <si>
    <t>03-3466626</t>
  </si>
  <si>
    <t>shirley_yen@enermax.com.tw</t>
  </si>
  <si>
    <t>www.enermax.com.tw</t>
  </si>
  <si>
    <t>擎亞電子股份有限公司</t>
  </si>
  <si>
    <t>擎亞</t>
  </si>
  <si>
    <t>台北市南港區園區街3-2號13樓</t>
  </si>
  <si>
    <t>李熙俊</t>
  </si>
  <si>
    <t>申東洙</t>
  </si>
  <si>
    <t>王鵬程</t>
  </si>
  <si>
    <t>陳鴻義</t>
  </si>
  <si>
    <t>2655-7699</t>
  </si>
  <si>
    <t>台北市大安區敦化南路二段九十七號地下二樓</t>
  </si>
  <si>
    <t>CoAsia</t>
  </si>
  <si>
    <t>13F,No.3-2,Yuanqu St.Nangang District,Taipei 115,Taiwan,R.O.C</t>
  </si>
  <si>
    <t>2655-7189</t>
  </si>
  <si>
    <t>benjamin_wang@coasia.com</t>
  </si>
  <si>
    <t>www.coasiaelec.com</t>
  </si>
  <si>
    <t>常珵科技股份有限公司</t>
  </si>
  <si>
    <t>常珵</t>
  </si>
  <si>
    <t>新北市樹林區博愛街236號1樓</t>
  </si>
  <si>
    <t>林銜錄</t>
  </si>
  <si>
    <t>李涓榛</t>
  </si>
  <si>
    <t>吳秀齡</t>
  </si>
  <si>
    <t>02 86857300</t>
  </si>
  <si>
    <t>02 25048125</t>
  </si>
  <si>
    <t>陳世元</t>
  </si>
  <si>
    <t>　ATW</t>
  </si>
  <si>
    <t>1F., No.236, Bo’ai St.Shulin Dist., New Taipei City , Taiwan</t>
  </si>
  <si>
    <t>02 86856178</t>
  </si>
  <si>
    <t>mail@atw.com.tw</t>
  </si>
  <si>
    <t>www.atw.com.tw</t>
  </si>
  <si>
    <t>大同世界科技股份有限公司</t>
  </si>
  <si>
    <t>大世科</t>
  </si>
  <si>
    <t>沈柏延</t>
  </si>
  <si>
    <t>劉盈秀</t>
  </si>
  <si>
    <t>許秋嬋</t>
  </si>
  <si>
    <t>陳志宏</t>
  </si>
  <si>
    <t>(02)25915266</t>
  </si>
  <si>
    <t>TSTI　　</t>
  </si>
  <si>
    <t>22 CHUNGSHAN N. RD., 3RD SEC., TAIPEI, TAIWAN, 104, R. O.C.TAIPEI-CITY, R. O. C.</t>
  </si>
  <si>
    <t>(02)25957606</t>
  </si>
  <si>
    <t>Sandy.Hsu@etatung.com</t>
  </si>
  <si>
    <t>http://www.etatung.com</t>
  </si>
  <si>
    <t>大億金茂股份有限公司</t>
  </si>
  <si>
    <t>大億金茂</t>
  </si>
  <si>
    <t>台南市安定區中沙里沙崙4-12號</t>
  </si>
  <si>
    <t>吳俊億</t>
  </si>
  <si>
    <t>楊智元</t>
  </si>
  <si>
    <t>蔡明志</t>
  </si>
  <si>
    <t>張艾嘉</t>
  </si>
  <si>
    <t>06-5934786</t>
  </si>
  <si>
    <t>KENMOS</t>
  </si>
  <si>
    <t>No. 4-12, Shalun, Anding DistTainan City 745, Taiwan (R.O.C.)</t>
  </si>
  <si>
    <t>06-5933248</t>
  </si>
  <si>
    <t>robert_tsai@kenmos.com</t>
  </si>
  <si>
    <t>www.kenmos.com</t>
  </si>
  <si>
    <t>博大科技股份有限公司</t>
  </si>
  <si>
    <t>博大</t>
  </si>
  <si>
    <t>台中市工業區22路36號</t>
  </si>
  <si>
    <t>廖本崇</t>
  </si>
  <si>
    <t>洪秀鑾</t>
  </si>
  <si>
    <t>廖本杰</t>
  </si>
  <si>
    <t>(04)23590668</t>
  </si>
  <si>
    <t>P-DUKE　</t>
  </si>
  <si>
    <t>NO.36,ROAD22TH,TAICHUNGINDUSTRIALPARK,TAICHUNG,TAIWAN,R.O.C.</t>
  </si>
  <si>
    <t>(04)23591337</t>
  </si>
  <si>
    <t>Becky@pduke.com.tw</t>
  </si>
  <si>
    <t>www.pduke.com</t>
  </si>
  <si>
    <t>立碁電子工業股份有限公司</t>
  </si>
  <si>
    <t>立碁</t>
  </si>
  <si>
    <t>238新北市樹林區博愛街238號</t>
  </si>
  <si>
    <t>童義興</t>
  </si>
  <si>
    <t>黃冠甄</t>
  </si>
  <si>
    <t>周文宗</t>
  </si>
  <si>
    <t>02-77036000</t>
  </si>
  <si>
    <t>LIGITEK　</t>
  </si>
  <si>
    <t>No.238,Bo'ai StShulin District, New Taipei City R.O.C.</t>
  </si>
  <si>
    <t>02-77036288</t>
  </si>
  <si>
    <t>coco_huang@mail.ligitek.com</t>
  </si>
  <si>
    <t>http://www.ligitek.com</t>
  </si>
  <si>
    <t>越峰電子材料股份有限公司</t>
  </si>
  <si>
    <t>越峰</t>
  </si>
  <si>
    <t>台北市內湖區基湖路39號8樓</t>
  </si>
  <si>
    <t>吳亦圭</t>
  </si>
  <si>
    <t>吳憲聰</t>
  </si>
  <si>
    <t>張勝川</t>
  </si>
  <si>
    <t>王敏華</t>
  </si>
  <si>
    <t>02-2798-0337</t>
  </si>
  <si>
    <t>本公司股務部</t>
  </si>
  <si>
    <t>02-2650-3773</t>
  </si>
  <si>
    <t>台北市內湖區內湖路一段120巷17號6樓</t>
  </si>
  <si>
    <t>ACME</t>
  </si>
  <si>
    <t>8th Floor, No. 39, Ji-Hu Rd., Nei-Hu Dist.,Taipei, Taiwan, R.O.C.</t>
  </si>
  <si>
    <t>02-2659-9511</t>
  </si>
  <si>
    <t>david@acme-ferrite.com.tw</t>
  </si>
  <si>
    <t>https://www.acme-ferrite.com.tw</t>
  </si>
  <si>
    <t>正淩精密工業股份有限公司</t>
  </si>
  <si>
    <t>正淩</t>
  </si>
  <si>
    <t>新北市汐止區康寧街169巷31號2樓</t>
  </si>
  <si>
    <t>徐季麟</t>
  </si>
  <si>
    <t>陳言成</t>
  </si>
  <si>
    <t>陳瑞玲</t>
  </si>
  <si>
    <t>周佳燕</t>
  </si>
  <si>
    <t>02-66162000</t>
  </si>
  <si>
    <t>NEXTRON</t>
  </si>
  <si>
    <t>2F , No.31 , Lane. 169, Kangning St.,Xizhi Dist., New Taipei City 221, Taiwan</t>
  </si>
  <si>
    <t>02-86951177</t>
  </si>
  <si>
    <t>nextronics@nextron.com.tw</t>
  </si>
  <si>
    <t>www.nextrongroup.com/tw</t>
  </si>
  <si>
    <t>博智電子股份有限公司</t>
  </si>
  <si>
    <t>博智</t>
  </si>
  <si>
    <t>桃園市龍潭區烏林里工二路128號</t>
  </si>
  <si>
    <t>張永青</t>
  </si>
  <si>
    <t>洪輝龍</t>
  </si>
  <si>
    <t>詹煉貴</t>
  </si>
  <si>
    <t>行政管理處處長</t>
  </si>
  <si>
    <t>林于凱</t>
  </si>
  <si>
    <t>03-4992500</t>
  </si>
  <si>
    <t>簡思娟</t>
  </si>
  <si>
    <t>ACCL　</t>
  </si>
  <si>
    <t>128 Gong 2nd Rd., Wu Lin Village.Tao Yuan, TAIWAN, R.O.C</t>
  </si>
  <si>
    <t>03-4992501</t>
  </si>
  <si>
    <t>speaker@accl.com.tw</t>
  </si>
  <si>
    <t>www.accl.com.tw</t>
  </si>
  <si>
    <t>天宇工業股份有限公司</t>
  </si>
  <si>
    <t>天宇</t>
  </si>
  <si>
    <t>新北市新店區民權路130巷8號5樓</t>
  </si>
  <si>
    <t>吳祖榆</t>
  </si>
  <si>
    <t>吳祖璋</t>
  </si>
  <si>
    <t>劉奇威</t>
  </si>
  <si>
    <t>02-2218-7688</t>
  </si>
  <si>
    <t>Formosa</t>
  </si>
  <si>
    <t>5F,NO.8,Lane130,Ming Chuan Rd.,　　Hsin Tien Dist., New Taipei City,Taiwan</t>
  </si>
  <si>
    <t>02-2218-5428</t>
  </si>
  <si>
    <t>feii@ms4.hinet.net</t>
  </si>
  <si>
    <t>http：//www.feii.com.tw　　</t>
  </si>
  <si>
    <t>智捷科技股份有限公司</t>
  </si>
  <si>
    <t>智捷</t>
  </si>
  <si>
    <t>30078新竹市科學工業園區新安路8號5樓</t>
  </si>
  <si>
    <t>凡恩科技股份有限公司</t>
  </si>
  <si>
    <t>黃逸怡</t>
  </si>
  <si>
    <t>03-5777364</t>
  </si>
  <si>
    <t>ZCOM</t>
  </si>
  <si>
    <t>5F,NO.8 HSIN-ANN RD,HSINCHU SCIENCE PARK,HSINCHU TAIWANHsinchu,Taiwan R.O.C.</t>
  </si>
  <si>
    <t>03-5773359</t>
  </si>
  <si>
    <t>investor@zcom.com.tw</t>
  </si>
  <si>
    <t>www.zcom.com.tw</t>
  </si>
  <si>
    <t>加高電子股份有限公司</t>
  </si>
  <si>
    <t>加高</t>
  </si>
  <si>
    <t>高雄市大寮區大發工業區華東路39號</t>
  </si>
  <si>
    <t>楊瑞陽</t>
  </si>
  <si>
    <t>林國瑋</t>
  </si>
  <si>
    <t>陳毓宏</t>
  </si>
  <si>
    <t>07-7871555</t>
  </si>
  <si>
    <t>HELE　</t>
  </si>
  <si>
    <t>No.39, Huadong Rd., Tafa industrial Park.,Daliao DistKaohsiung City 831, Taiwan (R.O.C.)</t>
  </si>
  <si>
    <t>07-7871557</t>
  </si>
  <si>
    <t>wusumei@hele.com.tw</t>
  </si>
  <si>
    <t>http://www.hele.com.tw</t>
  </si>
  <si>
    <t>台灣精星科技股份有限公司</t>
  </si>
  <si>
    <t>精星</t>
  </si>
  <si>
    <t>新竹縣湖口鄉鳳凰村實踐路12號</t>
  </si>
  <si>
    <t>張振紘</t>
  </si>
  <si>
    <t>黃伯彰</t>
  </si>
  <si>
    <t>財務總處經理</t>
  </si>
  <si>
    <t>劉旭清</t>
  </si>
  <si>
    <t>03-5979999</t>
  </si>
  <si>
    <t>台灣精星股務辦事處</t>
  </si>
  <si>
    <t>台北市內湖區行善路３９８號８樓</t>
  </si>
  <si>
    <t>姚勝雄</t>
  </si>
  <si>
    <t>　　ITC</t>
  </si>
  <si>
    <t>12 Shyr Jiann Road, Hsin-Chu Industrial District.Hsin-Chu,Taiwan.</t>
  </si>
  <si>
    <t>03-5977553</t>
  </si>
  <si>
    <t>hank.huang@psaitc.com</t>
  </si>
  <si>
    <t>http://www.psaitc.com</t>
  </si>
  <si>
    <t>新漢股份有限公司</t>
  </si>
  <si>
    <t>新漢</t>
  </si>
  <si>
    <t>新北市中和區中正路920號9樓</t>
  </si>
  <si>
    <t>林茂昌</t>
  </si>
  <si>
    <t>楊建興</t>
  </si>
  <si>
    <t>陳原彬</t>
  </si>
  <si>
    <t>杜淑玲</t>
  </si>
  <si>
    <t>(02)8226-7786</t>
  </si>
  <si>
    <t>台北市中山區建國北路1段96號地下1樓</t>
  </si>
  <si>
    <t>NEXCOM　　</t>
  </si>
  <si>
    <t>9F., No.920, Zhongzheng Rd., Zhonghe Dist.,New Taipei City 235, Taiwan, R.O.C.　　</t>
  </si>
  <si>
    <t>(02)8226-7782</t>
  </si>
  <si>
    <t>ir@nexcom.com.tw</t>
  </si>
  <si>
    <t>www.nexcom.com.tw</t>
  </si>
  <si>
    <t>華宏新技股份有限公司</t>
  </si>
  <si>
    <t>華宏</t>
  </si>
  <si>
    <t>高雄市前金區中正四路235號11樓6-7室</t>
  </si>
  <si>
    <t>張瑞欽</t>
  </si>
  <si>
    <t>葉清彬</t>
  </si>
  <si>
    <t>張毓仁</t>
  </si>
  <si>
    <t>07-9717777</t>
  </si>
  <si>
    <t>WAH HONG　　</t>
  </si>
  <si>
    <t>6&amp;7,11F,NO.235,Chung Cheng 4th Road　　Kaohsiung,Taiwan,R.O.C</t>
  </si>
  <si>
    <t>07-9717787</t>
  </si>
  <si>
    <t>ir@wahhong.com</t>
  </si>
  <si>
    <t>https://www.wahhong.com</t>
  </si>
  <si>
    <t>朋程科技股份有限公司</t>
  </si>
  <si>
    <t>朋程</t>
  </si>
  <si>
    <t>桃園縣蘆竹鄉南崁路2段22號1樓</t>
  </si>
  <si>
    <t>盧明光</t>
  </si>
  <si>
    <t>吳憲忠</t>
  </si>
  <si>
    <t>陳俊吉</t>
  </si>
  <si>
    <t>03-3115555</t>
  </si>
  <si>
    <t>朋程科技股份有限公司 股務室</t>
  </si>
  <si>
    <t>02-87982301</t>
  </si>
  <si>
    <t>台北市內湖區瑞光路392號1樓</t>
  </si>
  <si>
    <t>　ATC　</t>
  </si>
  <si>
    <t>1F,No 22 ,Sec 2, Nan-Kan Rd.,Luchu Hsiang, Taoyuan, R.O.C.</t>
  </si>
  <si>
    <t>03-3119977</t>
  </si>
  <si>
    <t>cc_chen@actron.com.tw</t>
  </si>
  <si>
    <t>www.actron.com.tw　</t>
  </si>
  <si>
    <t>商丞科技股份有限公司</t>
  </si>
  <si>
    <t>商丞</t>
  </si>
  <si>
    <t>台北市內湖區瑞光路513巷22弄5號3樓</t>
  </si>
  <si>
    <t>程慶中</t>
  </si>
  <si>
    <t>謝大偉</t>
  </si>
  <si>
    <t>吳(世)(堂)</t>
  </si>
  <si>
    <t>(02)87971108</t>
  </si>
  <si>
    <t>UNIFOSA</t>
  </si>
  <si>
    <t>3F, No.5, Alley 22, Lane 513, Jui Kuang Rd., Nei-HuTaipei, Taiwan, R.O.C.</t>
  </si>
  <si>
    <t>(02)87971218</t>
  </si>
  <si>
    <t>david@unifosa.com.tw</t>
  </si>
  <si>
    <t>https://www.unifosa.com.tw</t>
  </si>
  <si>
    <t>生展生物科技股份有限公司</t>
  </si>
  <si>
    <t>生展</t>
  </si>
  <si>
    <t>台南市新營區開元路154號A棟</t>
  </si>
  <si>
    <t>陳威仁</t>
  </si>
  <si>
    <t>吳介尊</t>
  </si>
  <si>
    <t>總經理特別助理</t>
  </si>
  <si>
    <t>卓秀玲</t>
  </si>
  <si>
    <t>(06)6323588</t>
  </si>
  <si>
    <t>SYNGEN</t>
  </si>
  <si>
    <t>Building A, NO.154,Kai-Yuan Road,Hsin-Ying(730), Tainan, Taiwan</t>
  </si>
  <si>
    <t>(06)6361964</t>
  </si>
  <si>
    <t>service@syngen.com.tw</t>
  </si>
  <si>
    <t>http://www.syngen.com.tw</t>
  </si>
  <si>
    <t>三竹資訊股份有限公司</t>
  </si>
  <si>
    <t>三竹</t>
  </si>
  <si>
    <t>台北市中山區新生北路二段39號11樓</t>
  </si>
  <si>
    <t>邱宏哲</t>
  </si>
  <si>
    <t>林志鴻</t>
  </si>
  <si>
    <t>方和慶</t>
  </si>
  <si>
    <t>3393-0898</t>
  </si>
  <si>
    <t>MITAKE　　</t>
  </si>
  <si>
    <t>11F, No. 39, Sec. 2, Hsin Sheng N. Rd.Taipei, Taiwan, R.O.C.</t>
  </si>
  <si>
    <t>IR@mitake.com.tw</t>
  </si>
  <si>
    <t>http://www.mitake.com.tw　</t>
  </si>
  <si>
    <t>泰藝電子股份有限公司</t>
  </si>
  <si>
    <t>泰藝</t>
  </si>
  <si>
    <t>新北市樹林區樹潭街5號</t>
  </si>
  <si>
    <t>宋勝泰</t>
  </si>
  <si>
    <t>楊麗菊</t>
  </si>
  <si>
    <t>李玉鳳</t>
  </si>
  <si>
    <t>2686-1287</t>
  </si>
  <si>
    <t>6636-5566</t>
  </si>
  <si>
    <t>Taitien</t>
  </si>
  <si>
    <t>No.5, Shutan St., Shulin DistNew Taipei City, Taiwan (R.O.C.)</t>
  </si>
  <si>
    <t>8675-1427</t>
  </si>
  <si>
    <t>spokesperson@taitien.com.tw</t>
  </si>
  <si>
    <t>www.taitien.com.tw</t>
  </si>
  <si>
    <t>尚茂電子材料股份有限公司</t>
  </si>
  <si>
    <t>尚茂</t>
  </si>
  <si>
    <t>桃園市大園區濱海路二段208號</t>
  </si>
  <si>
    <t>佐佐木Beji</t>
  </si>
  <si>
    <t>胡志強</t>
  </si>
  <si>
    <t>生物管經理</t>
  </si>
  <si>
    <t>何美玲</t>
  </si>
  <si>
    <t>03-386-4289</t>
  </si>
  <si>
    <t>100台北市中正區忠孝西路一段6號6樓</t>
  </si>
  <si>
    <t>SMT</t>
  </si>
  <si>
    <t>No.208, Sec. 2, Binhai Rd., Dayuan Dist.,Taoyuan City 337, Taiwan (R.O.C.)</t>
  </si>
  <si>
    <t>03-386-4309</t>
  </si>
  <si>
    <t>eric.hu@shinemore.com.tw</t>
  </si>
  <si>
    <t>www.shinemore.com.tw</t>
  </si>
  <si>
    <t>群聯電子股份有限公司</t>
  </si>
  <si>
    <t>群聯</t>
  </si>
  <si>
    <t>新竹縣竹北市復興一街251號10樓之6</t>
  </si>
  <si>
    <t>潘健成</t>
  </si>
  <si>
    <t>歐陽志光</t>
  </si>
  <si>
    <t>于志強</t>
  </si>
  <si>
    <t>呂國鼎</t>
  </si>
  <si>
    <t>037-586896</t>
  </si>
  <si>
    <t>戴信維</t>
  </si>
  <si>
    <t>Phison</t>
  </si>
  <si>
    <t>10F-6, No.251, Fuxing 1st St.Zhubei City, Hsinchu County 302, Taiwan</t>
  </si>
  <si>
    <t>037-587699</t>
  </si>
  <si>
    <t>ir@phison.com</t>
  </si>
  <si>
    <t>www.phison.com</t>
  </si>
  <si>
    <t>益張實業股份有限公司</t>
  </si>
  <si>
    <t>益張</t>
  </si>
  <si>
    <t>彰化縣埤頭鄉崙腳村興工路四號</t>
  </si>
  <si>
    <t>陳新約</t>
  </si>
  <si>
    <t>邱明鶴</t>
  </si>
  <si>
    <t>蘇明宏</t>
  </si>
  <si>
    <t>稽核室資深經理</t>
  </si>
  <si>
    <t>蔡泰鋒</t>
  </si>
  <si>
    <t>(04)8926130</t>
  </si>
  <si>
    <t>I  JANG　　</t>
  </si>
  <si>
    <t>4,HSING  KUNG  RD.,LUN  CHIAO  VILLAGE , PITOU  HSIANG　　CHANG  HUA  HSIEN ,TAIWAN</t>
  </si>
  <si>
    <t>(04)8921953</t>
  </si>
  <si>
    <t>tazy@ijang.com.tw</t>
  </si>
  <si>
    <t>www.ijang.com.tw</t>
  </si>
  <si>
    <t>恒耀國際股份有限公司</t>
  </si>
  <si>
    <t>恒耀國際</t>
  </si>
  <si>
    <t>台南市東區長榮路一段203號3樓</t>
  </si>
  <si>
    <t>吳榮彬</t>
  </si>
  <si>
    <t>吳健序</t>
  </si>
  <si>
    <t>許繼文</t>
  </si>
  <si>
    <t>歐玲妦</t>
  </si>
  <si>
    <t>06-2081997</t>
  </si>
  <si>
    <t>QST</t>
  </si>
  <si>
    <t>3F, NO.203, SEC.1,  CHANG-RONG  ROAD,TAINAN,  TAIWAN, R.O.C.</t>
  </si>
  <si>
    <t>06-2082072</t>
  </si>
  <si>
    <t>investor_r@qst.com.tw</t>
  </si>
  <si>
    <t>www.qst.com.tw</t>
  </si>
  <si>
    <t>冠好科技股份有限公司</t>
  </si>
  <si>
    <t>冠好</t>
  </si>
  <si>
    <t>南投縣南投市成功三路239號</t>
  </si>
  <si>
    <t>楊文章</t>
  </si>
  <si>
    <t>李永坤</t>
  </si>
  <si>
    <t>何志平</t>
  </si>
  <si>
    <t>蔡佩樺</t>
  </si>
  <si>
    <t>049-2257852</t>
  </si>
  <si>
    <t>KH　　</t>
  </si>
  <si>
    <t>No. 239, Chenggong 3rd RdNantou City, TAIWA</t>
  </si>
  <si>
    <t>049-2261997</t>
  </si>
  <si>
    <t>reply@koanhao.com.tw</t>
  </si>
  <si>
    <t>http://www.koanhao.com</t>
  </si>
  <si>
    <t>金居開發股份有限公司</t>
  </si>
  <si>
    <t>金居</t>
  </si>
  <si>
    <t>台北市內湖區瑞光路392號8樓</t>
  </si>
  <si>
    <t>宋恭源</t>
  </si>
  <si>
    <t>李訓能</t>
  </si>
  <si>
    <t>楊正平</t>
  </si>
  <si>
    <t>02-6615-8899</t>
  </si>
  <si>
    <t>CO-TECH</t>
  </si>
  <si>
    <t>8F,392,Ruey Kuang Road, Neihu, TaipeiTaipei, Taiwan, R.O.C.　</t>
  </si>
  <si>
    <t>02-6615-5588</t>
  </si>
  <si>
    <t>jane@co-tech.com</t>
  </si>
  <si>
    <t>http://www.co-tech.com</t>
  </si>
  <si>
    <t>千附實業股份有限公司</t>
  </si>
  <si>
    <t>千附</t>
  </si>
  <si>
    <t>桃園市蘆竹區南崁路一段99號9樓</t>
  </si>
  <si>
    <t>張瓊如</t>
  </si>
  <si>
    <t>賴志明</t>
  </si>
  <si>
    <t>陳怡華</t>
  </si>
  <si>
    <t>陳智濠</t>
  </si>
  <si>
    <t>03-3220022</t>
  </si>
  <si>
    <t>105台北市松山區東興路八號地下一樓</t>
  </si>
  <si>
    <t>ChenFull</t>
  </si>
  <si>
    <t>9F, No. 99, Sec. 1, Nan-Kan Road, Lu-Chu Dist. , Taoyuan City , TaiwanTaoyuan   Taiwan</t>
  </si>
  <si>
    <t>03-3220055</t>
  </si>
  <si>
    <t>public@chenfull.com.tw</t>
  </si>
  <si>
    <t>WWW.CHENFULL.COM.TW</t>
  </si>
  <si>
    <t>金益鼎企業股份有限公司</t>
  </si>
  <si>
    <t>金益鼎</t>
  </si>
  <si>
    <t>新竹市西濱路六段五九九號</t>
  </si>
  <si>
    <t>莊清旗</t>
  </si>
  <si>
    <t>莊瑞元</t>
  </si>
  <si>
    <t>莊瑞瑾</t>
  </si>
  <si>
    <t>許珮如</t>
  </si>
  <si>
    <t>(03)5182368</t>
  </si>
  <si>
    <t>台北市10366大同區承德路3段210號B1股務代理部</t>
  </si>
  <si>
    <t>JYD</t>
  </si>
  <si>
    <t>599, Sec. 6, Xibin Rd.,Hsinchu Taiwan</t>
  </si>
  <si>
    <t>(03)5182968</t>
  </si>
  <si>
    <t>yen.chu@tw.jydgroup.com</t>
  </si>
  <si>
    <t>www.jyd.com.tw</t>
  </si>
  <si>
    <t>白紗科技印刷股份有限公司</t>
  </si>
  <si>
    <t>白紗科</t>
  </si>
  <si>
    <t>台中市太平區祥順路1段116號</t>
  </si>
  <si>
    <t>林衍束</t>
  </si>
  <si>
    <t>陳俊傑</t>
  </si>
  <si>
    <t>張錦泓</t>
  </si>
  <si>
    <t>賴富美經理</t>
  </si>
  <si>
    <t>04-36083888</t>
  </si>
  <si>
    <t>BAI SHA</t>
  </si>
  <si>
    <t>No.116, Sec. 1, Xiangshun Rd.,Taiping City, Taichung , Taiwan, R.O.C</t>
  </si>
  <si>
    <t>04-36118050</t>
  </si>
  <si>
    <t>bs70730281@bsbs.com.tw</t>
  </si>
  <si>
    <t>www.bsbs.com.tw</t>
  </si>
  <si>
    <t>盛弘醫藥股份有限公司</t>
  </si>
  <si>
    <t>盛弘</t>
  </si>
  <si>
    <t>桃園市經國路168號19樓</t>
  </si>
  <si>
    <t>楊弘仁</t>
  </si>
  <si>
    <t>劉慶文</t>
  </si>
  <si>
    <t>古思明</t>
  </si>
  <si>
    <t>李鴻益</t>
  </si>
  <si>
    <t>03-3469595</t>
  </si>
  <si>
    <t>SHAREHOPE</t>
  </si>
  <si>
    <t>19F., No. 168, Jingguo Rd.,Taoyuan 330,Taiwan</t>
  </si>
  <si>
    <t>03-3164312</t>
  </si>
  <si>
    <t>sharehope@share-hope.com</t>
  </si>
  <si>
    <t>www.share-hope.com</t>
  </si>
  <si>
    <t>Ginko International Co., Ltd.</t>
  </si>
  <si>
    <t>金可-KY</t>
  </si>
  <si>
    <t>台中市大雅區科雅二路8號</t>
  </si>
  <si>
    <t>蔡國源</t>
  </si>
  <si>
    <t>張泰榕</t>
  </si>
  <si>
    <t>姚琇碧</t>
  </si>
  <si>
    <t>04-25658333</t>
  </si>
  <si>
    <t>GINKO</t>
  </si>
  <si>
    <t>No.8, Keya 2nd Rd., Daya DistTaichung City, Taiwan</t>
  </si>
  <si>
    <t>04-25658336</t>
  </si>
  <si>
    <t>ginkointernational@ginko.com.tw</t>
  </si>
  <si>
    <t>www.ginkointernational.com.tw</t>
  </si>
  <si>
    <t>商之器科技股份有限公司</t>
  </si>
  <si>
    <t>商之器</t>
  </si>
  <si>
    <t>(11493)台北市內湖路一段516號5樓</t>
  </si>
  <si>
    <t>盤文龍</t>
  </si>
  <si>
    <t>陳迪智</t>
  </si>
  <si>
    <t>邱國維</t>
  </si>
  <si>
    <t>(02)8751-4567</t>
  </si>
  <si>
    <t>台北市105民生東路4段54號4樓</t>
  </si>
  <si>
    <t>EBM</t>
  </si>
  <si>
    <t>5Fl., No.516, sec.1,Neihu Rd.Taipei 114,Taiwan</t>
  </si>
  <si>
    <t>(02)8751-3300</t>
  </si>
  <si>
    <t>public@ebmtech.com</t>
  </si>
  <si>
    <t>www.ebmtech.com</t>
  </si>
  <si>
    <t>森田印刷廠股份有限公司</t>
  </si>
  <si>
    <t>森田</t>
  </si>
  <si>
    <t>台南市安南區科技五路85號</t>
  </si>
  <si>
    <t>黃樟山</t>
  </si>
  <si>
    <t>黃展隆</t>
  </si>
  <si>
    <t>陳俊雄</t>
  </si>
  <si>
    <t>蔡旻修</t>
  </si>
  <si>
    <t>(06)3842811</t>
  </si>
  <si>
    <t>Sen Tien</t>
  </si>
  <si>
    <t>No.85, Keji 5th Rd., Annan Dist., Tainan City 709, Taiwan (R.O.C.)Tainan Taiwan R.O.C.</t>
  </si>
  <si>
    <t>(06)3843057</t>
  </si>
  <si>
    <t>finance@sentien.com.tw</t>
  </si>
  <si>
    <t>http://www.sentien.com.tw/</t>
  </si>
  <si>
    <t>大成國際鋼鐵股份有限公司</t>
  </si>
  <si>
    <t>大國鋼</t>
  </si>
  <si>
    <t>(717)台南市仁德區義林路122號</t>
  </si>
  <si>
    <t>謝麗雲</t>
  </si>
  <si>
    <t>謝榮坤</t>
  </si>
  <si>
    <t>張地金</t>
  </si>
  <si>
    <t>06-2701756</t>
  </si>
  <si>
    <t>Brighton-Best</t>
  </si>
  <si>
    <t>No. 122, Yilin RoadRende Township, Tainan, Taiwan</t>
  </si>
  <si>
    <t>06-2706354</t>
  </si>
  <si>
    <t>chender91@tachen.com.tw</t>
  </si>
  <si>
    <t>www.brighton-best.com.tw/</t>
  </si>
  <si>
    <t>實威國際股份有限公司</t>
  </si>
  <si>
    <t>實威</t>
  </si>
  <si>
    <t>台北市內湖區行愛路78巷28號5樓之5</t>
  </si>
  <si>
    <t>許泰源</t>
  </si>
  <si>
    <t>陳月美</t>
  </si>
  <si>
    <t>02-2795-1618</t>
  </si>
  <si>
    <t>SWTC</t>
  </si>
  <si>
    <t>5F-5, NO. 28, LANE 78, XING-AI RD.,NEI HU, TAIPEI, TAIWAN, ROC</t>
  </si>
  <si>
    <t>02-2795-2338</t>
  </si>
  <si>
    <t>info@swtc.com</t>
  </si>
  <si>
    <t>WWW.SWTC.COM</t>
  </si>
  <si>
    <t>捷必勝控股股份有限公司</t>
  </si>
  <si>
    <t>捷必勝-KY</t>
  </si>
  <si>
    <t>PO Box 309,Ugland House,Grand Cayman,KY1-1104,Cayman Islands</t>
  </si>
  <si>
    <t>林永車</t>
  </si>
  <si>
    <t>謝順斌</t>
  </si>
  <si>
    <t>投資關係人經理</t>
  </si>
  <si>
    <t>郭明仁</t>
  </si>
  <si>
    <t>(02)23881991</t>
  </si>
  <si>
    <t>(02)23148800</t>
  </si>
  <si>
    <t>JPNH</t>
  </si>
  <si>
    <t>5F, No.57, Sec. 1, Chongqing S. Road, Taipei City 100, Taiwan, R.O.C.Taipei City , Taiwan</t>
  </si>
  <si>
    <t>(02)23881891</t>
  </si>
  <si>
    <t>jpnelson@singnet.com.sg</t>
  </si>
  <si>
    <t>http://www.jpnelson.com.sg</t>
  </si>
  <si>
    <t>明揚國際科技股份有限公司</t>
  </si>
  <si>
    <t>明揚</t>
  </si>
  <si>
    <t>(900)屏東縣屏東市前進里經建路38號</t>
  </si>
  <si>
    <t>劉安(日+告)</t>
  </si>
  <si>
    <t>呂英誠</t>
  </si>
  <si>
    <t>林肯毅</t>
  </si>
  <si>
    <t>08-7510505</t>
  </si>
  <si>
    <t>台北市建國北路一段96 號地下一樓</t>
  </si>
  <si>
    <t>LAUNCH TECH</t>
  </si>
  <si>
    <t>No.38, JingJian Rd. P.E.P.Z. Taiwan R.O.C.Pingtung City, Pingtung County</t>
  </si>
  <si>
    <t>08-7513163</t>
  </si>
  <si>
    <t>www.launchtech.com.tw</t>
  </si>
  <si>
    <t>旭源包裝科技股份有限公司</t>
  </si>
  <si>
    <t>旭源</t>
  </si>
  <si>
    <t>新竹縣湖口鄉新竹工業區中華路122-18號</t>
  </si>
  <si>
    <t>黃南源</t>
  </si>
  <si>
    <t>楊素鍰</t>
  </si>
  <si>
    <t>陳志誠</t>
  </si>
  <si>
    <t>03-5982727</t>
  </si>
  <si>
    <t>XYP</t>
  </si>
  <si>
    <t>NO.122-18, CHUNG-HUA RD., HSIN-CHU INDUSTRIAL PARK, HUKOU TOWNSHIP,HSINCHU COUNTY, TAIWAN, R.O.C.</t>
  </si>
  <si>
    <t>03-5982738</t>
  </si>
  <si>
    <t>spokesperson@xuyuanpack.com</t>
  </si>
  <si>
    <t>www.xuyuanpack.com</t>
  </si>
  <si>
    <t>保綠資源股份有限公司</t>
  </si>
  <si>
    <t>保綠-KY</t>
  </si>
  <si>
    <t>Cannon Place, P.O.Box712,North Sound Rd., Grand Cayman</t>
  </si>
  <si>
    <t>陳東興</t>
  </si>
  <si>
    <t>李雲山</t>
  </si>
  <si>
    <t>呂美娟</t>
  </si>
  <si>
    <t>603-3176 2602</t>
  </si>
  <si>
    <t>安侯建業聯合會計師事務</t>
  </si>
  <si>
    <t>Polygreen</t>
  </si>
  <si>
    <t>Suite 102,Cannon Place, P.O.Box712,North Sound Rd., Grand Cayman,KY1-9006 Cayman Islands</t>
  </si>
  <si>
    <t>603-3176 1045</t>
  </si>
  <si>
    <t>info@pgr.com.tw</t>
  </si>
  <si>
    <t>www.pgr.com.tw</t>
  </si>
  <si>
    <t>惠普股份有限公司</t>
  </si>
  <si>
    <t>惠普</t>
  </si>
  <si>
    <t>台北市大同區鄭州路139號5樓之1</t>
  </si>
  <si>
    <t>張世宗</t>
  </si>
  <si>
    <t>倪勇</t>
  </si>
  <si>
    <t>許嘉明</t>
  </si>
  <si>
    <t>王志浩</t>
  </si>
  <si>
    <t>(02)2553-3099</t>
  </si>
  <si>
    <t>WELLPOOL</t>
  </si>
  <si>
    <t>5F.-1, No.139, Zhengzhou Rd., Datong DistTaipei City , Taiwan (R.O.C.)</t>
  </si>
  <si>
    <t>(02)2557-0106</t>
  </si>
  <si>
    <t>wp.tp@msa.hinet.net</t>
  </si>
  <si>
    <t>http://www.wellpool.com.tw</t>
  </si>
  <si>
    <t>紅木集團有限公司</t>
  </si>
  <si>
    <t>紅木-KY</t>
  </si>
  <si>
    <t>190 Elgin Avenue, George Town Grand Cayman,Cayman Islands</t>
  </si>
  <si>
    <t>蘇聰明</t>
  </si>
  <si>
    <t>李聖強</t>
  </si>
  <si>
    <t>蘇斌慶</t>
  </si>
  <si>
    <t>(02)2778-9121</t>
  </si>
  <si>
    <t>凱碁證券股份有限公司</t>
  </si>
  <si>
    <t>Redwood</t>
  </si>
  <si>
    <t>48 Sungei Kadut AveSingapore</t>
  </si>
  <si>
    <t>(02)2778-9132</t>
  </si>
  <si>
    <t>rwg@redwoodgroup.co</t>
  </si>
  <si>
    <t>www.redwoodgroup.co</t>
  </si>
  <si>
    <t>匯鑽科技股份有限公司</t>
  </si>
  <si>
    <t>匯鑽科</t>
  </si>
  <si>
    <t>(114)台北市內湖區新湖一路151號7樓</t>
  </si>
  <si>
    <t>李素白</t>
  </si>
  <si>
    <t>黃崇榮</t>
  </si>
  <si>
    <t>宋成璽</t>
  </si>
  <si>
    <t>李昱璇</t>
  </si>
  <si>
    <t>02-27926918</t>
  </si>
  <si>
    <t>SPT</t>
  </si>
  <si>
    <t>7F., No.151, Xinhu 1st Rd., Neihu Dist.,Taipei City 114, Taiwan (R.O.C.)</t>
  </si>
  <si>
    <t>02-87913426</t>
  </si>
  <si>
    <t>service@superior-sz.com</t>
  </si>
  <si>
    <t>www.superior-sz.com</t>
  </si>
  <si>
    <t>東生華製藥股份有限公司</t>
  </si>
  <si>
    <t>東生華</t>
  </si>
  <si>
    <t>台北市南港區園區街3之1號3樓之1</t>
  </si>
  <si>
    <t>楊思源</t>
  </si>
  <si>
    <t>劉心陽</t>
  </si>
  <si>
    <t>總管理處副總兼發言人</t>
  </si>
  <si>
    <t>廖朝仁</t>
  </si>
  <si>
    <t>02-26558525</t>
  </si>
  <si>
    <t>TSH</t>
  </si>
  <si>
    <t>3F-1,No.3-1, Park St., Nangang Dist.,Taipei,Taiwan, R.O.C.</t>
  </si>
  <si>
    <t>02-26558526</t>
  </si>
  <si>
    <t>tsh@tshbiopharm.com</t>
  </si>
  <si>
    <t>http://www.tshbiopharm.com</t>
  </si>
  <si>
    <t>弘帆股份有限公司</t>
  </si>
  <si>
    <t>弘帆</t>
  </si>
  <si>
    <t>台北市內湖區內湖路一段360巷17號5樓</t>
  </si>
  <si>
    <t>朱鵬飛</t>
  </si>
  <si>
    <t>曹雪芳</t>
  </si>
  <si>
    <t>朱英帆</t>
  </si>
  <si>
    <t>(02)87972000</t>
  </si>
  <si>
    <t>BON FAME</t>
  </si>
  <si>
    <t>5F,NO.17,360 LANE,SEC.1 NE-HU ROAD,TAIPEI, TAIWAN R.O.C.</t>
  </si>
  <si>
    <t>(02)87971000</t>
  </si>
  <si>
    <t>evelyn@bonfame.com</t>
  </si>
  <si>
    <t>http://www.bonfame.com/</t>
  </si>
  <si>
    <t>台灣鉅邁股份有限公司</t>
  </si>
  <si>
    <t>鉅邁</t>
  </si>
  <si>
    <t>新北市汐止區新台五路一段77號5樓之4</t>
  </si>
  <si>
    <t>林樂萍</t>
  </si>
  <si>
    <t>呂純旭</t>
  </si>
  <si>
    <t>郭侗</t>
  </si>
  <si>
    <t>行政財會處副總經理</t>
  </si>
  <si>
    <t>楊鵑菱</t>
  </si>
  <si>
    <t>02-26988112</t>
  </si>
  <si>
    <t>Zimmite</t>
  </si>
  <si>
    <t>5F-4,No77,Sec.1,Xintai 5Th Rd.,Xizhi Dist.,New Taipei City22101,Taiwan</t>
  </si>
  <si>
    <t>02-26988362</t>
  </si>
  <si>
    <t>z8435@zimmite.com</t>
  </si>
  <si>
    <t>www.zimmite.com</t>
  </si>
  <si>
    <t>大江生醫股份有限公司</t>
  </si>
  <si>
    <t>大江</t>
  </si>
  <si>
    <t>(11494)台北市內湖區港墘路187號8樓</t>
  </si>
  <si>
    <t>林詠翔</t>
  </si>
  <si>
    <t>李東維</t>
  </si>
  <si>
    <t>江政憲</t>
  </si>
  <si>
    <t>(02)8797-7811</t>
  </si>
  <si>
    <t>TCI</t>
  </si>
  <si>
    <t>8F, NO.187  Kang Chien Rd.,Taipei , Taiwan R.O.C</t>
  </si>
  <si>
    <t>(02)7720-6691</t>
  </si>
  <si>
    <t>ir@tci-bio.com</t>
  </si>
  <si>
    <t>www.tci-bio.com</t>
  </si>
  <si>
    <t>大地幼教股份有限公司</t>
  </si>
  <si>
    <t>大地-KY</t>
  </si>
  <si>
    <t>台北市衡陽路51號11樓217室</t>
  </si>
  <si>
    <t>程釱坤</t>
  </si>
  <si>
    <t>范文奇</t>
  </si>
  <si>
    <t>曲素玉</t>
  </si>
  <si>
    <t>Dadi</t>
  </si>
  <si>
    <t>190 Elgin Avenue, George TownGrand Cayman KY 1-9005, Cayman Islands</t>
  </si>
  <si>
    <t>fanwenqi@dadikid.com.tw</t>
  </si>
  <si>
    <t>http://www.edudadi.com/</t>
  </si>
  <si>
    <t>綠電再生股份有限公司</t>
  </si>
  <si>
    <t>綠電</t>
  </si>
  <si>
    <t>32669桃園市楊梅區頭湖里泰圳路313巷128號</t>
  </si>
  <si>
    <t>洪敏昌</t>
  </si>
  <si>
    <t>隋學光</t>
  </si>
  <si>
    <t>莊淑珍</t>
  </si>
  <si>
    <t>謝瑞裕</t>
  </si>
  <si>
    <t>02-2381-8000</t>
  </si>
  <si>
    <t>E＆E</t>
  </si>
  <si>
    <t>No.128, Ln. 313, Taizun Rd., Touhu Vil., Yangmei Dist.,Taoyuan City 32669, Taiwan (R.O.C.)</t>
  </si>
  <si>
    <t>02-2381-9000</t>
  </si>
  <si>
    <t>eer@eer.com.tw</t>
  </si>
  <si>
    <t>www.eer.com.tw</t>
  </si>
  <si>
    <t>綠河股份有限公司</t>
  </si>
  <si>
    <t>綠河-KY</t>
  </si>
  <si>
    <t>222 Moo 4, T.Thachang, A.Bangklum, Songkhla, Thailand</t>
  </si>
  <si>
    <t>謝榮輝</t>
  </si>
  <si>
    <t>黃登士</t>
  </si>
  <si>
    <t>執行長兼營運長</t>
  </si>
  <si>
    <t>李木文</t>
  </si>
  <si>
    <t>張純怡會計師</t>
  </si>
  <si>
    <t>趙敏如會計師</t>
  </si>
  <si>
    <t>Green River</t>
  </si>
  <si>
    <t>222 Moo 4, T.Thachang, A.BangklumSongkhla, Thailand</t>
  </si>
  <si>
    <t>investgr@greenriverholding.com</t>
  </si>
  <si>
    <t>www.greenriverholding.com</t>
  </si>
  <si>
    <t>華研國際音樂股份有限公司</t>
  </si>
  <si>
    <t>華研</t>
  </si>
  <si>
    <t>(104)台北市中山區建國北路二段135號15樓</t>
  </si>
  <si>
    <t>呂燕清</t>
  </si>
  <si>
    <t>何燕玲</t>
  </si>
  <si>
    <t>李首賢</t>
  </si>
  <si>
    <t>蘇雅惠</t>
  </si>
  <si>
    <t>02-25121919</t>
  </si>
  <si>
    <t>HIM Music</t>
  </si>
  <si>
    <t>15 F., No 135, Sec.2 , Jian Guo N Rd.Taipei, Taiwan</t>
  </si>
  <si>
    <t>02-25079569</t>
  </si>
  <si>
    <t>spokesman@him.com.tw</t>
  </si>
  <si>
    <t>http://www.him.com.tw</t>
  </si>
  <si>
    <t>霹靂國際多媒體股份有限公司</t>
  </si>
  <si>
    <t>霹靂</t>
  </si>
  <si>
    <t>台北市南港區南港路1段209號A 棟6樓</t>
  </si>
  <si>
    <t>黃文章</t>
  </si>
  <si>
    <t>黃亮勛</t>
  </si>
  <si>
    <t>郭宗霖</t>
  </si>
  <si>
    <t>(02)8978-0555</t>
  </si>
  <si>
    <t>PILI</t>
  </si>
  <si>
    <t>6F., No.209, Sec. 1, Nangang Rd., Nangang DistTaipei ,Taiwan</t>
  </si>
  <si>
    <t>(02)8978-0666</t>
  </si>
  <si>
    <t>public@pili.tw</t>
  </si>
  <si>
    <t>http://www.pili.com.tw/</t>
  </si>
  <si>
    <t>蓋曼群島商日本大拓股份有限公司</t>
  </si>
  <si>
    <t>大拓-KY</t>
  </si>
  <si>
    <t>190 ElginAvenue,George Town, Grand Cayman KY1-9005,Cayman</t>
  </si>
  <si>
    <t>奧山一寸法師</t>
  </si>
  <si>
    <t>奧村研二</t>
  </si>
  <si>
    <t>886-227133220</t>
  </si>
  <si>
    <t>Daito ME</t>
  </si>
  <si>
    <t>190 ElginAvenue,George TownGrand Cayman KY1-9005,Cayman Islands</t>
  </si>
  <si>
    <t>k_okumura@daitome.co.jp</t>
  </si>
  <si>
    <t>www.daito-me.com.tw</t>
  </si>
  <si>
    <t>夠麻吉股份有限公司</t>
  </si>
  <si>
    <t>夠麻吉</t>
  </si>
  <si>
    <t>台北市大安區市民大道四段100號4樓</t>
  </si>
  <si>
    <t>吳怡達</t>
  </si>
  <si>
    <t>宋雪美</t>
  </si>
  <si>
    <t>陳宜斌</t>
  </si>
  <si>
    <t>02-2711-8177</t>
  </si>
  <si>
    <t>GOMAJI</t>
  </si>
  <si>
    <t>4F., No.100, Sec. 4, Civic Blvd., Da'an DistTaipei City , Taiwan (R.O.C.)</t>
  </si>
  <si>
    <t>02-2741-4271</t>
  </si>
  <si>
    <t>invest@gomaji.com</t>
  </si>
  <si>
    <t>http://www.gomaji.com/</t>
  </si>
  <si>
    <t>台境企業股份有限公司</t>
  </si>
  <si>
    <t>台境</t>
  </si>
  <si>
    <t>高雄市苓雅區中正二路175號26樓之3</t>
  </si>
  <si>
    <t>郭人豪</t>
  </si>
  <si>
    <t>林宇茂</t>
  </si>
  <si>
    <t>陳祖華</t>
  </si>
  <si>
    <t>(07)222-9115</t>
  </si>
  <si>
    <t>TESC</t>
  </si>
  <si>
    <t>26F.-3, No. 175, Zhongzheng 2nd Rd., Lingya Dist.,Kaohsiung City 802, Taiwan (R.O.C.)</t>
  </si>
  <si>
    <t>(07)222-9338</t>
  </si>
  <si>
    <t>public@tesc.com.tw</t>
  </si>
  <si>
    <t>www.tesc.com.tw</t>
  </si>
  <si>
    <t>創業家兄弟股份有限公司</t>
  </si>
  <si>
    <t>創業家</t>
  </si>
  <si>
    <t>台北市南港區三重路19-3號5樓</t>
  </si>
  <si>
    <t>郭書齊</t>
  </si>
  <si>
    <t>廖家欣</t>
  </si>
  <si>
    <t>金佑儒</t>
  </si>
  <si>
    <t>黃偉東</t>
  </si>
  <si>
    <t>02-26552939</t>
  </si>
  <si>
    <t>台北市敦化南路2段97號B2樓</t>
  </si>
  <si>
    <t>KUOBROTHERS</t>
  </si>
  <si>
    <t>5F., NO.19-3, SANCHONG RD., NANGANG DISTTAIPEI CITY 115, TAIWAN (R.O.C.)</t>
  </si>
  <si>
    <t>02-26550329</t>
  </si>
  <si>
    <t>ir@kuobrothers.com</t>
  </si>
  <si>
    <t>http://www.kuobrothers.com</t>
  </si>
  <si>
    <t>三貝德數位文創股份有限公司</t>
  </si>
  <si>
    <t>三貝德</t>
  </si>
  <si>
    <t>新北市三重區重新路五段609巷2號5樓</t>
  </si>
  <si>
    <t>史勇信</t>
  </si>
  <si>
    <t>魏宏泰</t>
  </si>
  <si>
    <t>余明珊</t>
  </si>
  <si>
    <t>02-6635-5288</t>
  </si>
  <si>
    <t>Samebest</t>
  </si>
  <si>
    <t>5F., No.2, Ln. 609, Sec. 5, Chongxin Rd., Sanchong Dist., New Taipei City 241New Taipei City 241, Taiwan(R.O.C)</t>
  </si>
  <si>
    <t>02-2995-9255</t>
  </si>
  <si>
    <t>investor@samebest.com.tw</t>
  </si>
  <si>
    <t>www.samebest.com.tw</t>
  </si>
  <si>
    <t>裕國冷凍冷藏股份有限公司</t>
  </si>
  <si>
    <t>裕國</t>
  </si>
  <si>
    <t>台中市西屯區工業二路三號</t>
  </si>
  <si>
    <t>楊育偉</t>
  </si>
  <si>
    <t>詹義郎</t>
  </si>
  <si>
    <t>吳武郎</t>
  </si>
  <si>
    <t>會計部副總經理</t>
  </si>
  <si>
    <t>林柏杉</t>
  </si>
  <si>
    <t>04-23591313</t>
  </si>
  <si>
    <t>　　ECS</t>
  </si>
  <si>
    <t>　　NO.3 Industrial 2ND RD.　　Taichung  Taiwan</t>
  </si>
  <si>
    <t>04-23500210</t>
  </si>
  <si>
    <t>service@cooleagle.com.tw</t>
  </si>
  <si>
    <t>www.cooleagle.com.tw</t>
  </si>
  <si>
    <t>花王企業股份有限公司</t>
  </si>
  <si>
    <t>花王</t>
  </si>
  <si>
    <t>新北市土城區中山路六十五號</t>
  </si>
  <si>
    <t>謝宗翰</t>
  </si>
  <si>
    <t>莊秋賢</t>
  </si>
  <si>
    <t>陳惠敏</t>
  </si>
  <si>
    <t>2267-3777</t>
  </si>
  <si>
    <t>2371-1658</t>
  </si>
  <si>
    <t>Forward　</t>
  </si>
  <si>
    <t>No.65 Chung Shan Rd., Tu Cheng Dist.New Taipei City, Taiwan, R.O.C.</t>
  </si>
  <si>
    <t>2267-3789</t>
  </si>
  <si>
    <t>a3742362@ms21.hinet.net</t>
  </si>
  <si>
    <t>http://www.forward-net.com.tw</t>
  </si>
  <si>
    <t>欣雄天然氣股份有限公司</t>
  </si>
  <si>
    <t>欣雄</t>
  </si>
  <si>
    <t>油電燃氣業</t>
  </si>
  <si>
    <t>高雄市鳳山區國泰路一段99號</t>
  </si>
  <si>
    <t>朱坤塗</t>
  </si>
  <si>
    <t>朱文煌</t>
  </si>
  <si>
    <t>朱錦福</t>
  </si>
  <si>
    <t>(07)7416101</t>
  </si>
  <si>
    <t>SHIN HSIUNG　　</t>
  </si>
  <si>
    <t>99 KUO TAI ROAD SEC.1　FENG SHAN,KAOHSIUNG COUNTY TAIWAN　</t>
  </si>
  <si>
    <t>(07)7100321</t>
  </si>
  <si>
    <t>finance@shng.com.tw</t>
  </si>
  <si>
    <t>www.shng.com.tw</t>
  </si>
  <si>
    <t>光隆實業股份有限公司</t>
  </si>
  <si>
    <t>光隆</t>
  </si>
  <si>
    <t>台北市敦化南路二段105號16樓</t>
  </si>
  <si>
    <t>詹賀博</t>
  </si>
  <si>
    <t>李宗恆</t>
  </si>
  <si>
    <t>徐立亭</t>
  </si>
  <si>
    <t>02-27092550</t>
  </si>
  <si>
    <t>　KLF　</t>
  </si>
  <si>
    <t>16TH FL.NO.105,THN-HWA S.RD SEC.2 TAIWAN.R.O.C　　TAIPEI TAIWAN　　</t>
  </si>
  <si>
    <t>02-27092555</t>
  </si>
  <si>
    <t>kl.888@klf-group.com</t>
  </si>
  <si>
    <t>http://www.klf-group.com/</t>
  </si>
  <si>
    <t>欣泰石油氣股份有限公司</t>
  </si>
  <si>
    <t>欣泰</t>
  </si>
  <si>
    <t>新北市土城區中華路2段221號</t>
  </si>
  <si>
    <t>莊鴻文</t>
  </si>
  <si>
    <t>楊長政</t>
  </si>
  <si>
    <t>謝安正</t>
  </si>
  <si>
    <t>沈鳳賓</t>
  </si>
  <si>
    <t>(02)80753600</t>
  </si>
  <si>
    <t>HTGas</t>
  </si>
  <si>
    <t>No.221, Sec. 2, Zhonghua Rd.,Tucheng Dist.,New Taipei City 236, Taiwan (R.O.C.)</t>
  </si>
  <si>
    <t>(02)80753655</t>
  </si>
  <si>
    <t>htgas.acc@msa.hinet.net</t>
  </si>
  <si>
    <t>http://www.htgas.com.tw/</t>
  </si>
  <si>
    <t>沈氏藝術印刷股份有限公司</t>
  </si>
  <si>
    <t>沈氏</t>
  </si>
  <si>
    <t>新北市土城區中央路1段365巷7號3樓</t>
  </si>
  <si>
    <t>陳正剛</t>
  </si>
  <si>
    <t>方世調</t>
  </si>
  <si>
    <t>行銷部副總經理</t>
  </si>
  <si>
    <t>陳宗易</t>
  </si>
  <si>
    <t>(02)2270-8198</t>
  </si>
  <si>
    <t>SHEN'S ART</t>
  </si>
  <si>
    <t>No.7,Lane365,Sec.1,Chung-Yung Road,To-Chen,Taipei Hsien,Taiwan,R.O.C.</t>
  </si>
  <si>
    <t>(02)2270-6111</t>
  </si>
  <si>
    <t>victor@shen.com.tw</t>
  </si>
  <si>
    <t>www.shen.com.tw</t>
  </si>
  <si>
    <t>時報文化出版企業股份有限公司</t>
  </si>
  <si>
    <t>時報</t>
  </si>
  <si>
    <t>台北市萬華區和平西路3段240號1至7樓</t>
  </si>
  <si>
    <t>趙政岷</t>
  </si>
  <si>
    <t>黃振元</t>
  </si>
  <si>
    <t>王瑋帆</t>
  </si>
  <si>
    <t>(02)23066600</t>
  </si>
  <si>
    <t>C.T.Publishing</t>
  </si>
  <si>
    <t>1-7F, No.240, Sec. 3, Heping W. Rd., Wanhua Dist.,  　　TAIPEI,  R.O.C.　　</t>
  </si>
  <si>
    <t>(02)23025638</t>
  </si>
  <si>
    <t>simon@readingtimes.com.tw</t>
  </si>
  <si>
    <t>www.readingtimes.com.tw</t>
  </si>
  <si>
    <t>大田精密工業股份有限公司</t>
  </si>
  <si>
    <t>大田</t>
  </si>
  <si>
    <t>屏東縣內埔鄉豐田村建富路8號</t>
  </si>
  <si>
    <t>李孔文</t>
  </si>
  <si>
    <t>許戎民</t>
  </si>
  <si>
    <t>鍾政義</t>
  </si>
  <si>
    <t>李忠穆</t>
  </si>
  <si>
    <t>08-7783855</t>
  </si>
  <si>
    <t>展立聯合會計師事務所</t>
  </si>
  <si>
    <t>柯宗立</t>
  </si>
  <si>
    <t>曾有財</t>
  </si>
  <si>
    <t>O-TA</t>
  </si>
  <si>
    <t>NO.8 CHIEN-FU ROAD, NEI-PU INDUSTRIAL ZONEPING-TUNG HSIEN, TAIWAN, R.O.C.　　</t>
  </si>
  <si>
    <t>08-7792922</t>
  </si>
  <si>
    <t>invest@o-ta.com.tw</t>
  </si>
  <si>
    <t>www.o-ta.com.tw</t>
  </si>
  <si>
    <t>北基國際股份有限公司</t>
  </si>
  <si>
    <t>北基</t>
  </si>
  <si>
    <t>新北市板橋區新海路137號</t>
  </si>
  <si>
    <t>廖順慶</t>
  </si>
  <si>
    <t>李宗熹</t>
  </si>
  <si>
    <t>(02)2259-6969</t>
  </si>
  <si>
    <t>Pei Chi　</t>
  </si>
  <si>
    <t>No.137, Shinhai Rd.,　Banqiao Dist., New Taipei City 220</t>
  </si>
  <si>
    <t>(02)2259-9232</t>
  </si>
  <si>
    <t>peichico@ms29.hinet.net</t>
  </si>
  <si>
    <t>http://www.nspco.com.tw</t>
  </si>
  <si>
    <t>鉅明股份有限公司</t>
  </si>
  <si>
    <t>鉅明</t>
  </si>
  <si>
    <t>高雄市大寮區光明路一段121巷53號</t>
  </si>
  <si>
    <t>林進能</t>
  </si>
  <si>
    <t>蔡昌均</t>
  </si>
  <si>
    <t>陳德根</t>
  </si>
  <si>
    <t>顏志憲</t>
  </si>
  <si>
    <t>07-7875510</t>
  </si>
  <si>
    <t>DYNAMIC　　</t>
  </si>
  <si>
    <t>NO.53, Lane 121,section 1,Kuang Ming Road,Ta Liao DistrictKaohsiung City,Taiwan,R.O.C.　　</t>
  </si>
  <si>
    <t>07-7876001</t>
  </si>
  <si>
    <t>finance@dynamic.com.tw</t>
  </si>
  <si>
    <t>www.dynamic.com.tw</t>
  </si>
  <si>
    <t>富堡工業股份有限公司</t>
  </si>
  <si>
    <t>富堡</t>
  </si>
  <si>
    <t>台北市中正區忠孝東路2段130號2樓之3</t>
  </si>
  <si>
    <t>林煥強</t>
  </si>
  <si>
    <t>葉倚妡</t>
  </si>
  <si>
    <t>張慧玲</t>
  </si>
  <si>
    <t>03-352-9862</t>
  </si>
  <si>
    <t>FBIC　　</t>
  </si>
  <si>
    <t>2F-3,NO,130,sec.2,Zhong-Xiao E,Road.,Taipei TaiwanTaipei, Taiwan 100, R.O.C.</t>
  </si>
  <si>
    <t>03-312-8974</t>
  </si>
  <si>
    <t>sarah.yeh@fuburg.com</t>
  </si>
  <si>
    <t>http://www.fuburg.com</t>
  </si>
  <si>
    <t>青鋼應用材料股份有限公司</t>
  </si>
  <si>
    <t>青鋼</t>
  </si>
  <si>
    <t>台南市官田區二鎮里工業路九號</t>
  </si>
  <si>
    <t>陳清安</t>
  </si>
  <si>
    <t>陳元籐</t>
  </si>
  <si>
    <t>施俊男</t>
  </si>
  <si>
    <t>馮滄彬</t>
  </si>
  <si>
    <t>(06)6986623</t>
  </si>
  <si>
    <t>CKM　</t>
  </si>
  <si>
    <t>No.9, Gongye Rd., Guantian DistTainan City,Taiwan,R.O.C.　</t>
  </si>
  <si>
    <t>(06)6990272</t>
  </si>
  <si>
    <t>ir@mail.ckm.com.tw</t>
  </si>
  <si>
    <t>www.ckm.com.tw</t>
  </si>
  <si>
    <t>大園汽電共生股份有限公司</t>
  </si>
  <si>
    <t>大汽電</t>
  </si>
  <si>
    <t>桃園市大園區北港里14鄰潮音北路276號</t>
  </si>
  <si>
    <t>李肖宗</t>
  </si>
  <si>
    <t>張世陽</t>
  </si>
  <si>
    <t>徐敏鵬</t>
  </si>
  <si>
    <t>(03)386-8066</t>
  </si>
  <si>
    <t>TYC　</t>
  </si>
  <si>
    <t>NO.276, CHAOYIN N RDDAYUAN  DIST.,  TAOYUAN  CITY ,  TAIWAN.</t>
  </si>
  <si>
    <t>(03)3851880</t>
  </si>
  <si>
    <t>toptyc@ms29.hinet.net</t>
  </si>
  <si>
    <t>http://www.tycc.com.tw</t>
  </si>
  <si>
    <t>宏大拉鍊股份有限公司</t>
  </si>
  <si>
    <t>宏大</t>
  </si>
  <si>
    <t>台北市內湖區洲子街196號7樓</t>
  </si>
  <si>
    <t>鍾富瑋</t>
  </si>
  <si>
    <t>蔡焜煌</t>
  </si>
  <si>
    <t>簡麗玲</t>
  </si>
  <si>
    <t>業務部經理</t>
  </si>
  <si>
    <t>陳良兆</t>
  </si>
  <si>
    <t>(02)2627-1828</t>
  </si>
  <si>
    <t>台北市東興路8號地下1樓</t>
  </si>
  <si>
    <t>MAX ZIPPER</t>
  </si>
  <si>
    <t>7F,NO.196,JOUTZ ST,NEIHU DIST.,TAIPEI 114, TAIWAN, R.O.C.</t>
  </si>
  <si>
    <t>(02)2627-1827</t>
  </si>
  <si>
    <t>speak@maxzip.com.tw</t>
  </si>
  <si>
    <t>www.maxzip.com.tw</t>
  </si>
  <si>
    <t>愛地雅工業股份有限公司</t>
  </si>
  <si>
    <t>愛地雅</t>
  </si>
  <si>
    <t>台中市梧棲區港埠路一段497號</t>
  </si>
  <si>
    <t>林恒斌</t>
  </si>
  <si>
    <t>賴名美</t>
  </si>
  <si>
    <t>財務會計處副總經理</t>
  </si>
  <si>
    <t>刁錫鴻</t>
  </si>
  <si>
    <t>04-26393242</t>
  </si>
  <si>
    <t>愛地雅工業股份有限公司股務室</t>
  </si>
  <si>
    <t>02-27051333</t>
  </si>
  <si>
    <t>台北市大安區敦化南路二段98號12樓</t>
  </si>
  <si>
    <t>IDEAL　　</t>
  </si>
  <si>
    <t>497, KANG FU RD. SEC.1, WU-CHI TOWN　TAICHUNG, TAIWAN R.O.C.</t>
  </si>
  <si>
    <t>04-26393247</t>
  </si>
  <si>
    <t>ideal@idealbike.com.tw</t>
  </si>
  <si>
    <t>www.idealbike.com.tw</t>
  </si>
  <si>
    <t>衡平股份有限公司</t>
  </si>
  <si>
    <t>衡平</t>
  </si>
  <si>
    <t>台北市信義區信義路四段460號19樓之1</t>
  </si>
  <si>
    <t>趙元旗</t>
  </si>
  <si>
    <t>楊順銓</t>
  </si>
  <si>
    <t>蕭信義</t>
  </si>
  <si>
    <t>林琪文</t>
  </si>
  <si>
    <t>02-77182918</t>
  </si>
  <si>
    <t>EVERLANCE</t>
  </si>
  <si>
    <t>19F.-1, NO.460, SEC. 4, XINYI RD., XINYI DIST.,Taipei City 11052 ,Taiwan R.O.C.</t>
  </si>
  <si>
    <t>02-77182919</t>
  </si>
  <si>
    <t>service@everlance.com.tw</t>
  </si>
  <si>
    <t>www.everlance.com.tw</t>
  </si>
  <si>
    <t>邦泰複合材料股份有限公司</t>
  </si>
  <si>
    <t>邦泰</t>
  </si>
  <si>
    <t>台中市潭子區豐興路二段龍興巷23-6號</t>
  </si>
  <si>
    <t>亨利通投資股份有限公司代表人:沈茂根</t>
  </si>
  <si>
    <t>沈茂根</t>
  </si>
  <si>
    <t>洪敬程</t>
  </si>
  <si>
    <t>行政管理處執行協理</t>
  </si>
  <si>
    <t>鍾秀菊</t>
  </si>
  <si>
    <t>04-25384121</t>
  </si>
  <si>
    <t>安永聯合會計師事務所(原致遠)</t>
  </si>
  <si>
    <t>&amp;#20931;清淵</t>
  </si>
  <si>
    <t>PONTEX</t>
  </si>
  <si>
    <t>No.23-6, Lung Hsing Lane Feng Hsing Road, Sec. 2, Tan Tzu HsiangTaichung Taiwan</t>
  </si>
  <si>
    <t>04-25384120</t>
  </si>
  <si>
    <t>server@pontex.com</t>
  </si>
  <si>
    <t>www.pontex.com</t>
  </si>
  <si>
    <t>國統國際股份有限公司</t>
  </si>
  <si>
    <t>國統</t>
  </si>
  <si>
    <t>屏東縣新園鄉媽祖路400號</t>
  </si>
  <si>
    <t>梁家源</t>
  </si>
  <si>
    <t>葉清正</t>
  </si>
  <si>
    <t>蔡秀花</t>
  </si>
  <si>
    <t>07-5573755</t>
  </si>
  <si>
    <t>KTI</t>
  </si>
  <si>
    <t>400,Matzu Rd.,Shinyuan Shiang,Pingtung,Taiwan, R.O.C.</t>
  </si>
  <si>
    <t>07-5575300</t>
  </si>
  <si>
    <t>jess@kti.com.tw</t>
  </si>
  <si>
    <t>http://www.kti.com.tw</t>
  </si>
  <si>
    <t>合騏工業股份有限公司</t>
  </si>
  <si>
    <t>合騏</t>
  </si>
  <si>
    <t>嘉義縣義竹鄉義竹工業區義工二路二號</t>
  </si>
  <si>
    <t>謝菁菁</t>
  </si>
  <si>
    <t>廖學農</t>
  </si>
  <si>
    <t>陳忠森</t>
  </si>
  <si>
    <t>05-3426621</t>
  </si>
  <si>
    <t>HER CHEE</t>
  </si>
  <si>
    <t>No.2 YI-KUNG 2 ROAD. YI-CHU INDUSTRIAL AREA, YI-CHU HSIANG,CHIA-YI HSIEN, TAIWAN, R.O.C</t>
  </si>
  <si>
    <t>05-3427208</t>
  </si>
  <si>
    <t>audit@hercheemoto.com.tw</t>
  </si>
  <si>
    <t>www.hercheemoto.com.tw</t>
  </si>
  <si>
    <t>明安國際企業股份有限公司</t>
  </si>
  <si>
    <t>明安</t>
  </si>
  <si>
    <t>高雄市小港區中林路26號</t>
  </si>
  <si>
    <t>鄭錫潛</t>
  </si>
  <si>
    <t>郭怡妙</t>
  </si>
  <si>
    <t>07-8721410</t>
  </si>
  <si>
    <t>ADVANCED  GROUP</t>
  </si>
  <si>
    <t>NO. 26  CHUNG LIN RD, LIN HAI INDUSTRIAL DISTRICTKAOHSIUNG, TAIWAN, R.O.C.</t>
  </si>
  <si>
    <t>07-8716242</t>
  </si>
  <si>
    <t>jane.wang@adgroup.com.tw</t>
  </si>
  <si>
    <t>www.adgroup.com.tw</t>
  </si>
  <si>
    <t>關中股份有限公司</t>
  </si>
  <si>
    <t>關中</t>
  </si>
  <si>
    <t>台北市內湖區瑞光路298號9樓</t>
  </si>
  <si>
    <t>洪文照</t>
  </si>
  <si>
    <t>謝嘉維</t>
  </si>
  <si>
    <t>陳彥光</t>
  </si>
  <si>
    <t>02-26591119</t>
  </si>
  <si>
    <t>GRAND HALL</t>
  </si>
  <si>
    <t>9TH, NO. 298, RUEIGUANG RD., NEIHU,TAIPEI, TAIWAN, R.O.C.</t>
  </si>
  <si>
    <t>02-26591060</t>
  </si>
  <si>
    <t>service@grandhall.com.tw</t>
  </si>
  <si>
    <t>www.ghecl.com.tw</t>
  </si>
  <si>
    <t>森鉅科技材料股份有限公司</t>
  </si>
  <si>
    <t>森鉅</t>
  </si>
  <si>
    <t>台南市歸仁區中山路一段411號7樓</t>
  </si>
  <si>
    <t>鄭憲得</t>
  </si>
  <si>
    <t>鄭憲松</t>
  </si>
  <si>
    <t>陳啟煌</t>
  </si>
  <si>
    <t>李芸芳</t>
  </si>
  <si>
    <t>06-2397257</t>
  </si>
  <si>
    <t>兆豐證券(股)公司</t>
  </si>
  <si>
    <t>Xxentria　</t>
  </si>
  <si>
    <t>NO.411 1st  Sec.,Chung Shan Road　Kuei Jen Shian, Tainan Hsien, Taiwan　</t>
  </si>
  <si>
    <t>06-2392359</t>
  </si>
  <si>
    <t>finance@xxentria-tech.com</t>
  </si>
  <si>
    <t>http://xxentria-tech.com/</t>
  </si>
  <si>
    <t>特藝石油能源有限公司</t>
  </si>
  <si>
    <t>特藝-DR</t>
  </si>
  <si>
    <t xml:space="preserve">SG 新加坡                                                      </t>
  </si>
  <si>
    <t>存託憑證</t>
  </si>
  <si>
    <t>8 Wilkie Road #03-01 Wilkie Edge Singapore</t>
  </si>
  <si>
    <t>丹斯里 納登 億路馬來</t>
  </si>
  <si>
    <t>執行主席</t>
  </si>
  <si>
    <t>李師瑜</t>
  </si>
  <si>
    <t>石林特許會計師事務所</t>
  </si>
  <si>
    <t>侯明忠</t>
  </si>
  <si>
    <t>TechOil&amp;Gas</t>
  </si>
  <si>
    <t>72 Loyang WaySingapore 508762</t>
  </si>
  <si>
    <t>feib@ms21.hinet.net</t>
  </si>
  <si>
    <t>www.technicsgrp.com</t>
  </si>
  <si>
    <t>琉園股份有限公司</t>
  </si>
  <si>
    <t>琉園</t>
  </si>
  <si>
    <t>新北市永和區成功路一段80號22樓</t>
  </si>
  <si>
    <t>王永山</t>
  </si>
  <si>
    <t>葉如萍</t>
  </si>
  <si>
    <t>(02)77055168</t>
  </si>
  <si>
    <t>TITTOT</t>
  </si>
  <si>
    <t>22F., No.80, Sec. 1, Chenggong Rd., Yonghe City,New Taipei City 23452, Taiwan (R.O.C.)</t>
  </si>
  <si>
    <t>(02)77055188</t>
  </si>
  <si>
    <t>ruby.yeh@tittot.com</t>
  </si>
  <si>
    <t>www.tittot.com</t>
  </si>
  <si>
    <t>萬國通路股份有限公司</t>
  </si>
  <si>
    <t>萬國通</t>
  </si>
  <si>
    <t>台南市711歸仁區中正南路二段1號</t>
  </si>
  <si>
    <t>謝明振</t>
  </si>
  <si>
    <t>謝玉珠</t>
  </si>
  <si>
    <t>許慈慧</t>
  </si>
  <si>
    <t>06-2303952</t>
  </si>
  <si>
    <t>EMINENT</t>
  </si>
  <si>
    <t>NO. 1, SEC. 2, ZHONGZHENG S. RD., GUIREN DIST.,TAINAN CITY 711, TAIWAN (R.O.C.)</t>
  </si>
  <si>
    <t>06-2399427</t>
  </si>
  <si>
    <t>tainan@eminent.com</t>
  </si>
  <si>
    <t>www.eminent.com</t>
  </si>
  <si>
    <t>皇田工業股份有限公司</t>
  </si>
  <si>
    <t>皇田</t>
  </si>
  <si>
    <t>台南市永康區王行里16鄰永科五路6號</t>
  </si>
  <si>
    <t>周幼珊</t>
  </si>
  <si>
    <t>陳俊智</t>
  </si>
  <si>
    <t>財務部財務企劃經理</t>
  </si>
  <si>
    <t>許竹如</t>
  </si>
  <si>
    <t>(06)2331088</t>
  </si>
  <si>
    <t>MACAUTO</t>
  </si>
  <si>
    <t>No.6, Yongke 5th Rd.,Yongkang Dist., Tainan City, Taiwan</t>
  </si>
  <si>
    <t>(06)2010999</t>
  </si>
  <si>
    <t>luke.chen@macauto-group.com</t>
  </si>
  <si>
    <t>https://www.macauto-group.com/zh-hant/</t>
  </si>
  <si>
    <t>邁達康網路事業股份有限公司</t>
  </si>
  <si>
    <t>邁達康</t>
  </si>
  <si>
    <t>高雄市苓雅區海邊路29號2樓</t>
  </si>
  <si>
    <t>吳沖</t>
  </si>
  <si>
    <t>黃瓊瑤</t>
  </si>
  <si>
    <t>游國琛</t>
  </si>
  <si>
    <t>07-5369536</t>
  </si>
  <si>
    <t>DACOME</t>
  </si>
  <si>
    <t>2F #29  HAI  BIAN  ROADKAOHSIUNG,  TAIWAN  R.O.C</t>
  </si>
  <si>
    <t>07-3302074</t>
  </si>
  <si>
    <t>9960@golfshop.com.tw</t>
  </si>
  <si>
    <t>www.golfshop.com.tw</t>
  </si>
  <si>
    <t>有益鋼鐵股份有限公司</t>
  </si>
  <si>
    <t>有益</t>
  </si>
  <si>
    <t>高雄市永安區永工十路2號</t>
  </si>
  <si>
    <t>劉憲同</t>
  </si>
  <si>
    <t>張睿芯</t>
  </si>
  <si>
    <t>陳聰智</t>
  </si>
  <si>
    <t>助理副總</t>
  </si>
  <si>
    <t>郭志傑</t>
  </si>
  <si>
    <t>07-6225616</t>
  </si>
  <si>
    <t>YYS</t>
  </si>
  <si>
    <t>NO.2 YEONG GONG 10TH ROAD, YEONG AN DISTRICTKAOHSIUNG CITY, TAIWAN, R.O.C.</t>
  </si>
  <si>
    <t>07-6214979</t>
  </si>
  <si>
    <t>service@yeouyih.com.tw</t>
  </si>
  <si>
    <t>http://www.yeouyih.com.tw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</si>
</sst>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A6CA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78"/>
  <sheetViews>
    <sheetView tabSelected="1" workbookViewId="0"/>
  </sheetViews>
  <sheetFormatPr defaultRowHeight="16.2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 t="s">
        <v>32</v>
      </c>
      <c r="B2">
        <v>1240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>
        <v>18795706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>
        <v>19670218</v>
      </c>
      <c r="P2">
        <v>20180808</v>
      </c>
      <c r="Q2" t="s">
        <v>44</v>
      </c>
      <c r="R2">
        <v>339900000</v>
      </c>
      <c r="S2">
        <v>0</v>
      </c>
      <c r="T2">
        <v>0</v>
      </c>
      <c r="U2">
        <v>2</v>
      </c>
      <c r="V2" t="s">
        <v>45</v>
      </c>
      <c r="W2" t="s">
        <v>46</v>
      </c>
      <c r="X2" t="s">
        <v>47</v>
      </c>
      <c r="Y2" t="s">
        <v>48</v>
      </c>
      <c r="Z2" t="s">
        <v>49</v>
      </c>
      <c r="AA2" t="s">
        <v>50</v>
      </c>
      <c r="AB2" t="s">
        <v>51</v>
      </c>
      <c r="AC2" t="s">
        <v>52</v>
      </c>
      <c r="AD2" t="s">
        <v>53</v>
      </c>
      <c r="AE2" t="s">
        <v>54</v>
      </c>
      <c r="AF2" t="s">
        <v>55</v>
      </c>
    </row>
    <row r="3" spans="1:32" x14ac:dyDescent="0.3">
      <c r="A3" t="s">
        <v>32</v>
      </c>
      <c r="B3">
        <v>1258</v>
      </c>
      <c r="C3" t="s">
        <v>56</v>
      </c>
      <c r="D3" t="s">
        <v>57</v>
      </c>
      <c r="E3" t="s">
        <v>58</v>
      </c>
      <c r="F3" t="s">
        <v>59</v>
      </c>
      <c r="G3" t="s">
        <v>60</v>
      </c>
      <c r="H3">
        <v>53028230</v>
      </c>
      <c r="I3" t="s">
        <v>61</v>
      </c>
      <c r="J3" t="s">
        <v>62</v>
      </c>
      <c r="K3" t="s">
        <v>62</v>
      </c>
      <c r="L3" t="s">
        <v>9</v>
      </c>
      <c r="M3" t="s">
        <v>63</v>
      </c>
      <c r="N3" t="s">
        <v>64</v>
      </c>
      <c r="O3">
        <v>20100511</v>
      </c>
      <c r="P3">
        <v>20111212</v>
      </c>
      <c r="Q3" t="s">
        <v>44</v>
      </c>
      <c r="R3">
        <v>368197910</v>
      </c>
      <c r="S3">
        <v>0</v>
      </c>
      <c r="T3">
        <v>0</v>
      </c>
      <c r="U3">
        <v>1</v>
      </c>
      <c r="V3" t="s">
        <v>65</v>
      </c>
      <c r="W3" t="s">
        <v>66</v>
      </c>
      <c r="X3" t="s">
        <v>67</v>
      </c>
      <c r="Y3" t="s">
        <v>68</v>
      </c>
      <c r="Z3" t="s">
        <v>69</v>
      </c>
      <c r="AA3" t="s">
        <v>70</v>
      </c>
      <c r="AB3" t="s">
        <v>71</v>
      </c>
      <c r="AC3" t="s">
        <v>72</v>
      </c>
      <c r="AD3" t="s">
        <v>73</v>
      </c>
      <c r="AE3" t="s">
        <v>74</v>
      </c>
      <c r="AF3" t="s">
        <v>75</v>
      </c>
    </row>
    <row r="4" spans="1:32" x14ac:dyDescent="0.3">
      <c r="A4" t="s">
        <v>32</v>
      </c>
      <c r="B4">
        <v>1259</v>
      </c>
      <c r="C4" t="s">
        <v>76</v>
      </c>
      <c r="D4" t="s">
        <v>77</v>
      </c>
      <c r="E4" t="s">
        <v>35</v>
      </c>
      <c r="F4" t="s">
        <v>78</v>
      </c>
      <c r="G4" t="s">
        <v>79</v>
      </c>
      <c r="H4">
        <v>23928945</v>
      </c>
      <c r="I4" t="s">
        <v>80</v>
      </c>
      <c r="J4" t="s">
        <v>81</v>
      </c>
      <c r="K4" t="s">
        <v>82</v>
      </c>
      <c r="L4" t="s">
        <v>83</v>
      </c>
      <c r="M4" t="s">
        <v>84</v>
      </c>
      <c r="N4" t="s">
        <v>85</v>
      </c>
      <c r="O4">
        <v>19901123</v>
      </c>
      <c r="P4">
        <v>20111215</v>
      </c>
      <c r="Q4" t="s">
        <v>44</v>
      </c>
      <c r="R4">
        <v>323895000</v>
      </c>
      <c r="S4">
        <v>0</v>
      </c>
      <c r="T4">
        <v>0</v>
      </c>
      <c r="U4">
        <v>1</v>
      </c>
      <c r="V4" t="s">
        <v>86</v>
      </c>
      <c r="W4" t="s">
        <v>87</v>
      </c>
      <c r="X4" t="s">
        <v>88</v>
      </c>
      <c r="Y4" t="s">
        <v>89</v>
      </c>
      <c r="Z4" t="s">
        <v>90</v>
      </c>
      <c r="AA4" t="s">
        <v>91</v>
      </c>
      <c r="AB4" t="s">
        <v>92</v>
      </c>
      <c r="AC4" t="s">
        <v>93</v>
      </c>
      <c r="AD4" t="s">
        <v>94</v>
      </c>
      <c r="AE4" t="s">
        <v>95</v>
      </c>
      <c r="AF4" t="s">
        <v>96</v>
      </c>
    </row>
    <row r="5" spans="1:32" x14ac:dyDescent="0.3">
      <c r="A5" t="s">
        <v>32</v>
      </c>
      <c r="B5">
        <v>1264</v>
      </c>
      <c r="C5" t="s">
        <v>97</v>
      </c>
      <c r="D5" t="s">
        <v>98</v>
      </c>
      <c r="E5" t="s">
        <v>35</v>
      </c>
      <c r="F5" t="s">
        <v>59</v>
      </c>
      <c r="G5" t="s">
        <v>99</v>
      </c>
      <c r="H5">
        <v>23420497</v>
      </c>
      <c r="I5" t="s">
        <v>100</v>
      </c>
      <c r="J5" t="s">
        <v>101</v>
      </c>
      <c r="K5" t="s">
        <v>102</v>
      </c>
      <c r="L5" t="s">
        <v>103</v>
      </c>
      <c r="M5" t="s">
        <v>104</v>
      </c>
      <c r="N5" t="s">
        <v>105</v>
      </c>
      <c r="O5">
        <v>19890629</v>
      </c>
      <c r="P5">
        <v>20150409</v>
      </c>
      <c r="Q5" t="s">
        <v>44</v>
      </c>
      <c r="R5">
        <v>336959700</v>
      </c>
      <c r="S5">
        <v>0</v>
      </c>
      <c r="T5">
        <v>0</v>
      </c>
      <c r="U5">
        <v>1</v>
      </c>
      <c r="V5" t="s">
        <v>106</v>
      </c>
      <c r="W5" t="s">
        <v>107</v>
      </c>
      <c r="X5" t="s">
        <v>108</v>
      </c>
      <c r="Y5" t="s">
        <v>48</v>
      </c>
      <c r="Z5" t="s">
        <v>109</v>
      </c>
      <c r="AA5" t="s">
        <v>110</v>
      </c>
      <c r="AB5" t="s">
        <v>111</v>
      </c>
      <c r="AC5" t="s">
        <v>112</v>
      </c>
      <c r="AD5" t="s">
        <v>113</v>
      </c>
      <c r="AE5" t="s">
        <v>114</v>
      </c>
      <c r="AF5" t="s">
        <v>115</v>
      </c>
    </row>
    <row r="6" spans="1:32" x14ac:dyDescent="0.3">
      <c r="A6" t="s">
        <v>32</v>
      </c>
      <c r="B6">
        <v>1268</v>
      </c>
      <c r="C6" t="s">
        <v>116</v>
      </c>
      <c r="D6" t="s">
        <v>117</v>
      </c>
      <c r="E6" t="s">
        <v>35</v>
      </c>
      <c r="F6" t="s">
        <v>78</v>
      </c>
      <c r="G6" t="s">
        <v>118</v>
      </c>
      <c r="H6">
        <v>80352343</v>
      </c>
      <c r="I6" t="s">
        <v>119</v>
      </c>
      <c r="J6" t="s">
        <v>120</v>
      </c>
      <c r="K6" t="s">
        <v>120</v>
      </c>
      <c r="L6" t="s">
        <v>9</v>
      </c>
      <c r="M6" t="s">
        <v>121</v>
      </c>
      <c r="N6" t="s">
        <v>122</v>
      </c>
      <c r="O6">
        <v>20030109</v>
      </c>
      <c r="P6">
        <v>20170927</v>
      </c>
      <c r="Q6" t="s">
        <v>44</v>
      </c>
      <c r="R6">
        <v>377237300</v>
      </c>
      <c r="S6">
        <v>0</v>
      </c>
      <c r="T6">
        <v>0</v>
      </c>
      <c r="U6">
        <v>1</v>
      </c>
      <c r="V6" t="s">
        <v>123</v>
      </c>
      <c r="W6" t="s">
        <v>124</v>
      </c>
      <c r="X6" t="s">
        <v>125</v>
      </c>
      <c r="Y6" t="s">
        <v>48</v>
      </c>
      <c r="Z6" t="s">
        <v>126</v>
      </c>
      <c r="AA6" t="s">
        <v>127</v>
      </c>
      <c r="AB6" t="s">
        <v>128</v>
      </c>
      <c r="AC6" t="s">
        <v>129</v>
      </c>
      <c r="AD6" t="s">
        <v>130</v>
      </c>
      <c r="AE6" t="s">
        <v>131</v>
      </c>
      <c r="AF6" t="s">
        <v>132</v>
      </c>
    </row>
    <row r="7" spans="1:32" x14ac:dyDescent="0.3">
      <c r="A7" t="s">
        <v>32</v>
      </c>
      <c r="B7">
        <v>1333</v>
      </c>
      <c r="C7" t="s">
        <v>133</v>
      </c>
      <c r="D7" t="s">
        <v>134</v>
      </c>
      <c r="E7" t="s">
        <v>35</v>
      </c>
      <c r="F7" t="s">
        <v>135</v>
      </c>
      <c r="G7" t="s">
        <v>136</v>
      </c>
      <c r="H7">
        <v>84584513</v>
      </c>
      <c r="I7" t="s">
        <v>137</v>
      </c>
      <c r="J7" t="s">
        <v>137</v>
      </c>
      <c r="K7" t="s">
        <v>138</v>
      </c>
      <c r="L7" t="s">
        <v>139</v>
      </c>
      <c r="M7" t="s">
        <v>140</v>
      </c>
      <c r="N7" t="s">
        <v>141</v>
      </c>
      <c r="O7">
        <v>19931016</v>
      </c>
      <c r="P7">
        <v>20050808</v>
      </c>
      <c r="Q7" t="s">
        <v>44</v>
      </c>
      <c r="R7">
        <v>745153750</v>
      </c>
      <c r="S7">
        <v>23455000</v>
      </c>
      <c r="T7">
        <v>0</v>
      </c>
      <c r="U7">
        <v>1</v>
      </c>
      <c r="V7" t="s">
        <v>65</v>
      </c>
      <c r="W7" t="s">
        <v>66</v>
      </c>
      <c r="X7" t="s">
        <v>142</v>
      </c>
      <c r="Y7" t="s">
        <v>143</v>
      </c>
      <c r="Z7" t="s">
        <v>144</v>
      </c>
      <c r="AA7" t="s">
        <v>145</v>
      </c>
      <c r="AB7" t="s">
        <v>146</v>
      </c>
      <c r="AC7" t="s">
        <v>147</v>
      </c>
      <c r="AD7" t="s">
        <v>148</v>
      </c>
      <c r="AE7" t="s">
        <v>149</v>
      </c>
      <c r="AF7" t="s">
        <v>150</v>
      </c>
    </row>
    <row r="8" spans="1:32" x14ac:dyDescent="0.3">
      <c r="A8" t="s">
        <v>32</v>
      </c>
      <c r="B8">
        <v>1336</v>
      </c>
      <c r="C8" t="s">
        <v>151</v>
      </c>
      <c r="D8" t="s">
        <v>152</v>
      </c>
      <c r="E8" t="s">
        <v>35</v>
      </c>
      <c r="F8" t="s">
        <v>135</v>
      </c>
      <c r="G8" t="s">
        <v>153</v>
      </c>
      <c r="H8">
        <v>22589593</v>
      </c>
      <c r="I8" t="s">
        <v>154</v>
      </c>
      <c r="J8" t="s">
        <v>154</v>
      </c>
      <c r="K8" t="s">
        <v>155</v>
      </c>
      <c r="L8" t="s">
        <v>156</v>
      </c>
      <c r="M8" t="s">
        <v>157</v>
      </c>
      <c r="N8" t="s">
        <v>158</v>
      </c>
      <c r="O8">
        <v>19870828</v>
      </c>
      <c r="P8">
        <v>20071102</v>
      </c>
      <c r="Q8" t="s">
        <v>44</v>
      </c>
      <c r="R8">
        <v>770984190</v>
      </c>
      <c r="S8">
        <v>0</v>
      </c>
      <c r="T8">
        <v>0</v>
      </c>
      <c r="U8">
        <v>1</v>
      </c>
      <c r="V8" t="s">
        <v>159</v>
      </c>
      <c r="W8" t="s">
        <v>160</v>
      </c>
      <c r="X8" t="s">
        <v>161</v>
      </c>
      <c r="Y8" t="s">
        <v>48</v>
      </c>
      <c r="Z8" t="s">
        <v>162</v>
      </c>
      <c r="AA8" t="s">
        <v>163</v>
      </c>
      <c r="AB8" t="s">
        <v>164</v>
      </c>
      <c r="AC8" t="s">
        <v>165</v>
      </c>
      <c r="AD8" t="s">
        <v>166</v>
      </c>
      <c r="AE8" t="s">
        <v>167</v>
      </c>
      <c r="AF8" t="s">
        <v>168</v>
      </c>
    </row>
    <row r="9" spans="1:32" x14ac:dyDescent="0.3">
      <c r="A9" t="s">
        <v>32</v>
      </c>
      <c r="B9">
        <v>1565</v>
      </c>
      <c r="C9" t="s">
        <v>169</v>
      </c>
      <c r="D9" t="s">
        <v>170</v>
      </c>
      <c r="E9" t="s">
        <v>35</v>
      </c>
      <c r="F9" t="s">
        <v>171</v>
      </c>
      <c r="G9" t="s">
        <v>172</v>
      </c>
      <c r="H9">
        <v>22195654</v>
      </c>
      <c r="I9" t="s">
        <v>173</v>
      </c>
      <c r="J9" t="s">
        <v>174</v>
      </c>
      <c r="K9" t="s">
        <v>175</v>
      </c>
      <c r="L9" t="s">
        <v>176</v>
      </c>
      <c r="M9" t="s">
        <v>177</v>
      </c>
      <c r="N9" t="s">
        <v>178</v>
      </c>
      <c r="O9">
        <v>19860924</v>
      </c>
      <c r="P9">
        <v>20040330</v>
      </c>
      <c r="Q9" t="s">
        <v>44</v>
      </c>
      <c r="R9">
        <v>504165160</v>
      </c>
      <c r="S9">
        <v>0</v>
      </c>
      <c r="T9">
        <v>0</v>
      </c>
      <c r="U9">
        <v>1</v>
      </c>
      <c r="V9" t="s">
        <v>179</v>
      </c>
      <c r="W9" t="s">
        <v>180</v>
      </c>
      <c r="X9" t="s">
        <v>181</v>
      </c>
      <c r="Y9" t="s">
        <v>89</v>
      </c>
      <c r="Z9" t="s">
        <v>182</v>
      </c>
      <c r="AA9" t="s">
        <v>183</v>
      </c>
      <c r="AB9" t="s">
        <v>184</v>
      </c>
      <c r="AC9" t="s">
        <v>185</v>
      </c>
      <c r="AD9" t="s">
        <v>186</v>
      </c>
      <c r="AE9" t="s">
        <v>187</v>
      </c>
      <c r="AF9" t="s">
        <v>188</v>
      </c>
    </row>
    <row r="10" spans="1:32" x14ac:dyDescent="0.3">
      <c r="A10" t="s">
        <v>32</v>
      </c>
      <c r="B10">
        <v>1569</v>
      </c>
      <c r="C10" t="s">
        <v>189</v>
      </c>
      <c r="D10" t="s">
        <v>190</v>
      </c>
      <c r="E10" t="s">
        <v>35</v>
      </c>
      <c r="F10" t="s">
        <v>191</v>
      </c>
      <c r="G10" t="s">
        <v>192</v>
      </c>
      <c r="H10">
        <v>76404919</v>
      </c>
      <c r="I10" t="s">
        <v>193</v>
      </c>
      <c r="J10" t="s">
        <v>194</v>
      </c>
      <c r="K10" t="s">
        <v>195</v>
      </c>
      <c r="L10" t="s">
        <v>196</v>
      </c>
      <c r="M10" t="s">
        <v>197</v>
      </c>
      <c r="N10" t="s">
        <v>198</v>
      </c>
      <c r="O10">
        <v>19830330</v>
      </c>
      <c r="P10">
        <v>20050729</v>
      </c>
      <c r="Q10" t="s">
        <v>44</v>
      </c>
      <c r="R10">
        <v>1134436860</v>
      </c>
      <c r="S10">
        <v>0</v>
      </c>
      <c r="T10">
        <v>0</v>
      </c>
      <c r="U10">
        <v>1</v>
      </c>
      <c r="V10" t="s">
        <v>199</v>
      </c>
      <c r="W10" t="s">
        <v>200</v>
      </c>
      <c r="X10" t="s">
        <v>108</v>
      </c>
      <c r="Y10" t="s">
        <v>48</v>
      </c>
      <c r="Z10" t="s">
        <v>201</v>
      </c>
      <c r="AA10" t="s">
        <v>202</v>
      </c>
      <c r="AB10" t="s">
        <v>203</v>
      </c>
      <c r="AC10" t="s">
        <v>204</v>
      </c>
      <c r="AD10" t="s">
        <v>205</v>
      </c>
      <c r="AE10" t="s">
        <v>206</v>
      </c>
      <c r="AF10" t="s">
        <v>207</v>
      </c>
    </row>
    <row r="11" spans="1:32" x14ac:dyDescent="0.3">
      <c r="A11" t="s">
        <v>32</v>
      </c>
      <c r="B11">
        <v>1570</v>
      </c>
      <c r="C11" t="s">
        <v>208</v>
      </c>
      <c r="D11" t="s">
        <v>209</v>
      </c>
      <c r="E11" t="s">
        <v>35</v>
      </c>
      <c r="F11" t="s">
        <v>210</v>
      </c>
      <c r="G11" t="s">
        <v>211</v>
      </c>
      <c r="H11">
        <v>36253534</v>
      </c>
      <c r="I11" t="s">
        <v>212</v>
      </c>
      <c r="J11" t="s">
        <v>212</v>
      </c>
      <c r="K11" t="s">
        <v>212</v>
      </c>
      <c r="L11" t="s">
        <v>213</v>
      </c>
      <c r="M11" t="s">
        <v>214</v>
      </c>
      <c r="N11" t="s">
        <v>215</v>
      </c>
      <c r="O11">
        <v>19831223</v>
      </c>
      <c r="P11">
        <v>20050630</v>
      </c>
      <c r="Q11" t="s">
        <v>44</v>
      </c>
      <c r="R11">
        <v>515008390</v>
      </c>
      <c r="S11">
        <v>0</v>
      </c>
      <c r="T11">
        <v>0</v>
      </c>
      <c r="U11">
        <v>1</v>
      </c>
      <c r="V11" t="s">
        <v>216</v>
      </c>
      <c r="W11" t="s">
        <v>217</v>
      </c>
      <c r="X11" t="s">
        <v>218</v>
      </c>
      <c r="Y11" t="s">
        <v>48</v>
      </c>
      <c r="Z11" t="s">
        <v>219</v>
      </c>
      <c r="AA11" t="s">
        <v>220</v>
      </c>
      <c r="AB11" t="s">
        <v>221</v>
      </c>
      <c r="AC11" t="s">
        <v>222</v>
      </c>
      <c r="AD11" t="s">
        <v>223</v>
      </c>
      <c r="AE11" t="s">
        <v>224</v>
      </c>
      <c r="AF11" t="s">
        <v>225</v>
      </c>
    </row>
    <row r="12" spans="1:32" x14ac:dyDescent="0.3">
      <c r="A12" t="s">
        <v>32</v>
      </c>
      <c r="B12">
        <v>1580</v>
      </c>
      <c r="C12" t="s">
        <v>226</v>
      </c>
      <c r="D12" t="s">
        <v>227</v>
      </c>
      <c r="E12" t="s">
        <v>35</v>
      </c>
      <c r="F12" t="s">
        <v>210</v>
      </c>
      <c r="G12" t="s">
        <v>228</v>
      </c>
      <c r="H12">
        <v>12461082</v>
      </c>
      <c r="I12" t="s">
        <v>229</v>
      </c>
      <c r="J12" t="s">
        <v>229</v>
      </c>
      <c r="K12" t="s">
        <v>230</v>
      </c>
      <c r="L12" t="s">
        <v>231</v>
      </c>
      <c r="M12" t="s">
        <v>232</v>
      </c>
      <c r="N12" t="s">
        <v>233</v>
      </c>
      <c r="O12">
        <v>19830927</v>
      </c>
      <c r="P12">
        <v>20071210</v>
      </c>
      <c r="Q12" t="s">
        <v>44</v>
      </c>
      <c r="R12">
        <v>502302420</v>
      </c>
      <c r="S12">
        <v>0</v>
      </c>
      <c r="T12">
        <v>0</v>
      </c>
      <c r="U12">
        <v>1</v>
      </c>
      <c r="V12" t="s">
        <v>234</v>
      </c>
      <c r="W12" t="s">
        <v>235</v>
      </c>
      <c r="X12" t="s">
        <v>236</v>
      </c>
      <c r="Y12" t="s">
        <v>48</v>
      </c>
      <c r="Z12" t="s">
        <v>110</v>
      </c>
      <c r="AA12" t="s">
        <v>109</v>
      </c>
      <c r="AB12" t="s">
        <v>237</v>
      </c>
      <c r="AC12" t="s">
        <v>238</v>
      </c>
      <c r="AD12" t="s">
        <v>239</v>
      </c>
      <c r="AE12" t="s">
        <v>240</v>
      </c>
      <c r="AF12" t="s">
        <v>241</v>
      </c>
    </row>
    <row r="13" spans="1:32" x14ac:dyDescent="0.3">
      <c r="A13" t="s">
        <v>32</v>
      </c>
      <c r="B13">
        <v>1584</v>
      </c>
      <c r="C13" t="s">
        <v>242</v>
      </c>
      <c r="D13" t="s">
        <v>243</v>
      </c>
      <c r="E13" t="s">
        <v>35</v>
      </c>
      <c r="F13" t="s">
        <v>244</v>
      </c>
      <c r="G13" t="s">
        <v>245</v>
      </c>
      <c r="H13">
        <v>80334042</v>
      </c>
      <c r="I13" t="s">
        <v>246</v>
      </c>
      <c r="J13" t="s">
        <v>247</v>
      </c>
      <c r="K13" t="s">
        <v>247</v>
      </c>
      <c r="L13" t="s">
        <v>9</v>
      </c>
      <c r="M13" t="s">
        <v>248</v>
      </c>
      <c r="N13" t="s">
        <v>249</v>
      </c>
      <c r="O13">
        <v>20020515</v>
      </c>
      <c r="P13">
        <v>20071128</v>
      </c>
      <c r="Q13" t="s">
        <v>44</v>
      </c>
      <c r="R13">
        <v>824705330</v>
      </c>
      <c r="S13">
        <v>0</v>
      </c>
      <c r="T13">
        <v>0</v>
      </c>
      <c r="U13">
        <v>1</v>
      </c>
      <c r="V13" t="s">
        <v>250</v>
      </c>
      <c r="W13" t="s">
        <v>251</v>
      </c>
      <c r="X13" t="s">
        <v>252</v>
      </c>
      <c r="Y13" t="s">
        <v>48</v>
      </c>
      <c r="Z13" t="s">
        <v>253</v>
      </c>
      <c r="AA13" t="s">
        <v>254</v>
      </c>
      <c r="AB13" t="s">
        <v>255</v>
      </c>
      <c r="AC13" t="s">
        <v>256</v>
      </c>
      <c r="AD13" t="s">
        <v>257</v>
      </c>
      <c r="AE13" t="s">
        <v>258</v>
      </c>
      <c r="AF13" t="s">
        <v>258</v>
      </c>
    </row>
    <row r="14" spans="1:32" x14ac:dyDescent="0.3">
      <c r="A14" t="s">
        <v>32</v>
      </c>
      <c r="B14">
        <v>1586</v>
      </c>
      <c r="C14" t="s">
        <v>259</v>
      </c>
      <c r="D14" t="s">
        <v>260</v>
      </c>
      <c r="E14" t="s">
        <v>35</v>
      </c>
      <c r="F14" t="s">
        <v>210</v>
      </c>
      <c r="G14" t="s">
        <v>261</v>
      </c>
      <c r="H14">
        <v>86985605</v>
      </c>
      <c r="I14" t="s">
        <v>262</v>
      </c>
      <c r="J14" t="s">
        <v>262</v>
      </c>
      <c r="K14" t="s">
        <v>263</v>
      </c>
      <c r="L14" t="s">
        <v>264</v>
      </c>
      <c r="M14" t="s">
        <v>265</v>
      </c>
      <c r="N14" t="s">
        <v>266</v>
      </c>
      <c r="O14">
        <v>19921109</v>
      </c>
      <c r="P14">
        <v>20120109</v>
      </c>
      <c r="Q14" t="s">
        <v>44</v>
      </c>
      <c r="R14">
        <v>801512000</v>
      </c>
      <c r="S14">
        <v>0</v>
      </c>
      <c r="T14">
        <v>0</v>
      </c>
      <c r="U14">
        <v>1</v>
      </c>
      <c r="V14" t="s">
        <v>123</v>
      </c>
      <c r="W14" t="s">
        <v>267</v>
      </c>
      <c r="X14" t="s">
        <v>125</v>
      </c>
      <c r="Y14" t="s">
        <v>268</v>
      </c>
      <c r="Z14" t="s">
        <v>269</v>
      </c>
      <c r="AA14" t="s">
        <v>270</v>
      </c>
      <c r="AB14" t="s">
        <v>271</v>
      </c>
      <c r="AC14" t="s">
        <v>272</v>
      </c>
      <c r="AD14" t="s">
        <v>273</v>
      </c>
      <c r="AE14" t="s">
        <v>274</v>
      </c>
      <c r="AF14" t="s">
        <v>275</v>
      </c>
    </row>
    <row r="15" spans="1:32" x14ac:dyDescent="0.3">
      <c r="A15" t="s">
        <v>32</v>
      </c>
      <c r="B15">
        <v>1591</v>
      </c>
      <c r="C15" t="s">
        <v>276</v>
      </c>
      <c r="D15" t="s">
        <v>277</v>
      </c>
      <c r="E15" t="s">
        <v>58</v>
      </c>
      <c r="F15" t="s">
        <v>210</v>
      </c>
      <c r="G15" t="s">
        <v>278</v>
      </c>
      <c r="H15">
        <v>53650116</v>
      </c>
      <c r="I15" t="s">
        <v>279</v>
      </c>
      <c r="J15" t="s">
        <v>279</v>
      </c>
      <c r="K15" t="s">
        <v>280</v>
      </c>
      <c r="L15" t="s">
        <v>281</v>
      </c>
      <c r="M15" t="s">
        <v>282</v>
      </c>
      <c r="N15">
        <f>60-6-6779543</f>
        <v>-6779489</v>
      </c>
      <c r="O15">
        <v>20091119</v>
      </c>
      <c r="P15">
        <v>20120323</v>
      </c>
      <c r="Q15" t="s">
        <v>44</v>
      </c>
      <c r="R15">
        <v>331648070</v>
      </c>
      <c r="S15">
        <v>0</v>
      </c>
      <c r="T15">
        <v>0</v>
      </c>
      <c r="U15">
        <v>1</v>
      </c>
      <c r="V15" t="s">
        <v>283</v>
      </c>
      <c r="W15" t="s">
        <v>284</v>
      </c>
      <c r="X15" t="s">
        <v>285</v>
      </c>
      <c r="Y15" t="s">
        <v>68</v>
      </c>
      <c r="Z15" t="s">
        <v>286</v>
      </c>
      <c r="AA15" t="s">
        <v>69</v>
      </c>
      <c r="AB15" t="s">
        <v>287</v>
      </c>
      <c r="AC15" t="s">
        <v>288</v>
      </c>
      <c r="AD15">
        <f>60-6-6793008</f>
        <v>-6792954</v>
      </c>
      <c r="AE15" t="s">
        <v>289</v>
      </c>
      <c r="AF15" t="s">
        <v>290</v>
      </c>
    </row>
    <row r="16" spans="1:32" x14ac:dyDescent="0.3">
      <c r="A16" t="s">
        <v>32</v>
      </c>
      <c r="B16">
        <v>1593</v>
      </c>
      <c r="C16" t="s">
        <v>291</v>
      </c>
      <c r="D16" t="s">
        <v>292</v>
      </c>
      <c r="E16" t="s">
        <v>35</v>
      </c>
      <c r="F16" t="s">
        <v>171</v>
      </c>
      <c r="G16" t="s">
        <v>293</v>
      </c>
      <c r="H16">
        <v>97432341</v>
      </c>
      <c r="I16" t="s">
        <v>294</v>
      </c>
      <c r="J16" t="s">
        <v>295</v>
      </c>
      <c r="K16" t="s">
        <v>296</v>
      </c>
      <c r="L16" t="s">
        <v>297</v>
      </c>
      <c r="M16" t="s">
        <v>298</v>
      </c>
      <c r="N16" t="s">
        <v>299</v>
      </c>
      <c r="O16">
        <v>19970315</v>
      </c>
      <c r="P16">
        <v>20120613</v>
      </c>
      <c r="Q16" t="s">
        <v>44</v>
      </c>
      <c r="R16">
        <v>319484550</v>
      </c>
      <c r="S16">
        <v>0</v>
      </c>
      <c r="T16">
        <v>0</v>
      </c>
      <c r="U16">
        <v>1</v>
      </c>
      <c r="V16" t="s">
        <v>106</v>
      </c>
      <c r="W16" t="s">
        <v>200</v>
      </c>
      <c r="X16" t="s">
        <v>300</v>
      </c>
      <c r="Y16" t="s">
        <v>48</v>
      </c>
      <c r="Z16" t="s">
        <v>301</v>
      </c>
      <c r="AA16" t="s">
        <v>302</v>
      </c>
      <c r="AB16" t="s">
        <v>303</v>
      </c>
      <c r="AC16" t="s">
        <v>304</v>
      </c>
      <c r="AD16" t="s">
        <v>305</v>
      </c>
      <c r="AE16" t="s">
        <v>306</v>
      </c>
      <c r="AF16" t="s">
        <v>307</v>
      </c>
    </row>
    <row r="17" spans="1:32" x14ac:dyDescent="0.3">
      <c r="A17" t="s">
        <v>32</v>
      </c>
      <c r="B17">
        <v>1595</v>
      </c>
      <c r="C17" t="s">
        <v>308</v>
      </c>
      <c r="D17" t="s">
        <v>309</v>
      </c>
      <c r="E17" t="s">
        <v>35</v>
      </c>
      <c r="F17" t="s">
        <v>135</v>
      </c>
      <c r="G17" t="s">
        <v>310</v>
      </c>
      <c r="H17">
        <v>16860440</v>
      </c>
      <c r="I17" t="s">
        <v>311</v>
      </c>
      <c r="J17" t="s">
        <v>311</v>
      </c>
      <c r="K17" t="s">
        <v>312</v>
      </c>
      <c r="L17" t="s">
        <v>83</v>
      </c>
      <c r="M17" t="s">
        <v>313</v>
      </c>
      <c r="N17" t="s">
        <v>314</v>
      </c>
      <c r="O17">
        <v>19990219</v>
      </c>
      <c r="P17">
        <v>20111004</v>
      </c>
      <c r="Q17" t="s">
        <v>44</v>
      </c>
      <c r="R17">
        <v>471481340</v>
      </c>
      <c r="S17">
        <v>0</v>
      </c>
      <c r="T17">
        <v>0</v>
      </c>
      <c r="U17">
        <v>1</v>
      </c>
      <c r="V17" t="s">
        <v>315</v>
      </c>
      <c r="W17" t="s">
        <v>316</v>
      </c>
      <c r="X17" t="s">
        <v>317</v>
      </c>
      <c r="Y17" t="s">
        <v>48</v>
      </c>
      <c r="Z17" t="s">
        <v>318</v>
      </c>
      <c r="AA17" t="s">
        <v>319</v>
      </c>
      <c r="AB17" t="s">
        <v>320</v>
      </c>
      <c r="AC17" t="s">
        <v>321</v>
      </c>
      <c r="AD17" t="s">
        <v>322</v>
      </c>
      <c r="AE17" t="s">
        <v>323</v>
      </c>
      <c r="AF17" t="s">
        <v>324</v>
      </c>
    </row>
    <row r="18" spans="1:32" x14ac:dyDescent="0.3">
      <c r="A18" t="s">
        <v>32</v>
      </c>
      <c r="B18">
        <v>1597</v>
      </c>
      <c r="C18" t="s">
        <v>325</v>
      </c>
      <c r="D18" t="s">
        <v>326</v>
      </c>
      <c r="E18" t="s">
        <v>35</v>
      </c>
      <c r="F18" t="s">
        <v>210</v>
      </c>
      <c r="G18" t="s">
        <v>327</v>
      </c>
      <c r="H18">
        <v>16755427</v>
      </c>
      <c r="I18" t="s">
        <v>328</v>
      </c>
      <c r="J18" t="s">
        <v>329</v>
      </c>
      <c r="K18" t="s">
        <v>330</v>
      </c>
      <c r="L18" t="s">
        <v>231</v>
      </c>
      <c r="M18" t="s">
        <v>331</v>
      </c>
      <c r="N18" t="s">
        <v>332</v>
      </c>
      <c r="O18">
        <v>19981019</v>
      </c>
      <c r="P18">
        <v>20121228</v>
      </c>
      <c r="Q18" t="s">
        <v>44</v>
      </c>
      <c r="R18">
        <v>811875490</v>
      </c>
      <c r="S18">
        <v>0</v>
      </c>
      <c r="T18">
        <v>0</v>
      </c>
      <c r="U18">
        <v>1</v>
      </c>
      <c r="V18" t="s">
        <v>199</v>
      </c>
      <c r="W18" t="s">
        <v>107</v>
      </c>
      <c r="X18" t="s">
        <v>333</v>
      </c>
      <c r="Y18" t="s">
        <v>89</v>
      </c>
      <c r="Z18" t="s">
        <v>334</v>
      </c>
      <c r="AA18" t="s">
        <v>335</v>
      </c>
      <c r="AB18" t="s">
        <v>336</v>
      </c>
      <c r="AC18" t="s">
        <v>337</v>
      </c>
      <c r="AD18" t="s">
        <v>338</v>
      </c>
      <c r="AE18" t="s">
        <v>339</v>
      </c>
      <c r="AF18" t="s">
        <v>340</v>
      </c>
    </row>
    <row r="19" spans="1:32" x14ac:dyDescent="0.3">
      <c r="A19" t="s">
        <v>32</v>
      </c>
      <c r="B19">
        <v>1599</v>
      </c>
      <c r="C19" t="s">
        <v>341</v>
      </c>
      <c r="D19" t="s">
        <v>342</v>
      </c>
      <c r="E19" t="s">
        <v>35</v>
      </c>
      <c r="F19" t="s">
        <v>210</v>
      </c>
      <c r="G19" t="s">
        <v>343</v>
      </c>
      <c r="H19">
        <v>80621419</v>
      </c>
      <c r="I19" t="s">
        <v>344</v>
      </c>
      <c r="J19" t="s">
        <v>344</v>
      </c>
      <c r="K19" t="s">
        <v>345</v>
      </c>
      <c r="L19" t="s">
        <v>346</v>
      </c>
      <c r="M19" t="s">
        <v>347</v>
      </c>
      <c r="N19" t="s">
        <v>348</v>
      </c>
      <c r="O19">
        <v>20031225</v>
      </c>
      <c r="P19">
        <v>20121225</v>
      </c>
      <c r="Q19" t="s">
        <v>44</v>
      </c>
      <c r="R19">
        <v>734588230</v>
      </c>
      <c r="S19">
        <v>0</v>
      </c>
      <c r="T19">
        <v>0</v>
      </c>
      <c r="U19">
        <v>1</v>
      </c>
      <c r="V19" t="s">
        <v>349</v>
      </c>
      <c r="W19" t="s">
        <v>350</v>
      </c>
      <c r="X19" t="s">
        <v>351</v>
      </c>
      <c r="Y19" t="s">
        <v>89</v>
      </c>
      <c r="Z19" t="s">
        <v>334</v>
      </c>
      <c r="AA19" t="s">
        <v>352</v>
      </c>
      <c r="AB19" t="s">
        <v>353</v>
      </c>
      <c r="AC19" t="s">
        <v>354</v>
      </c>
      <c r="AD19" t="s">
        <v>355</v>
      </c>
      <c r="AE19" t="s">
        <v>356</v>
      </c>
      <c r="AF19" t="s">
        <v>357</v>
      </c>
    </row>
    <row r="20" spans="1:32" x14ac:dyDescent="0.3">
      <c r="A20" t="s">
        <v>32</v>
      </c>
      <c r="B20">
        <v>1742</v>
      </c>
      <c r="C20" t="s">
        <v>358</v>
      </c>
      <c r="D20" t="s">
        <v>359</v>
      </c>
      <c r="E20" t="s">
        <v>35</v>
      </c>
      <c r="F20" t="s">
        <v>360</v>
      </c>
      <c r="G20" t="s">
        <v>361</v>
      </c>
      <c r="H20">
        <v>22625269</v>
      </c>
      <c r="I20" t="s">
        <v>362</v>
      </c>
      <c r="J20" t="s">
        <v>362</v>
      </c>
      <c r="K20" t="s">
        <v>362</v>
      </c>
      <c r="L20" t="s">
        <v>9</v>
      </c>
      <c r="M20" t="s">
        <v>363</v>
      </c>
      <c r="N20" t="s">
        <v>364</v>
      </c>
      <c r="O20">
        <v>19870813</v>
      </c>
      <c r="P20">
        <v>20040514</v>
      </c>
      <c r="Q20" t="s">
        <v>44</v>
      </c>
      <c r="R20">
        <v>715500000</v>
      </c>
      <c r="S20">
        <v>30088905</v>
      </c>
      <c r="T20">
        <v>0</v>
      </c>
      <c r="U20">
        <v>1</v>
      </c>
      <c r="V20" t="s">
        <v>365</v>
      </c>
      <c r="W20" t="s">
        <v>366</v>
      </c>
      <c r="X20" t="s">
        <v>367</v>
      </c>
      <c r="Y20" t="s">
        <v>368</v>
      </c>
      <c r="Z20" t="s">
        <v>369</v>
      </c>
      <c r="AA20" t="s">
        <v>370</v>
      </c>
      <c r="AB20" t="s">
        <v>371</v>
      </c>
      <c r="AC20" t="s">
        <v>372</v>
      </c>
      <c r="AD20" t="s">
        <v>373</v>
      </c>
      <c r="AE20" t="s">
        <v>374</v>
      </c>
      <c r="AF20" t="s">
        <v>375</v>
      </c>
    </row>
    <row r="21" spans="1:32" x14ac:dyDescent="0.3">
      <c r="A21" t="s">
        <v>32</v>
      </c>
      <c r="B21">
        <v>1752</v>
      </c>
      <c r="C21" t="s">
        <v>376</v>
      </c>
      <c r="D21" t="s">
        <v>377</v>
      </c>
      <c r="E21" t="s">
        <v>35</v>
      </c>
      <c r="F21" t="s">
        <v>171</v>
      </c>
      <c r="G21" t="s">
        <v>378</v>
      </c>
      <c r="H21">
        <v>69275313</v>
      </c>
      <c r="I21" t="s">
        <v>379</v>
      </c>
      <c r="J21" t="s">
        <v>380</v>
      </c>
      <c r="K21" t="s">
        <v>381</v>
      </c>
      <c r="L21" t="s">
        <v>382</v>
      </c>
      <c r="M21" t="s">
        <v>383</v>
      </c>
      <c r="N21" t="s">
        <v>384</v>
      </c>
      <c r="O21">
        <v>19730820</v>
      </c>
      <c r="P21">
        <v>20090810</v>
      </c>
      <c r="Q21" t="s">
        <v>44</v>
      </c>
      <c r="R21">
        <v>1009884720</v>
      </c>
      <c r="S21">
        <v>0</v>
      </c>
      <c r="T21">
        <v>0</v>
      </c>
      <c r="U21">
        <v>1</v>
      </c>
      <c r="V21" t="s">
        <v>385</v>
      </c>
      <c r="W21" t="s">
        <v>386</v>
      </c>
      <c r="X21" t="s">
        <v>387</v>
      </c>
      <c r="Y21" t="s">
        <v>388</v>
      </c>
      <c r="Z21" t="s">
        <v>352</v>
      </c>
      <c r="AA21" t="s">
        <v>335</v>
      </c>
      <c r="AB21" t="s">
        <v>389</v>
      </c>
      <c r="AC21" t="s">
        <v>390</v>
      </c>
      <c r="AD21" t="s">
        <v>391</v>
      </c>
      <c r="AE21" t="s">
        <v>392</v>
      </c>
      <c r="AF21" t="s">
        <v>393</v>
      </c>
    </row>
    <row r="22" spans="1:32" x14ac:dyDescent="0.3">
      <c r="A22" t="s">
        <v>32</v>
      </c>
      <c r="B22">
        <v>1777</v>
      </c>
      <c r="C22" t="s">
        <v>394</v>
      </c>
      <c r="D22" t="s">
        <v>395</v>
      </c>
      <c r="E22" t="s">
        <v>35</v>
      </c>
      <c r="F22" t="s">
        <v>171</v>
      </c>
      <c r="G22" t="s">
        <v>396</v>
      </c>
      <c r="H22">
        <v>72197621</v>
      </c>
      <c r="I22" t="s">
        <v>397</v>
      </c>
      <c r="J22" t="s">
        <v>398</v>
      </c>
      <c r="K22" t="s">
        <v>398</v>
      </c>
      <c r="L22" t="s">
        <v>9</v>
      </c>
      <c r="M22" t="s">
        <v>399</v>
      </c>
      <c r="N22" t="s">
        <v>400</v>
      </c>
      <c r="O22">
        <v>19821109</v>
      </c>
      <c r="P22">
        <v>20051019</v>
      </c>
      <c r="Q22" t="s">
        <v>44</v>
      </c>
      <c r="R22">
        <v>300595500</v>
      </c>
      <c r="S22">
        <v>0</v>
      </c>
      <c r="T22">
        <v>0</v>
      </c>
      <c r="U22">
        <v>2</v>
      </c>
      <c r="V22" t="s">
        <v>45</v>
      </c>
      <c r="W22" t="s">
        <v>180</v>
      </c>
      <c r="X22" t="s">
        <v>401</v>
      </c>
      <c r="Y22" t="s">
        <v>89</v>
      </c>
      <c r="Z22" t="s">
        <v>352</v>
      </c>
      <c r="AA22" t="s">
        <v>402</v>
      </c>
      <c r="AB22" t="s">
        <v>403</v>
      </c>
      <c r="AC22" t="s">
        <v>404</v>
      </c>
      <c r="AD22" t="s">
        <v>405</v>
      </c>
      <c r="AE22" t="s">
        <v>406</v>
      </c>
      <c r="AF22" t="s">
        <v>407</v>
      </c>
    </row>
    <row r="23" spans="1:32" x14ac:dyDescent="0.3">
      <c r="A23" t="s">
        <v>32</v>
      </c>
      <c r="B23">
        <v>1781</v>
      </c>
      <c r="C23" t="s">
        <v>408</v>
      </c>
      <c r="D23" t="s">
        <v>409</v>
      </c>
      <c r="E23" t="s">
        <v>35</v>
      </c>
      <c r="F23" t="s">
        <v>171</v>
      </c>
      <c r="G23" t="s">
        <v>410</v>
      </c>
      <c r="H23">
        <v>97304042</v>
      </c>
      <c r="I23" t="s">
        <v>411</v>
      </c>
      <c r="J23" t="s">
        <v>411</v>
      </c>
      <c r="K23" t="s">
        <v>412</v>
      </c>
      <c r="L23" t="s">
        <v>413</v>
      </c>
      <c r="M23" t="s">
        <v>414</v>
      </c>
      <c r="N23">
        <v>82271300</v>
      </c>
      <c r="O23">
        <v>19961216</v>
      </c>
      <c r="P23">
        <v>20041224</v>
      </c>
      <c r="Q23" t="s">
        <v>44</v>
      </c>
      <c r="R23">
        <v>474076050</v>
      </c>
      <c r="S23">
        <v>0</v>
      </c>
      <c r="T23">
        <v>0</v>
      </c>
      <c r="U23">
        <v>1</v>
      </c>
      <c r="V23" t="s">
        <v>415</v>
      </c>
      <c r="W23" t="s">
        <v>416</v>
      </c>
      <c r="X23" t="s">
        <v>417</v>
      </c>
      <c r="Y23" t="s">
        <v>89</v>
      </c>
      <c r="Z23" t="s">
        <v>418</v>
      </c>
      <c r="AA23" t="s">
        <v>90</v>
      </c>
      <c r="AB23" t="s">
        <v>419</v>
      </c>
      <c r="AC23" t="s">
        <v>420</v>
      </c>
      <c r="AD23">
        <v>82271301</v>
      </c>
      <c r="AE23" t="s">
        <v>421</v>
      </c>
      <c r="AF23" t="s">
        <v>422</v>
      </c>
    </row>
    <row r="24" spans="1:32" x14ac:dyDescent="0.3">
      <c r="A24" t="s">
        <v>32</v>
      </c>
      <c r="B24">
        <v>1784</v>
      </c>
      <c r="C24" t="s">
        <v>423</v>
      </c>
      <c r="D24" t="s">
        <v>424</v>
      </c>
      <c r="E24" t="s">
        <v>35</v>
      </c>
      <c r="F24" t="s">
        <v>171</v>
      </c>
      <c r="G24" t="s">
        <v>425</v>
      </c>
      <c r="H24">
        <v>70836411</v>
      </c>
      <c r="I24" t="s">
        <v>426</v>
      </c>
      <c r="J24" t="s">
        <v>427</v>
      </c>
      <c r="K24" t="s">
        <v>427</v>
      </c>
      <c r="L24" t="s">
        <v>9</v>
      </c>
      <c r="M24" t="s">
        <v>428</v>
      </c>
      <c r="N24" t="s">
        <v>429</v>
      </c>
      <c r="O24">
        <v>20000817</v>
      </c>
      <c r="P24">
        <v>20070726</v>
      </c>
      <c r="Q24" t="s">
        <v>44</v>
      </c>
      <c r="R24">
        <v>496269240</v>
      </c>
      <c r="S24">
        <v>0</v>
      </c>
      <c r="T24">
        <v>0</v>
      </c>
      <c r="U24">
        <v>1</v>
      </c>
      <c r="V24" t="s">
        <v>430</v>
      </c>
      <c r="W24" t="s">
        <v>431</v>
      </c>
      <c r="X24" t="s">
        <v>432</v>
      </c>
      <c r="Y24" t="s">
        <v>89</v>
      </c>
      <c r="Z24" t="s">
        <v>433</v>
      </c>
      <c r="AA24" t="s">
        <v>434</v>
      </c>
      <c r="AB24" t="s">
        <v>435</v>
      </c>
      <c r="AC24" t="s">
        <v>436</v>
      </c>
      <c r="AD24" t="s">
        <v>437</v>
      </c>
      <c r="AE24" t="s">
        <v>438</v>
      </c>
      <c r="AF24" t="s">
        <v>439</v>
      </c>
    </row>
    <row r="25" spans="1:32" x14ac:dyDescent="0.3">
      <c r="A25" t="s">
        <v>32</v>
      </c>
      <c r="B25">
        <v>1785</v>
      </c>
      <c r="C25" t="s">
        <v>440</v>
      </c>
      <c r="D25" t="s">
        <v>441</v>
      </c>
      <c r="E25" t="s">
        <v>35</v>
      </c>
      <c r="F25" t="s">
        <v>442</v>
      </c>
      <c r="G25" t="s">
        <v>443</v>
      </c>
      <c r="H25">
        <v>43787872</v>
      </c>
      <c r="I25" t="s">
        <v>444</v>
      </c>
      <c r="J25" t="s">
        <v>445</v>
      </c>
      <c r="K25" t="s">
        <v>445</v>
      </c>
      <c r="L25" t="s">
        <v>9</v>
      </c>
      <c r="M25" t="s">
        <v>446</v>
      </c>
      <c r="N25" t="s">
        <v>447</v>
      </c>
      <c r="O25">
        <v>19780829</v>
      </c>
      <c r="P25">
        <v>20050131</v>
      </c>
      <c r="Q25" t="s">
        <v>44</v>
      </c>
      <c r="R25">
        <v>4984312430</v>
      </c>
      <c r="S25">
        <v>101000000</v>
      </c>
      <c r="T25">
        <v>0</v>
      </c>
      <c r="U25">
        <v>1</v>
      </c>
      <c r="V25" t="s">
        <v>234</v>
      </c>
      <c r="W25" t="s">
        <v>235</v>
      </c>
      <c r="X25" t="s">
        <v>448</v>
      </c>
      <c r="Y25" t="s">
        <v>89</v>
      </c>
      <c r="Z25" t="s">
        <v>335</v>
      </c>
      <c r="AA25" t="s">
        <v>334</v>
      </c>
      <c r="AB25" t="s">
        <v>449</v>
      </c>
      <c r="AC25" t="s">
        <v>450</v>
      </c>
      <c r="AD25" t="s">
        <v>451</v>
      </c>
      <c r="AE25" t="s">
        <v>452</v>
      </c>
      <c r="AF25" t="s">
        <v>453</v>
      </c>
    </row>
    <row r="26" spans="1:32" x14ac:dyDescent="0.3">
      <c r="A26" t="s">
        <v>32</v>
      </c>
      <c r="B26">
        <v>1788</v>
      </c>
      <c r="C26" t="s">
        <v>454</v>
      </c>
      <c r="D26" t="s">
        <v>455</v>
      </c>
      <c r="E26" t="s">
        <v>35</v>
      </c>
      <c r="F26" t="s">
        <v>171</v>
      </c>
      <c r="G26" t="s">
        <v>456</v>
      </c>
      <c r="H26">
        <v>23161816</v>
      </c>
      <c r="I26" t="s">
        <v>457</v>
      </c>
      <c r="J26" t="s">
        <v>458</v>
      </c>
      <c r="K26" t="s">
        <v>459</v>
      </c>
      <c r="L26" t="s">
        <v>460</v>
      </c>
      <c r="M26" t="s">
        <v>461</v>
      </c>
      <c r="N26" t="s">
        <v>462</v>
      </c>
      <c r="O26">
        <v>19890213</v>
      </c>
      <c r="P26">
        <v>20090720</v>
      </c>
      <c r="Q26" t="s">
        <v>44</v>
      </c>
      <c r="R26">
        <v>360000000</v>
      </c>
      <c r="S26">
        <v>0</v>
      </c>
      <c r="T26">
        <v>0</v>
      </c>
      <c r="U26">
        <v>1</v>
      </c>
      <c r="V26" t="s">
        <v>216</v>
      </c>
      <c r="W26" t="s">
        <v>217</v>
      </c>
      <c r="X26" t="s">
        <v>463</v>
      </c>
      <c r="Y26" t="s">
        <v>268</v>
      </c>
      <c r="Z26" t="s">
        <v>464</v>
      </c>
      <c r="AA26" t="s">
        <v>465</v>
      </c>
      <c r="AB26" t="s">
        <v>466</v>
      </c>
      <c r="AC26" t="s">
        <v>467</v>
      </c>
      <c r="AD26" t="s">
        <v>468</v>
      </c>
      <c r="AE26" t="s">
        <v>469</v>
      </c>
      <c r="AF26" t="s">
        <v>470</v>
      </c>
    </row>
    <row r="27" spans="1:32" x14ac:dyDescent="0.3">
      <c r="A27" t="s">
        <v>32</v>
      </c>
      <c r="B27">
        <v>1796</v>
      </c>
      <c r="C27" t="s">
        <v>471</v>
      </c>
      <c r="D27" t="s">
        <v>472</v>
      </c>
      <c r="E27" t="s">
        <v>35</v>
      </c>
      <c r="F27" t="s">
        <v>59</v>
      </c>
      <c r="G27" t="s">
        <v>473</v>
      </c>
      <c r="H27">
        <v>16962158</v>
      </c>
      <c r="I27" t="s">
        <v>474</v>
      </c>
      <c r="J27" t="s">
        <v>475</v>
      </c>
      <c r="K27" t="s">
        <v>476</v>
      </c>
      <c r="L27" t="s">
        <v>196</v>
      </c>
      <c r="M27" t="s">
        <v>477</v>
      </c>
      <c r="N27" t="s">
        <v>478</v>
      </c>
      <c r="O27">
        <v>19990717</v>
      </c>
      <c r="P27">
        <v>20180122</v>
      </c>
      <c r="Q27" t="s">
        <v>44</v>
      </c>
      <c r="R27">
        <v>278933910</v>
      </c>
      <c r="S27">
        <v>0</v>
      </c>
      <c r="T27">
        <v>0</v>
      </c>
      <c r="U27">
        <v>1</v>
      </c>
      <c r="V27" t="s">
        <v>479</v>
      </c>
      <c r="W27" t="s">
        <v>480</v>
      </c>
      <c r="X27" t="s">
        <v>481</v>
      </c>
      <c r="Y27" t="s">
        <v>89</v>
      </c>
      <c r="Z27" t="s">
        <v>334</v>
      </c>
      <c r="AA27" t="s">
        <v>352</v>
      </c>
      <c r="AB27" t="s">
        <v>482</v>
      </c>
      <c r="AC27" t="s">
        <v>483</v>
      </c>
      <c r="AD27" t="s">
        <v>484</v>
      </c>
      <c r="AE27" t="s">
        <v>485</v>
      </c>
      <c r="AF27" t="s">
        <v>486</v>
      </c>
    </row>
    <row r="28" spans="1:32" x14ac:dyDescent="0.3">
      <c r="A28" t="s">
        <v>32</v>
      </c>
      <c r="B28">
        <v>1799</v>
      </c>
      <c r="C28" t="s">
        <v>487</v>
      </c>
      <c r="D28" t="s">
        <v>488</v>
      </c>
      <c r="E28" t="s">
        <v>35</v>
      </c>
      <c r="F28" t="s">
        <v>171</v>
      </c>
      <c r="G28" t="s">
        <v>489</v>
      </c>
      <c r="H28">
        <v>16570131</v>
      </c>
      <c r="I28" t="s">
        <v>490</v>
      </c>
      <c r="J28" t="s">
        <v>491</v>
      </c>
      <c r="K28" t="s">
        <v>492</v>
      </c>
      <c r="L28" t="s">
        <v>493</v>
      </c>
      <c r="M28" t="s">
        <v>490</v>
      </c>
      <c r="N28" t="s">
        <v>494</v>
      </c>
      <c r="O28">
        <v>19980810</v>
      </c>
      <c r="P28">
        <v>20081110</v>
      </c>
      <c r="Q28" t="s">
        <v>44</v>
      </c>
      <c r="R28">
        <v>1258426780</v>
      </c>
      <c r="S28">
        <v>68325611</v>
      </c>
      <c r="T28">
        <v>0</v>
      </c>
      <c r="U28">
        <v>1</v>
      </c>
      <c r="V28" t="s">
        <v>495</v>
      </c>
      <c r="W28" t="s">
        <v>496</v>
      </c>
      <c r="X28" t="s">
        <v>497</v>
      </c>
      <c r="Y28" t="s">
        <v>89</v>
      </c>
      <c r="Z28" t="s">
        <v>498</v>
      </c>
      <c r="AA28" t="s">
        <v>499</v>
      </c>
      <c r="AB28" t="s">
        <v>500</v>
      </c>
      <c r="AC28" t="s">
        <v>501</v>
      </c>
      <c r="AD28" t="s">
        <v>502</v>
      </c>
      <c r="AE28" t="s">
        <v>503</v>
      </c>
      <c r="AF28" t="s">
        <v>504</v>
      </c>
    </row>
    <row r="29" spans="1:32" x14ac:dyDescent="0.3">
      <c r="A29" t="s">
        <v>32</v>
      </c>
      <c r="B29">
        <v>1813</v>
      </c>
      <c r="C29" t="s">
        <v>505</v>
      </c>
      <c r="D29" t="s">
        <v>506</v>
      </c>
      <c r="E29" t="s">
        <v>35</v>
      </c>
      <c r="F29" t="s">
        <v>171</v>
      </c>
      <c r="G29" t="s">
        <v>507</v>
      </c>
      <c r="H29">
        <v>84449952</v>
      </c>
      <c r="I29" t="s">
        <v>508</v>
      </c>
      <c r="J29" t="s">
        <v>509</v>
      </c>
      <c r="K29" t="s">
        <v>509</v>
      </c>
      <c r="L29" t="s">
        <v>9</v>
      </c>
      <c r="M29" t="s">
        <v>510</v>
      </c>
      <c r="N29" t="s">
        <v>511</v>
      </c>
      <c r="O29">
        <v>19930922</v>
      </c>
      <c r="P29">
        <v>20090804</v>
      </c>
      <c r="Q29" t="s">
        <v>44</v>
      </c>
      <c r="R29">
        <v>466355100</v>
      </c>
      <c r="S29">
        <v>0</v>
      </c>
      <c r="T29">
        <v>0</v>
      </c>
      <c r="U29">
        <v>1</v>
      </c>
      <c r="V29" t="s">
        <v>315</v>
      </c>
      <c r="W29" t="s">
        <v>512</v>
      </c>
      <c r="X29" t="s">
        <v>513</v>
      </c>
      <c r="Y29" t="s">
        <v>48</v>
      </c>
      <c r="Z29" t="s">
        <v>514</v>
      </c>
      <c r="AA29" t="s">
        <v>253</v>
      </c>
      <c r="AB29" t="s">
        <v>515</v>
      </c>
      <c r="AC29" t="s">
        <v>516</v>
      </c>
      <c r="AD29" t="s">
        <v>517</v>
      </c>
      <c r="AE29" t="s">
        <v>518</v>
      </c>
      <c r="AF29" t="s">
        <v>519</v>
      </c>
    </row>
    <row r="30" spans="1:32" x14ac:dyDescent="0.3">
      <c r="A30" t="s">
        <v>32</v>
      </c>
      <c r="B30">
        <v>1815</v>
      </c>
      <c r="C30" t="s">
        <v>520</v>
      </c>
      <c r="D30" t="s">
        <v>521</v>
      </c>
      <c r="E30" t="s">
        <v>35</v>
      </c>
      <c r="F30" t="s">
        <v>135</v>
      </c>
      <c r="G30" t="s">
        <v>522</v>
      </c>
      <c r="H30">
        <v>16834268</v>
      </c>
      <c r="I30" t="s">
        <v>523</v>
      </c>
      <c r="J30" t="s">
        <v>524</v>
      </c>
      <c r="K30" t="s">
        <v>525</v>
      </c>
      <c r="L30" t="s">
        <v>196</v>
      </c>
      <c r="M30" t="s">
        <v>526</v>
      </c>
      <c r="N30" t="s">
        <v>527</v>
      </c>
      <c r="O30">
        <v>19990114</v>
      </c>
      <c r="P30">
        <v>20060123</v>
      </c>
      <c r="Q30" t="s">
        <v>44</v>
      </c>
      <c r="R30">
        <v>4229464980</v>
      </c>
      <c r="S30">
        <v>0</v>
      </c>
      <c r="T30">
        <v>0</v>
      </c>
      <c r="U30">
        <v>1</v>
      </c>
      <c r="V30" t="s">
        <v>528</v>
      </c>
      <c r="W30" t="s">
        <v>529</v>
      </c>
      <c r="X30" t="s">
        <v>530</v>
      </c>
      <c r="Y30" t="s">
        <v>48</v>
      </c>
      <c r="Z30" t="s">
        <v>531</v>
      </c>
      <c r="AA30" t="s">
        <v>532</v>
      </c>
      <c r="AB30" t="s">
        <v>533</v>
      </c>
      <c r="AC30" t="s">
        <v>534</v>
      </c>
      <c r="AD30" t="s">
        <v>535</v>
      </c>
      <c r="AE30" t="s">
        <v>536</v>
      </c>
      <c r="AF30" t="s">
        <v>537</v>
      </c>
    </row>
    <row r="31" spans="1:32" x14ac:dyDescent="0.3">
      <c r="A31" t="s">
        <v>32</v>
      </c>
      <c r="B31">
        <v>2035</v>
      </c>
      <c r="C31" t="s">
        <v>538</v>
      </c>
      <c r="D31" t="s">
        <v>539</v>
      </c>
      <c r="E31" t="s">
        <v>35</v>
      </c>
      <c r="F31" t="s">
        <v>540</v>
      </c>
      <c r="G31" t="s">
        <v>541</v>
      </c>
      <c r="H31">
        <v>75460005</v>
      </c>
      <c r="I31" t="s">
        <v>542</v>
      </c>
      <c r="J31" t="s">
        <v>543</v>
      </c>
      <c r="K31" t="s">
        <v>544</v>
      </c>
      <c r="L31" t="s">
        <v>545</v>
      </c>
      <c r="M31" t="s">
        <v>546</v>
      </c>
      <c r="N31" t="s">
        <v>547</v>
      </c>
      <c r="O31">
        <v>19550426</v>
      </c>
      <c r="P31">
        <v>20060707</v>
      </c>
      <c r="Q31" t="s">
        <v>44</v>
      </c>
      <c r="R31">
        <v>3500000000</v>
      </c>
      <c r="S31">
        <v>0</v>
      </c>
      <c r="T31">
        <v>0</v>
      </c>
      <c r="U31">
        <v>2</v>
      </c>
      <c r="V31" t="s">
        <v>315</v>
      </c>
      <c r="W31" t="s">
        <v>548</v>
      </c>
      <c r="X31" t="s">
        <v>549</v>
      </c>
      <c r="Y31" t="s">
        <v>550</v>
      </c>
      <c r="Z31" t="s">
        <v>269</v>
      </c>
      <c r="AA31" t="s">
        <v>551</v>
      </c>
      <c r="AB31" t="s">
        <v>552</v>
      </c>
      <c r="AC31" t="s">
        <v>553</v>
      </c>
      <c r="AD31" t="s">
        <v>554</v>
      </c>
      <c r="AE31" t="s">
        <v>555</v>
      </c>
      <c r="AF31" t="s">
        <v>556</v>
      </c>
    </row>
    <row r="32" spans="1:32" x14ac:dyDescent="0.3">
      <c r="A32" t="s">
        <v>32</v>
      </c>
      <c r="B32">
        <v>2061</v>
      </c>
      <c r="C32" t="s">
        <v>557</v>
      </c>
      <c r="D32" t="s">
        <v>558</v>
      </c>
      <c r="E32" t="s">
        <v>35</v>
      </c>
      <c r="F32" t="s">
        <v>559</v>
      </c>
      <c r="G32" t="s">
        <v>560</v>
      </c>
      <c r="H32">
        <v>89260422</v>
      </c>
      <c r="I32" t="s">
        <v>561</v>
      </c>
      <c r="J32" t="s">
        <v>561</v>
      </c>
      <c r="K32" t="s">
        <v>562</v>
      </c>
      <c r="L32" t="s">
        <v>563</v>
      </c>
      <c r="M32" t="s">
        <v>564</v>
      </c>
      <c r="N32" t="s">
        <v>565</v>
      </c>
      <c r="O32">
        <v>19940910</v>
      </c>
      <c r="P32">
        <v>20101209</v>
      </c>
      <c r="Q32" t="s">
        <v>44</v>
      </c>
      <c r="R32">
        <v>586609470</v>
      </c>
      <c r="S32">
        <v>0</v>
      </c>
      <c r="T32">
        <v>0</v>
      </c>
      <c r="U32">
        <v>1</v>
      </c>
      <c r="V32" t="s">
        <v>65</v>
      </c>
      <c r="W32" t="s">
        <v>416</v>
      </c>
      <c r="X32" t="s">
        <v>566</v>
      </c>
      <c r="Y32" t="s">
        <v>89</v>
      </c>
      <c r="Z32" t="s">
        <v>567</v>
      </c>
      <c r="AA32" t="s">
        <v>568</v>
      </c>
      <c r="AB32" t="s">
        <v>569</v>
      </c>
      <c r="AC32" t="s">
        <v>570</v>
      </c>
      <c r="AD32" t="s">
        <v>571</v>
      </c>
      <c r="AE32" t="s">
        <v>572</v>
      </c>
      <c r="AF32" t="s">
        <v>573</v>
      </c>
    </row>
    <row r="33" spans="1:32" x14ac:dyDescent="0.3">
      <c r="A33" t="s">
        <v>32</v>
      </c>
      <c r="B33">
        <v>2063</v>
      </c>
      <c r="C33" t="s">
        <v>574</v>
      </c>
      <c r="D33" t="s">
        <v>575</v>
      </c>
      <c r="E33" t="s">
        <v>35</v>
      </c>
      <c r="F33" t="s">
        <v>540</v>
      </c>
      <c r="G33" t="s">
        <v>576</v>
      </c>
      <c r="H33">
        <v>86637206</v>
      </c>
      <c r="I33" t="s">
        <v>577</v>
      </c>
      <c r="J33" t="s">
        <v>578</v>
      </c>
      <c r="K33" t="s">
        <v>578</v>
      </c>
      <c r="L33" t="s">
        <v>9</v>
      </c>
      <c r="M33" t="s">
        <v>579</v>
      </c>
      <c r="N33" t="s">
        <v>580</v>
      </c>
      <c r="O33">
        <v>19920428</v>
      </c>
      <c r="P33">
        <v>20100907</v>
      </c>
      <c r="Q33" t="s">
        <v>44</v>
      </c>
      <c r="R33">
        <v>450000000</v>
      </c>
      <c r="S33">
        <v>0</v>
      </c>
      <c r="T33">
        <v>0</v>
      </c>
      <c r="U33">
        <v>1</v>
      </c>
      <c r="V33" t="s">
        <v>581</v>
      </c>
      <c r="W33" t="s">
        <v>160</v>
      </c>
      <c r="X33" t="s">
        <v>582</v>
      </c>
      <c r="Y33" t="s">
        <v>48</v>
      </c>
      <c r="Z33" t="s">
        <v>583</v>
      </c>
      <c r="AA33" t="s">
        <v>584</v>
      </c>
      <c r="AB33" t="s">
        <v>585</v>
      </c>
      <c r="AC33" t="s">
        <v>586</v>
      </c>
      <c r="AD33" t="s">
        <v>587</v>
      </c>
      <c r="AE33" t="s">
        <v>588</v>
      </c>
      <c r="AF33" t="s">
        <v>589</v>
      </c>
    </row>
    <row r="34" spans="1:32" x14ac:dyDescent="0.3">
      <c r="A34" t="s">
        <v>32</v>
      </c>
      <c r="B34">
        <v>2064</v>
      </c>
      <c r="C34" t="s">
        <v>590</v>
      </c>
      <c r="D34" t="s">
        <v>591</v>
      </c>
      <c r="E34" t="s">
        <v>35</v>
      </c>
      <c r="F34" t="s">
        <v>540</v>
      </c>
      <c r="G34" t="s">
        <v>592</v>
      </c>
      <c r="H34">
        <v>30826319</v>
      </c>
      <c r="I34" t="s">
        <v>593</v>
      </c>
      <c r="J34" t="s">
        <v>593</v>
      </c>
      <c r="K34" t="s">
        <v>593</v>
      </c>
      <c r="L34" t="s">
        <v>594</v>
      </c>
      <c r="M34" t="s">
        <v>595</v>
      </c>
      <c r="N34" t="s">
        <v>596</v>
      </c>
      <c r="O34">
        <v>19710510</v>
      </c>
      <c r="P34">
        <v>20141226</v>
      </c>
      <c r="Q34" t="s">
        <v>44</v>
      </c>
      <c r="R34">
        <v>696300000</v>
      </c>
      <c r="S34">
        <v>0</v>
      </c>
      <c r="T34">
        <v>0</v>
      </c>
      <c r="U34">
        <v>1</v>
      </c>
      <c r="V34" t="s">
        <v>315</v>
      </c>
      <c r="W34" t="s">
        <v>316</v>
      </c>
      <c r="X34" t="s">
        <v>597</v>
      </c>
      <c r="Y34" t="s">
        <v>268</v>
      </c>
      <c r="Z34" t="s">
        <v>598</v>
      </c>
      <c r="AA34" t="s">
        <v>599</v>
      </c>
      <c r="AB34" t="s">
        <v>600</v>
      </c>
      <c r="AC34" t="s">
        <v>601</v>
      </c>
      <c r="AD34" t="s">
        <v>602</v>
      </c>
      <c r="AE34" t="s">
        <v>603</v>
      </c>
      <c r="AF34" t="s">
        <v>604</v>
      </c>
    </row>
    <row r="35" spans="1:32" x14ac:dyDescent="0.3">
      <c r="A35" t="s">
        <v>32</v>
      </c>
      <c r="B35">
        <v>2065</v>
      </c>
      <c r="C35" t="s">
        <v>605</v>
      </c>
      <c r="D35" t="s">
        <v>606</v>
      </c>
      <c r="E35" t="s">
        <v>35</v>
      </c>
      <c r="F35" t="s">
        <v>540</v>
      </c>
      <c r="G35" t="s">
        <v>607</v>
      </c>
      <c r="H35">
        <v>31213886</v>
      </c>
      <c r="I35" t="s">
        <v>577</v>
      </c>
      <c r="J35" t="s">
        <v>608</v>
      </c>
      <c r="K35" t="s">
        <v>609</v>
      </c>
      <c r="L35" t="s">
        <v>83</v>
      </c>
      <c r="M35" t="s">
        <v>610</v>
      </c>
      <c r="N35" t="s">
        <v>611</v>
      </c>
      <c r="O35">
        <v>19730809</v>
      </c>
      <c r="P35">
        <v>20170421</v>
      </c>
      <c r="Q35" t="s">
        <v>44</v>
      </c>
      <c r="R35">
        <v>329195590</v>
      </c>
      <c r="S35">
        <v>0</v>
      </c>
      <c r="T35">
        <v>0</v>
      </c>
      <c r="U35">
        <v>2</v>
      </c>
      <c r="V35" t="s">
        <v>199</v>
      </c>
      <c r="W35" t="s">
        <v>200</v>
      </c>
      <c r="X35" t="s">
        <v>300</v>
      </c>
      <c r="Y35" t="s">
        <v>268</v>
      </c>
      <c r="Z35" t="s">
        <v>612</v>
      </c>
      <c r="AA35" t="s">
        <v>613</v>
      </c>
      <c r="AB35" t="s">
        <v>614</v>
      </c>
      <c r="AC35" t="s">
        <v>615</v>
      </c>
      <c r="AD35" t="s">
        <v>616</v>
      </c>
      <c r="AE35" t="s">
        <v>617</v>
      </c>
      <c r="AF35" t="s">
        <v>618</v>
      </c>
    </row>
    <row r="36" spans="1:32" x14ac:dyDescent="0.3">
      <c r="A36" t="s">
        <v>32</v>
      </c>
      <c r="B36">
        <v>2066</v>
      </c>
      <c r="C36" t="s">
        <v>619</v>
      </c>
      <c r="D36" t="s">
        <v>620</v>
      </c>
      <c r="E36" t="s">
        <v>35</v>
      </c>
      <c r="F36" t="s">
        <v>210</v>
      </c>
      <c r="G36" t="s">
        <v>621</v>
      </c>
      <c r="H36">
        <v>22546808</v>
      </c>
      <c r="I36" t="s">
        <v>622</v>
      </c>
      <c r="J36" t="s">
        <v>623</v>
      </c>
      <c r="K36" t="s">
        <v>624</v>
      </c>
      <c r="L36" t="s">
        <v>231</v>
      </c>
      <c r="M36" t="s">
        <v>625</v>
      </c>
      <c r="N36" t="s">
        <v>626</v>
      </c>
      <c r="O36">
        <v>19880129</v>
      </c>
      <c r="P36">
        <v>20130924</v>
      </c>
      <c r="Q36" t="s">
        <v>44</v>
      </c>
      <c r="R36">
        <v>365028700</v>
      </c>
      <c r="S36">
        <v>0</v>
      </c>
      <c r="T36">
        <v>0</v>
      </c>
      <c r="U36">
        <v>1</v>
      </c>
      <c r="V36" t="s">
        <v>627</v>
      </c>
      <c r="W36" t="s">
        <v>235</v>
      </c>
      <c r="X36" t="s">
        <v>628</v>
      </c>
      <c r="Y36" t="s">
        <v>268</v>
      </c>
      <c r="Z36" t="s">
        <v>270</v>
      </c>
      <c r="AA36" t="s">
        <v>629</v>
      </c>
      <c r="AB36" t="s">
        <v>630</v>
      </c>
      <c r="AC36" t="s">
        <v>631</v>
      </c>
      <c r="AD36" t="s">
        <v>632</v>
      </c>
      <c r="AE36" t="s">
        <v>633</v>
      </c>
      <c r="AF36" t="s">
        <v>634</v>
      </c>
    </row>
    <row r="37" spans="1:32" x14ac:dyDescent="0.3">
      <c r="A37" t="s">
        <v>32</v>
      </c>
      <c r="B37">
        <v>2067</v>
      </c>
      <c r="C37" t="s">
        <v>635</v>
      </c>
      <c r="D37" t="s">
        <v>636</v>
      </c>
      <c r="E37" t="s">
        <v>35</v>
      </c>
      <c r="F37" t="s">
        <v>210</v>
      </c>
      <c r="G37" t="s">
        <v>637</v>
      </c>
      <c r="H37">
        <v>66402912</v>
      </c>
      <c r="I37" t="s">
        <v>638</v>
      </c>
      <c r="J37" t="s">
        <v>639</v>
      </c>
      <c r="K37" t="s">
        <v>639</v>
      </c>
      <c r="L37" t="s">
        <v>9</v>
      </c>
      <c r="M37" t="s">
        <v>640</v>
      </c>
      <c r="N37" t="s">
        <v>641</v>
      </c>
      <c r="O37">
        <v>19740411</v>
      </c>
      <c r="P37">
        <v>20140526</v>
      </c>
      <c r="Q37" t="s">
        <v>44</v>
      </c>
      <c r="R37">
        <v>451381770</v>
      </c>
      <c r="S37">
        <v>0</v>
      </c>
      <c r="T37">
        <v>0</v>
      </c>
      <c r="U37">
        <v>1</v>
      </c>
      <c r="V37" t="s">
        <v>642</v>
      </c>
      <c r="W37" t="s">
        <v>643</v>
      </c>
      <c r="X37" t="s">
        <v>644</v>
      </c>
      <c r="Y37" t="s">
        <v>48</v>
      </c>
      <c r="Z37" t="s">
        <v>127</v>
      </c>
      <c r="AA37" t="s">
        <v>645</v>
      </c>
      <c r="AB37" t="s">
        <v>646</v>
      </c>
      <c r="AC37" t="s">
        <v>647</v>
      </c>
      <c r="AD37" t="s">
        <v>648</v>
      </c>
      <c r="AE37" t="s">
        <v>649</v>
      </c>
      <c r="AF37" t="s">
        <v>650</v>
      </c>
    </row>
    <row r="38" spans="1:32" x14ac:dyDescent="0.3">
      <c r="A38" t="s">
        <v>32</v>
      </c>
      <c r="B38">
        <v>2070</v>
      </c>
      <c r="C38" t="s">
        <v>651</v>
      </c>
      <c r="D38" t="s">
        <v>652</v>
      </c>
      <c r="E38" t="s">
        <v>35</v>
      </c>
      <c r="F38" t="s">
        <v>210</v>
      </c>
      <c r="G38" t="s">
        <v>653</v>
      </c>
      <c r="H38">
        <v>89855649</v>
      </c>
      <c r="I38" t="s">
        <v>654</v>
      </c>
      <c r="J38" t="s">
        <v>654</v>
      </c>
      <c r="K38" t="s">
        <v>655</v>
      </c>
      <c r="L38" t="s">
        <v>656</v>
      </c>
      <c r="M38" t="s">
        <v>657</v>
      </c>
      <c r="N38" t="s">
        <v>658</v>
      </c>
      <c r="O38">
        <v>19940921</v>
      </c>
      <c r="P38">
        <v>20181217</v>
      </c>
      <c r="Q38" t="s">
        <v>44</v>
      </c>
      <c r="R38">
        <v>357828000</v>
      </c>
      <c r="S38">
        <v>0</v>
      </c>
      <c r="T38">
        <v>0</v>
      </c>
      <c r="U38">
        <v>1</v>
      </c>
      <c r="V38" t="s">
        <v>315</v>
      </c>
      <c r="W38" t="s">
        <v>659</v>
      </c>
      <c r="X38" t="s">
        <v>660</v>
      </c>
      <c r="Y38" t="s">
        <v>89</v>
      </c>
      <c r="Z38" t="s">
        <v>352</v>
      </c>
      <c r="AA38" t="s">
        <v>402</v>
      </c>
      <c r="AB38" t="s">
        <v>661</v>
      </c>
      <c r="AC38" t="s">
        <v>662</v>
      </c>
      <c r="AD38" t="s">
        <v>663</v>
      </c>
      <c r="AE38" t="s">
        <v>664</v>
      </c>
      <c r="AF38" t="s">
        <v>665</v>
      </c>
    </row>
    <row r="39" spans="1:32" x14ac:dyDescent="0.3">
      <c r="A39" t="s">
        <v>32</v>
      </c>
      <c r="B39">
        <v>2221</v>
      </c>
      <c r="C39" t="s">
        <v>666</v>
      </c>
      <c r="D39" t="s">
        <v>667</v>
      </c>
      <c r="E39" t="s">
        <v>35</v>
      </c>
      <c r="F39" t="s">
        <v>244</v>
      </c>
      <c r="G39" t="s">
        <v>668</v>
      </c>
      <c r="H39">
        <v>56615319</v>
      </c>
      <c r="I39" t="s">
        <v>669</v>
      </c>
      <c r="J39" t="s">
        <v>670</v>
      </c>
      <c r="K39" t="s">
        <v>671</v>
      </c>
      <c r="L39" t="s">
        <v>156</v>
      </c>
      <c r="M39" t="s">
        <v>672</v>
      </c>
      <c r="N39" t="s">
        <v>673</v>
      </c>
      <c r="O39">
        <v>19770819</v>
      </c>
      <c r="P39">
        <v>20070801</v>
      </c>
      <c r="Q39" t="s">
        <v>44</v>
      </c>
      <c r="R39">
        <v>423250000</v>
      </c>
      <c r="S39">
        <v>0</v>
      </c>
      <c r="T39">
        <v>0</v>
      </c>
      <c r="U39">
        <v>1</v>
      </c>
      <c r="V39" t="s">
        <v>674</v>
      </c>
      <c r="W39" t="s">
        <v>675</v>
      </c>
      <c r="X39" t="s">
        <v>676</v>
      </c>
      <c r="Y39" t="s">
        <v>48</v>
      </c>
      <c r="Z39" t="s">
        <v>677</v>
      </c>
      <c r="AA39" t="s">
        <v>678</v>
      </c>
      <c r="AB39" t="s">
        <v>679</v>
      </c>
      <c r="AC39" t="s">
        <v>680</v>
      </c>
      <c r="AD39" t="s">
        <v>681</v>
      </c>
      <c r="AE39" t="s">
        <v>682</v>
      </c>
      <c r="AF39" t="s">
        <v>683</v>
      </c>
    </row>
    <row r="40" spans="1:32" x14ac:dyDescent="0.3">
      <c r="A40" t="s">
        <v>32</v>
      </c>
      <c r="B40">
        <v>2230</v>
      </c>
      <c r="C40" t="s">
        <v>684</v>
      </c>
      <c r="D40" t="s">
        <v>685</v>
      </c>
      <c r="E40" t="s">
        <v>35</v>
      </c>
      <c r="F40" t="s">
        <v>210</v>
      </c>
      <c r="G40" t="s">
        <v>686</v>
      </c>
      <c r="H40">
        <v>86070187</v>
      </c>
      <c r="I40" t="s">
        <v>687</v>
      </c>
      <c r="J40" t="s">
        <v>688</v>
      </c>
      <c r="K40" t="s">
        <v>688</v>
      </c>
      <c r="L40" t="s">
        <v>9</v>
      </c>
      <c r="M40" t="s">
        <v>689</v>
      </c>
      <c r="N40" t="s">
        <v>690</v>
      </c>
      <c r="O40">
        <v>19910206</v>
      </c>
      <c r="P40">
        <v>20130418</v>
      </c>
      <c r="Q40" t="s">
        <v>44</v>
      </c>
      <c r="R40">
        <v>399131940</v>
      </c>
      <c r="S40">
        <v>0</v>
      </c>
      <c r="T40">
        <v>0</v>
      </c>
      <c r="U40">
        <v>1</v>
      </c>
      <c r="V40" t="s">
        <v>479</v>
      </c>
      <c r="W40" t="s">
        <v>691</v>
      </c>
      <c r="X40" t="s">
        <v>692</v>
      </c>
      <c r="Y40" t="s">
        <v>48</v>
      </c>
      <c r="Z40" t="s">
        <v>693</v>
      </c>
      <c r="AA40" t="s">
        <v>694</v>
      </c>
      <c r="AB40" t="s">
        <v>695</v>
      </c>
      <c r="AC40" t="s">
        <v>696</v>
      </c>
      <c r="AD40" t="s">
        <v>697</v>
      </c>
      <c r="AE40" t="s">
        <v>698</v>
      </c>
      <c r="AF40" t="s">
        <v>699</v>
      </c>
    </row>
    <row r="41" spans="1:32" x14ac:dyDescent="0.3">
      <c r="A41" t="s">
        <v>32</v>
      </c>
      <c r="B41">
        <v>2235</v>
      </c>
      <c r="C41" t="s">
        <v>700</v>
      </c>
      <c r="D41" t="s">
        <v>701</v>
      </c>
      <c r="E41" t="s">
        <v>35</v>
      </c>
      <c r="F41" t="s">
        <v>210</v>
      </c>
      <c r="G41" t="s">
        <v>702</v>
      </c>
      <c r="H41">
        <v>22479934</v>
      </c>
      <c r="I41" t="s">
        <v>703</v>
      </c>
      <c r="J41" t="s">
        <v>703</v>
      </c>
      <c r="K41" t="s">
        <v>704</v>
      </c>
      <c r="L41" t="s">
        <v>10</v>
      </c>
      <c r="M41" t="s">
        <v>705</v>
      </c>
      <c r="N41" t="s">
        <v>706</v>
      </c>
      <c r="O41">
        <v>19870416</v>
      </c>
      <c r="P41">
        <v>20141215</v>
      </c>
      <c r="Q41" t="s">
        <v>44</v>
      </c>
      <c r="R41">
        <v>358780000</v>
      </c>
      <c r="S41">
        <v>0</v>
      </c>
      <c r="T41">
        <v>0</v>
      </c>
      <c r="U41">
        <v>2</v>
      </c>
      <c r="V41" t="s">
        <v>707</v>
      </c>
      <c r="W41" t="s">
        <v>708</v>
      </c>
      <c r="X41" t="s">
        <v>709</v>
      </c>
      <c r="Y41" t="s">
        <v>68</v>
      </c>
      <c r="Z41" t="s">
        <v>710</v>
      </c>
      <c r="AA41" t="s">
        <v>711</v>
      </c>
      <c r="AB41" t="s">
        <v>712</v>
      </c>
      <c r="AC41" t="s">
        <v>713</v>
      </c>
      <c r="AD41" t="s">
        <v>714</v>
      </c>
      <c r="AE41" t="s">
        <v>715</v>
      </c>
      <c r="AF41" t="s">
        <v>716</v>
      </c>
    </row>
    <row r="42" spans="1:32" x14ac:dyDescent="0.3">
      <c r="A42" t="s">
        <v>32</v>
      </c>
      <c r="B42">
        <v>2596</v>
      </c>
      <c r="C42" t="s">
        <v>717</v>
      </c>
      <c r="D42" t="s">
        <v>718</v>
      </c>
      <c r="E42" t="s">
        <v>35</v>
      </c>
      <c r="F42" t="s">
        <v>719</v>
      </c>
      <c r="G42" t="s">
        <v>720</v>
      </c>
      <c r="H42">
        <v>12860948</v>
      </c>
      <c r="I42" t="s">
        <v>721</v>
      </c>
      <c r="J42" t="s">
        <v>721</v>
      </c>
      <c r="K42" t="s">
        <v>722</v>
      </c>
      <c r="L42" t="s">
        <v>196</v>
      </c>
      <c r="M42" t="s">
        <v>723</v>
      </c>
      <c r="N42" t="s">
        <v>724</v>
      </c>
      <c r="O42">
        <v>20010504</v>
      </c>
      <c r="P42">
        <v>20090601</v>
      </c>
      <c r="Q42" t="s">
        <v>44</v>
      </c>
      <c r="R42">
        <v>1000000000</v>
      </c>
      <c r="S42">
        <v>0</v>
      </c>
      <c r="T42">
        <v>0</v>
      </c>
      <c r="U42">
        <v>1</v>
      </c>
      <c r="V42" t="s">
        <v>123</v>
      </c>
      <c r="W42" t="s">
        <v>124</v>
      </c>
      <c r="X42" t="s">
        <v>725</v>
      </c>
      <c r="Y42" t="s">
        <v>268</v>
      </c>
      <c r="Z42" t="s">
        <v>726</v>
      </c>
      <c r="AA42" t="s">
        <v>598</v>
      </c>
      <c r="AB42" t="s">
        <v>727</v>
      </c>
      <c r="AC42" t="s">
        <v>728</v>
      </c>
      <c r="AD42" t="s">
        <v>729</v>
      </c>
      <c r="AE42" t="s">
        <v>730</v>
      </c>
      <c r="AF42" t="s">
        <v>731</v>
      </c>
    </row>
    <row r="43" spans="1:32" x14ac:dyDescent="0.3">
      <c r="A43" t="s">
        <v>32</v>
      </c>
      <c r="B43">
        <v>2640</v>
      </c>
      <c r="C43" t="s">
        <v>732</v>
      </c>
      <c r="D43" t="s">
        <v>733</v>
      </c>
      <c r="E43" t="s">
        <v>35</v>
      </c>
      <c r="F43" t="s">
        <v>244</v>
      </c>
      <c r="G43" t="s">
        <v>734</v>
      </c>
      <c r="H43">
        <v>27767961</v>
      </c>
      <c r="I43" t="s">
        <v>735</v>
      </c>
      <c r="J43" t="s">
        <v>736</v>
      </c>
      <c r="K43" t="s">
        <v>737</v>
      </c>
      <c r="L43" t="s">
        <v>231</v>
      </c>
      <c r="M43" t="s">
        <v>738</v>
      </c>
      <c r="N43" t="s">
        <v>739</v>
      </c>
      <c r="O43">
        <v>20050909</v>
      </c>
      <c r="P43">
        <v>20121107</v>
      </c>
      <c r="Q43" t="s">
        <v>44</v>
      </c>
      <c r="R43">
        <v>537550620</v>
      </c>
      <c r="S43">
        <v>0</v>
      </c>
      <c r="T43">
        <v>0</v>
      </c>
      <c r="U43">
        <v>1</v>
      </c>
      <c r="V43" t="s">
        <v>315</v>
      </c>
      <c r="W43" t="s">
        <v>316</v>
      </c>
      <c r="X43" t="s">
        <v>597</v>
      </c>
      <c r="Y43" t="s">
        <v>89</v>
      </c>
      <c r="Z43" t="s">
        <v>418</v>
      </c>
      <c r="AA43" t="s">
        <v>740</v>
      </c>
      <c r="AB43" t="s">
        <v>741</v>
      </c>
      <c r="AC43" t="s">
        <v>742</v>
      </c>
      <c r="AD43" t="s">
        <v>743</v>
      </c>
      <c r="AE43" t="s">
        <v>744</v>
      </c>
      <c r="AF43" t="s">
        <v>745</v>
      </c>
    </row>
    <row r="44" spans="1:32" x14ac:dyDescent="0.3">
      <c r="A44" t="s">
        <v>32</v>
      </c>
      <c r="B44">
        <v>2641</v>
      </c>
      <c r="C44" t="s">
        <v>746</v>
      </c>
      <c r="D44" t="s">
        <v>747</v>
      </c>
      <c r="E44" t="s">
        <v>35</v>
      </c>
      <c r="F44" t="s">
        <v>748</v>
      </c>
      <c r="G44" t="s">
        <v>749</v>
      </c>
      <c r="H44">
        <v>16467798</v>
      </c>
      <c r="I44" t="s">
        <v>750</v>
      </c>
      <c r="J44" t="s">
        <v>751</v>
      </c>
      <c r="K44" t="s">
        <v>752</v>
      </c>
      <c r="L44" t="s">
        <v>460</v>
      </c>
      <c r="M44" t="s">
        <v>753</v>
      </c>
      <c r="N44" t="s">
        <v>754</v>
      </c>
      <c r="O44">
        <v>19980929</v>
      </c>
      <c r="P44">
        <v>20141009</v>
      </c>
      <c r="Q44" t="s">
        <v>44</v>
      </c>
      <c r="R44">
        <v>1511246420</v>
      </c>
      <c r="S44">
        <v>0</v>
      </c>
      <c r="T44">
        <v>0</v>
      </c>
      <c r="U44">
        <v>1</v>
      </c>
      <c r="V44" t="s">
        <v>755</v>
      </c>
      <c r="W44" t="s">
        <v>267</v>
      </c>
      <c r="X44" t="s">
        <v>125</v>
      </c>
      <c r="Y44" t="s">
        <v>89</v>
      </c>
      <c r="Z44" t="s">
        <v>568</v>
      </c>
      <c r="AA44" t="s">
        <v>567</v>
      </c>
      <c r="AB44" t="s">
        <v>756</v>
      </c>
      <c r="AC44" t="s">
        <v>757</v>
      </c>
      <c r="AD44" t="s">
        <v>758</v>
      </c>
      <c r="AE44" t="s">
        <v>759</v>
      </c>
      <c r="AF44" t="s">
        <v>760</v>
      </c>
    </row>
    <row r="45" spans="1:32" x14ac:dyDescent="0.3">
      <c r="A45" t="s">
        <v>32</v>
      </c>
      <c r="B45">
        <v>2643</v>
      </c>
      <c r="C45" t="s">
        <v>761</v>
      </c>
      <c r="D45" t="s">
        <v>762</v>
      </c>
      <c r="E45" t="s">
        <v>35</v>
      </c>
      <c r="F45" t="s">
        <v>748</v>
      </c>
      <c r="G45" t="s">
        <v>763</v>
      </c>
      <c r="H45">
        <v>12479610</v>
      </c>
      <c r="I45" t="s">
        <v>764</v>
      </c>
      <c r="J45" t="s">
        <v>765</v>
      </c>
      <c r="K45" t="s">
        <v>766</v>
      </c>
      <c r="L45" t="s">
        <v>196</v>
      </c>
      <c r="M45" t="s">
        <v>767</v>
      </c>
      <c r="N45" t="s">
        <v>768</v>
      </c>
      <c r="O45">
        <v>19840213</v>
      </c>
      <c r="P45">
        <v>20160304</v>
      </c>
      <c r="Q45" t="s">
        <v>44</v>
      </c>
      <c r="R45">
        <v>300000000</v>
      </c>
      <c r="S45">
        <v>0</v>
      </c>
      <c r="T45">
        <v>0</v>
      </c>
      <c r="U45">
        <v>1</v>
      </c>
      <c r="V45" t="s">
        <v>65</v>
      </c>
      <c r="W45" t="s">
        <v>66</v>
      </c>
      <c r="X45" t="s">
        <v>432</v>
      </c>
      <c r="Y45" t="s">
        <v>48</v>
      </c>
      <c r="Z45" t="s">
        <v>769</v>
      </c>
      <c r="AA45" t="s">
        <v>110</v>
      </c>
      <c r="AB45" t="s">
        <v>770</v>
      </c>
      <c r="AC45" t="s">
        <v>771</v>
      </c>
      <c r="AD45" t="s">
        <v>772</v>
      </c>
      <c r="AE45" t="s">
        <v>773</v>
      </c>
      <c r="AF45" t="s">
        <v>774</v>
      </c>
    </row>
    <row r="46" spans="1:32" x14ac:dyDescent="0.3">
      <c r="A46" t="s">
        <v>32</v>
      </c>
      <c r="B46">
        <v>2718</v>
      </c>
      <c r="C46" t="s">
        <v>775</v>
      </c>
      <c r="D46" t="s">
        <v>776</v>
      </c>
      <c r="E46" t="s">
        <v>35</v>
      </c>
      <c r="F46" t="s">
        <v>78</v>
      </c>
      <c r="G46" t="s">
        <v>777</v>
      </c>
      <c r="H46">
        <v>12198180</v>
      </c>
      <c r="I46" t="s">
        <v>778</v>
      </c>
      <c r="J46" t="s">
        <v>779</v>
      </c>
      <c r="K46" t="s">
        <v>780</v>
      </c>
      <c r="L46" t="s">
        <v>781</v>
      </c>
      <c r="M46" t="s">
        <v>782</v>
      </c>
      <c r="N46" t="s">
        <v>783</v>
      </c>
      <c r="O46">
        <v>19770408</v>
      </c>
      <c r="P46">
        <v>20110329</v>
      </c>
      <c r="Q46" t="s">
        <v>44</v>
      </c>
      <c r="R46">
        <v>425760000</v>
      </c>
      <c r="S46">
        <v>0</v>
      </c>
      <c r="T46">
        <v>0</v>
      </c>
      <c r="U46">
        <v>2</v>
      </c>
      <c r="V46" t="s">
        <v>199</v>
      </c>
      <c r="W46" t="s">
        <v>200</v>
      </c>
      <c r="X46" t="s">
        <v>300</v>
      </c>
      <c r="Y46" t="s">
        <v>89</v>
      </c>
      <c r="Z46" t="s">
        <v>784</v>
      </c>
      <c r="AA46" t="s">
        <v>785</v>
      </c>
      <c r="AB46" t="s">
        <v>786</v>
      </c>
      <c r="AC46" t="s">
        <v>787</v>
      </c>
      <c r="AD46" t="s">
        <v>788</v>
      </c>
      <c r="AE46" t="s">
        <v>789</v>
      </c>
      <c r="AF46" t="s">
        <v>790</v>
      </c>
    </row>
    <row r="47" spans="1:32" x14ac:dyDescent="0.3">
      <c r="A47" t="s">
        <v>32</v>
      </c>
      <c r="B47">
        <v>2719</v>
      </c>
      <c r="C47" t="s">
        <v>791</v>
      </c>
      <c r="D47" t="s">
        <v>792</v>
      </c>
      <c r="E47" t="s">
        <v>35</v>
      </c>
      <c r="F47" t="s">
        <v>78</v>
      </c>
      <c r="G47" t="s">
        <v>793</v>
      </c>
      <c r="H47">
        <v>80355209</v>
      </c>
      <c r="I47" t="s">
        <v>794</v>
      </c>
      <c r="J47" t="s">
        <v>795</v>
      </c>
      <c r="K47" t="s">
        <v>796</v>
      </c>
      <c r="L47" t="s">
        <v>346</v>
      </c>
      <c r="M47" t="s">
        <v>797</v>
      </c>
      <c r="N47" t="s">
        <v>798</v>
      </c>
      <c r="O47">
        <v>20030224</v>
      </c>
      <c r="P47">
        <v>20120224</v>
      </c>
      <c r="Q47" t="s">
        <v>44</v>
      </c>
      <c r="R47">
        <v>182721000</v>
      </c>
      <c r="S47">
        <v>0</v>
      </c>
      <c r="T47">
        <v>0</v>
      </c>
      <c r="U47">
        <v>1</v>
      </c>
      <c r="V47" t="s">
        <v>250</v>
      </c>
      <c r="W47" t="s">
        <v>180</v>
      </c>
      <c r="X47" t="s">
        <v>799</v>
      </c>
      <c r="Y47" t="s">
        <v>89</v>
      </c>
      <c r="Z47" t="s">
        <v>800</v>
      </c>
      <c r="AA47" t="s">
        <v>801</v>
      </c>
      <c r="AB47" t="s">
        <v>802</v>
      </c>
      <c r="AC47" t="s">
        <v>803</v>
      </c>
      <c r="AD47" t="s">
        <v>804</v>
      </c>
      <c r="AE47" t="s">
        <v>795</v>
      </c>
      <c r="AF47" t="s">
        <v>805</v>
      </c>
    </row>
    <row r="48" spans="1:32" x14ac:dyDescent="0.3">
      <c r="A48" t="s">
        <v>32</v>
      </c>
      <c r="B48">
        <v>2724</v>
      </c>
      <c r="C48" t="s">
        <v>806</v>
      </c>
      <c r="D48" t="s">
        <v>807</v>
      </c>
      <c r="E48" t="s">
        <v>58</v>
      </c>
      <c r="F48" t="s">
        <v>78</v>
      </c>
      <c r="G48" t="s">
        <v>808</v>
      </c>
      <c r="H48">
        <v>28982799</v>
      </c>
      <c r="I48" t="s">
        <v>809</v>
      </c>
      <c r="J48" t="s">
        <v>810</v>
      </c>
      <c r="K48" t="s">
        <v>811</v>
      </c>
      <c r="L48" t="s">
        <v>196</v>
      </c>
      <c r="M48" t="s">
        <v>812</v>
      </c>
      <c r="N48" t="s">
        <v>813</v>
      </c>
      <c r="O48">
        <v>20020115</v>
      </c>
      <c r="P48">
        <v>20120529</v>
      </c>
      <c r="Q48" t="s">
        <v>44</v>
      </c>
      <c r="R48">
        <v>681722900</v>
      </c>
      <c r="S48">
        <v>30000000</v>
      </c>
      <c r="T48">
        <v>0</v>
      </c>
      <c r="U48">
        <v>1</v>
      </c>
      <c r="V48" t="s">
        <v>283</v>
      </c>
      <c r="W48" t="s">
        <v>814</v>
      </c>
      <c r="X48" t="s">
        <v>285</v>
      </c>
      <c r="Y48" t="s">
        <v>815</v>
      </c>
      <c r="Z48" t="s">
        <v>816</v>
      </c>
      <c r="AA48" t="s">
        <v>817</v>
      </c>
      <c r="AB48" t="s">
        <v>818</v>
      </c>
      <c r="AC48" t="s">
        <v>819</v>
      </c>
      <c r="AD48" t="s">
        <v>820</v>
      </c>
      <c r="AE48" t="s">
        <v>821</v>
      </c>
      <c r="AF48" t="s">
        <v>822</v>
      </c>
    </row>
    <row r="49" spans="1:32" x14ac:dyDescent="0.3">
      <c r="A49" t="s">
        <v>32</v>
      </c>
      <c r="B49">
        <v>2726</v>
      </c>
      <c r="C49" t="s">
        <v>823</v>
      </c>
      <c r="D49" t="s">
        <v>824</v>
      </c>
      <c r="E49" t="s">
        <v>58</v>
      </c>
      <c r="F49" t="s">
        <v>78</v>
      </c>
      <c r="G49" t="s">
        <v>825</v>
      </c>
      <c r="H49">
        <v>38634004</v>
      </c>
      <c r="I49" t="s">
        <v>826</v>
      </c>
      <c r="J49" t="s">
        <v>827</v>
      </c>
      <c r="K49" t="s">
        <v>828</v>
      </c>
      <c r="L49" t="s">
        <v>829</v>
      </c>
      <c r="M49" t="s">
        <v>830</v>
      </c>
      <c r="N49">
        <v>862152163499</v>
      </c>
      <c r="O49">
        <v>20091222</v>
      </c>
      <c r="P49">
        <v>20141224</v>
      </c>
      <c r="Q49" t="s">
        <v>44</v>
      </c>
      <c r="R49">
        <v>348597280</v>
      </c>
      <c r="S49">
        <v>0</v>
      </c>
      <c r="T49">
        <v>0</v>
      </c>
      <c r="U49">
        <v>1</v>
      </c>
      <c r="V49" t="s">
        <v>831</v>
      </c>
      <c r="W49" t="s">
        <v>66</v>
      </c>
      <c r="X49" t="s">
        <v>832</v>
      </c>
      <c r="Y49" t="s">
        <v>48</v>
      </c>
      <c r="Z49" t="s">
        <v>833</v>
      </c>
      <c r="AA49" t="s">
        <v>834</v>
      </c>
      <c r="AB49" t="s">
        <v>835</v>
      </c>
      <c r="AC49" t="s">
        <v>836</v>
      </c>
      <c r="AD49" t="s">
        <v>837</v>
      </c>
      <c r="AE49" t="s">
        <v>838</v>
      </c>
      <c r="AF49" t="s">
        <v>839</v>
      </c>
    </row>
    <row r="50" spans="1:32" x14ac:dyDescent="0.3">
      <c r="A50" t="s">
        <v>32</v>
      </c>
      <c r="B50">
        <v>2729</v>
      </c>
      <c r="C50" t="s">
        <v>840</v>
      </c>
      <c r="D50" t="s">
        <v>841</v>
      </c>
      <c r="E50" t="s">
        <v>35</v>
      </c>
      <c r="F50" t="s">
        <v>78</v>
      </c>
      <c r="G50" t="s">
        <v>842</v>
      </c>
      <c r="H50">
        <v>70843031</v>
      </c>
      <c r="I50" t="s">
        <v>843</v>
      </c>
      <c r="J50" t="s">
        <v>843</v>
      </c>
      <c r="K50" t="s">
        <v>844</v>
      </c>
      <c r="L50" t="s">
        <v>845</v>
      </c>
      <c r="M50" t="s">
        <v>846</v>
      </c>
      <c r="N50" t="s">
        <v>847</v>
      </c>
      <c r="O50">
        <v>20000908</v>
      </c>
      <c r="P50">
        <v>20120917</v>
      </c>
      <c r="Q50" t="s">
        <v>44</v>
      </c>
      <c r="R50">
        <v>232660000</v>
      </c>
      <c r="S50">
        <v>0</v>
      </c>
      <c r="T50">
        <v>0</v>
      </c>
      <c r="U50">
        <v>1</v>
      </c>
      <c r="V50" t="s">
        <v>848</v>
      </c>
      <c r="W50" t="s">
        <v>200</v>
      </c>
      <c r="X50" t="s">
        <v>108</v>
      </c>
      <c r="Y50" t="s">
        <v>89</v>
      </c>
      <c r="Z50" t="s">
        <v>183</v>
      </c>
      <c r="AA50" t="s">
        <v>801</v>
      </c>
      <c r="AB50" t="s">
        <v>849</v>
      </c>
      <c r="AC50" t="s">
        <v>850</v>
      </c>
      <c r="AD50" t="s">
        <v>851</v>
      </c>
      <c r="AE50" t="s">
        <v>852</v>
      </c>
      <c r="AF50" t="s">
        <v>853</v>
      </c>
    </row>
    <row r="51" spans="1:32" x14ac:dyDescent="0.3">
      <c r="A51" t="s">
        <v>32</v>
      </c>
      <c r="B51">
        <v>2732</v>
      </c>
      <c r="C51" t="s">
        <v>854</v>
      </c>
      <c r="D51" t="s">
        <v>855</v>
      </c>
      <c r="E51" t="s">
        <v>35</v>
      </c>
      <c r="F51" t="s">
        <v>78</v>
      </c>
      <c r="G51" t="s">
        <v>856</v>
      </c>
      <c r="H51">
        <v>80671769</v>
      </c>
      <c r="I51" t="s">
        <v>857</v>
      </c>
      <c r="J51" t="s">
        <v>857</v>
      </c>
      <c r="K51" t="s">
        <v>858</v>
      </c>
      <c r="L51" t="s">
        <v>859</v>
      </c>
      <c r="M51" t="s">
        <v>860</v>
      </c>
      <c r="N51" t="s">
        <v>861</v>
      </c>
      <c r="O51">
        <v>20040216</v>
      </c>
      <c r="P51">
        <v>20150120</v>
      </c>
      <c r="Q51" t="s">
        <v>44</v>
      </c>
      <c r="R51">
        <v>406338970</v>
      </c>
      <c r="S51">
        <v>0</v>
      </c>
      <c r="T51">
        <v>0</v>
      </c>
      <c r="U51">
        <v>1</v>
      </c>
      <c r="V51" t="s">
        <v>159</v>
      </c>
      <c r="W51" t="s">
        <v>862</v>
      </c>
      <c r="X51" t="s">
        <v>863</v>
      </c>
      <c r="Y51" t="s">
        <v>48</v>
      </c>
      <c r="Z51" t="s">
        <v>864</v>
      </c>
      <c r="AA51" t="s">
        <v>865</v>
      </c>
      <c r="AB51" t="s">
        <v>866</v>
      </c>
      <c r="AC51" t="s">
        <v>867</v>
      </c>
      <c r="AD51" t="s">
        <v>868</v>
      </c>
      <c r="AE51" t="s">
        <v>869</v>
      </c>
      <c r="AF51" t="s">
        <v>870</v>
      </c>
    </row>
    <row r="52" spans="1:32" x14ac:dyDescent="0.3">
      <c r="A52" t="s">
        <v>32</v>
      </c>
      <c r="B52">
        <v>2734</v>
      </c>
      <c r="C52" t="s">
        <v>871</v>
      </c>
      <c r="D52" t="s">
        <v>872</v>
      </c>
      <c r="E52" t="s">
        <v>35</v>
      </c>
      <c r="F52" t="s">
        <v>78</v>
      </c>
      <c r="G52" t="s">
        <v>873</v>
      </c>
      <c r="H52">
        <v>70464468</v>
      </c>
      <c r="I52" t="s">
        <v>874</v>
      </c>
      <c r="J52" t="s">
        <v>874</v>
      </c>
      <c r="K52" t="s">
        <v>874</v>
      </c>
      <c r="L52" t="s">
        <v>8</v>
      </c>
      <c r="M52" t="s">
        <v>875</v>
      </c>
      <c r="N52" t="s">
        <v>876</v>
      </c>
      <c r="O52">
        <v>19991222</v>
      </c>
      <c r="P52">
        <v>20131226</v>
      </c>
      <c r="Q52" t="s">
        <v>44</v>
      </c>
      <c r="R52">
        <v>302597600</v>
      </c>
      <c r="S52">
        <v>0</v>
      </c>
      <c r="T52">
        <v>0</v>
      </c>
      <c r="U52">
        <v>1</v>
      </c>
      <c r="V52" t="s">
        <v>877</v>
      </c>
      <c r="W52" t="s">
        <v>66</v>
      </c>
      <c r="X52" t="s">
        <v>832</v>
      </c>
      <c r="Y52" t="s">
        <v>268</v>
      </c>
      <c r="Z52" t="s">
        <v>878</v>
      </c>
      <c r="AA52" t="s">
        <v>879</v>
      </c>
      <c r="AB52" t="s">
        <v>880</v>
      </c>
      <c r="AC52" t="s">
        <v>881</v>
      </c>
      <c r="AD52" t="s">
        <v>882</v>
      </c>
      <c r="AE52" t="s">
        <v>883</v>
      </c>
      <c r="AF52" t="s">
        <v>884</v>
      </c>
    </row>
    <row r="53" spans="1:32" x14ac:dyDescent="0.3">
      <c r="A53" t="s">
        <v>32</v>
      </c>
      <c r="B53">
        <v>2736</v>
      </c>
      <c r="C53" t="s">
        <v>885</v>
      </c>
      <c r="D53" t="s">
        <v>886</v>
      </c>
      <c r="E53" t="s">
        <v>35</v>
      </c>
      <c r="F53" t="s">
        <v>78</v>
      </c>
      <c r="G53" t="s">
        <v>887</v>
      </c>
      <c r="H53">
        <v>29129201</v>
      </c>
      <c r="I53" t="s">
        <v>888</v>
      </c>
      <c r="J53" t="s">
        <v>889</v>
      </c>
      <c r="K53" t="s">
        <v>890</v>
      </c>
      <c r="L53" t="s">
        <v>41</v>
      </c>
      <c r="M53" t="s">
        <v>891</v>
      </c>
      <c r="N53" t="s">
        <v>892</v>
      </c>
      <c r="O53">
        <v>20080711</v>
      </c>
      <c r="P53">
        <v>20160106</v>
      </c>
      <c r="Q53" t="s">
        <v>44</v>
      </c>
      <c r="R53">
        <v>489923830</v>
      </c>
      <c r="S53">
        <v>0</v>
      </c>
      <c r="T53">
        <v>0</v>
      </c>
      <c r="U53">
        <v>1</v>
      </c>
      <c r="V53" t="s">
        <v>216</v>
      </c>
      <c r="W53" t="s">
        <v>217</v>
      </c>
      <c r="X53" t="s">
        <v>893</v>
      </c>
      <c r="Y53" t="s">
        <v>268</v>
      </c>
      <c r="Z53" t="s">
        <v>894</v>
      </c>
      <c r="AA53" t="s">
        <v>895</v>
      </c>
      <c r="AB53" t="s">
        <v>896</v>
      </c>
      <c r="AC53" t="s">
        <v>897</v>
      </c>
      <c r="AD53" t="s">
        <v>898</v>
      </c>
      <c r="AE53" t="s">
        <v>899</v>
      </c>
      <c r="AF53" t="s">
        <v>900</v>
      </c>
    </row>
    <row r="54" spans="1:32" x14ac:dyDescent="0.3">
      <c r="A54" t="s">
        <v>32</v>
      </c>
      <c r="B54">
        <v>2740</v>
      </c>
      <c r="C54" t="s">
        <v>901</v>
      </c>
      <c r="D54" t="s">
        <v>902</v>
      </c>
      <c r="E54" t="s">
        <v>35</v>
      </c>
      <c r="F54" t="s">
        <v>78</v>
      </c>
      <c r="G54" t="s">
        <v>903</v>
      </c>
      <c r="H54">
        <v>28581041</v>
      </c>
      <c r="I54" t="s">
        <v>904</v>
      </c>
      <c r="J54" t="s">
        <v>905</v>
      </c>
      <c r="K54" t="s">
        <v>906</v>
      </c>
      <c r="L54" t="s">
        <v>231</v>
      </c>
      <c r="M54" t="s">
        <v>907</v>
      </c>
      <c r="N54" t="s">
        <v>908</v>
      </c>
      <c r="O54">
        <v>20070213</v>
      </c>
      <c r="P54">
        <v>20151224</v>
      </c>
      <c r="Q54" t="s">
        <v>44</v>
      </c>
      <c r="R54">
        <v>123979850</v>
      </c>
      <c r="S54">
        <v>3784115</v>
      </c>
      <c r="T54">
        <v>0</v>
      </c>
      <c r="U54">
        <v>1</v>
      </c>
      <c r="V54" t="s">
        <v>349</v>
      </c>
      <c r="W54" t="s">
        <v>909</v>
      </c>
      <c r="X54" t="s">
        <v>910</v>
      </c>
      <c r="Y54" t="s">
        <v>268</v>
      </c>
      <c r="Z54" t="s">
        <v>911</v>
      </c>
      <c r="AA54" t="s">
        <v>912</v>
      </c>
      <c r="AB54" t="s">
        <v>913</v>
      </c>
      <c r="AC54" t="s">
        <v>914</v>
      </c>
      <c r="AD54" t="s">
        <v>915</v>
      </c>
      <c r="AE54" t="s">
        <v>916</v>
      </c>
      <c r="AF54" t="s">
        <v>917</v>
      </c>
    </row>
    <row r="55" spans="1:32" x14ac:dyDescent="0.3">
      <c r="A55" t="s">
        <v>32</v>
      </c>
      <c r="B55">
        <v>2743</v>
      </c>
      <c r="C55" t="s">
        <v>918</v>
      </c>
      <c r="D55" t="s">
        <v>919</v>
      </c>
      <c r="E55" t="s">
        <v>35</v>
      </c>
      <c r="F55" t="s">
        <v>78</v>
      </c>
      <c r="G55" t="s">
        <v>920</v>
      </c>
      <c r="H55">
        <v>22888987</v>
      </c>
      <c r="I55" t="s">
        <v>921</v>
      </c>
      <c r="J55" t="s">
        <v>921</v>
      </c>
      <c r="K55" t="s">
        <v>922</v>
      </c>
      <c r="L55" t="s">
        <v>923</v>
      </c>
      <c r="M55" t="s">
        <v>924</v>
      </c>
      <c r="N55" t="s">
        <v>925</v>
      </c>
      <c r="O55">
        <v>19880525</v>
      </c>
      <c r="P55">
        <v>20200309</v>
      </c>
      <c r="Q55" t="s">
        <v>44</v>
      </c>
      <c r="R55">
        <v>320317000</v>
      </c>
      <c r="S55">
        <v>0</v>
      </c>
      <c r="T55">
        <v>0</v>
      </c>
      <c r="U55">
        <v>2</v>
      </c>
      <c r="V55" t="s">
        <v>926</v>
      </c>
      <c r="W55" t="s">
        <v>927</v>
      </c>
      <c r="X55" t="s">
        <v>125</v>
      </c>
      <c r="Y55" t="s">
        <v>48</v>
      </c>
      <c r="Z55" t="s">
        <v>928</v>
      </c>
      <c r="AA55" t="s">
        <v>929</v>
      </c>
      <c r="AB55" t="s">
        <v>930</v>
      </c>
      <c r="AC55" t="s">
        <v>931</v>
      </c>
      <c r="AD55" t="s">
        <v>932</v>
      </c>
      <c r="AE55" t="s">
        <v>933</v>
      </c>
      <c r="AF55" t="s">
        <v>934</v>
      </c>
    </row>
    <row r="56" spans="1:32" x14ac:dyDescent="0.3">
      <c r="A56" t="s">
        <v>32</v>
      </c>
      <c r="B56">
        <v>2745</v>
      </c>
      <c r="C56" t="s">
        <v>935</v>
      </c>
      <c r="D56" t="s">
        <v>936</v>
      </c>
      <c r="E56" t="s">
        <v>35</v>
      </c>
      <c r="F56" t="s">
        <v>78</v>
      </c>
      <c r="G56" t="s">
        <v>937</v>
      </c>
      <c r="H56">
        <v>22835878</v>
      </c>
      <c r="I56" t="s">
        <v>938</v>
      </c>
      <c r="J56" t="s">
        <v>939</v>
      </c>
      <c r="K56" t="s">
        <v>939</v>
      </c>
      <c r="L56" t="s">
        <v>9</v>
      </c>
      <c r="M56" t="s">
        <v>940</v>
      </c>
      <c r="N56" t="s">
        <v>941</v>
      </c>
      <c r="O56">
        <v>19880822</v>
      </c>
      <c r="P56">
        <v>20180416</v>
      </c>
      <c r="Q56" t="s">
        <v>44</v>
      </c>
      <c r="R56">
        <v>293085260</v>
      </c>
      <c r="S56">
        <v>0</v>
      </c>
      <c r="T56">
        <v>0</v>
      </c>
      <c r="U56">
        <v>1</v>
      </c>
      <c r="V56" t="s">
        <v>234</v>
      </c>
      <c r="W56" t="s">
        <v>942</v>
      </c>
      <c r="X56" t="s">
        <v>943</v>
      </c>
      <c r="Y56" t="s">
        <v>48</v>
      </c>
      <c r="Z56" t="s">
        <v>645</v>
      </c>
      <c r="AA56" t="s">
        <v>127</v>
      </c>
      <c r="AB56" t="s">
        <v>944</v>
      </c>
      <c r="AC56" t="s">
        <v>945</v>
      </c>
      <c r="AD56" t="s">
        <v>946</v>
      </c>
      <c r="AE56" t="s">
        <v>947</v>
      </c>
      <c r="AF56" t="s">
        <v>948</v>
      </c>
    </row>
    <row r="57" spans="1:32" x14ac:dyDescent="0.3">
      <c r="A57" t="s">
        <v>32</v>
      </c>
      <c r="B57">
        <v>2752</v>
      </c>
      <c r="C57" t="s">
        <v>949</v>
      </c>
      <c r="D57" t="s">
        <v>950</v>
      </c>
      <c r="E57" t="s">
        <v>35</v>
      </c>
      <c r="F57" t="s">
        <v>78</v>
      </c>
      <c r="G57" t="s">
        <v>951</v>
      </c>
      <c r="H57">
        <v>28841757</v>
      </c>
      <c r="I57" t="s">
        <v>952</v>
      </c>
      <c r="J57" t="s">
        <v>953</v>
      </c>
      <c r="K57" t="s">
        <v>954</v>
      </c>
      <c r="L57" t="s">
        <v>231</v>
      </c>
      <c r="M57" t="s">
        <v>955</v>
      </c>
      <c r="N57" t="s">
        <v>956</v>
      </c>
      <c r="O57">
        <v>20080123</v>
      </c>
      <c r="P57">
        <v>20190925</v>
      </c>
      <c r="Q57" t="s">
        <v>44</v>
      </c>
      <c r="R57">
        <v>218728000</v>
      </c>
      <c r="S57">
        <v>0</v>
      </c>
      <c r="T57">
        <v>0</v>
      </c>
      <c r="U57">
        <v>1</v>
      </c>
      <c r="V57" t="s">
        <v>123</v>
      </c>
      <c r="W57" t="s">
        <v>124</v>
      </c>
      <c r="X57" t="s">
        <v>725</v>
      </c>
      <c r="Y57" t="s">
        <v>48</v>
      </c>
      <c r="Z57" t="s">
        <v>957</v>
      </c>
      <c r="AA57" t="s">
        <v>958</v>
      </c>
      <c r="AB57" t="s">
        <v>959</v>
      </c>
      <c r="AC57" t="s">
        <v>960</v>
      </c>
      <c r="AD57" t="s">
        <v>961</v>
      </c>
      <c r="AE57" t="s">
        <v>962</v>
      </c>
      <c r="AF57" t="s">
        <v>963</v>
      </c>
    </row>
    <row r="58" spans="1:32" x14ac:dyDescent="0.3">
      <c r="A58" t="s">
        <v>32</v>
      </c>
      <c r="B58">
        <v>2916</v>
      </c>
      <c r="C58" t="s">
        <v>964</v>
      </c>
      <c r="D58" t="s">
        <v>965</v>
      </c>
      <c r="E58" t="s">
        <v>35</v>
      </c>
      <c r="F58" t="s">
        <v>966</v>
      </c>
      <c r="G58" t="s">
        <v>967</v>
      </c>
      <c r="H58">
        <v>12498877</v>
      </c>
      <c r="I58" t="s">
        <v>968</v>
      </c>
      <c r="J58" t="s">
        <v>969</v>
      </c>
      <c r="K58" t="s">
        <v>970</v>
      </c>
      <c r="L58" t="s">
        <v>971</v>
      </c>
      <c r="M58" t="s">
        <v>972</v>
      </c>
      <c r="N58" t="s">
        <v>973</v>
      </c>
      <c r="O58">
        <v>19840616</v>
      </c>
      <c r="P58">
        <v>20050310</v>
      </c>
      <c r="Q58" t="s">
        <v>44</v>
      </c>
      <c r="R58">
        <v>546268780</v>
      </c>
      <c r="S58">
        <v>0</v>
      </c>
      <c r="T58">
        <v>0</v>
      </c>
      <c r="U58">
        <v>2</v>
      </c>
      <c r="V58" t="s">
        <v>974</v>
      </c>
      <c r="W58" t="s">
        <v>927</v>
      </c>
      <c r="X58" t="s">
        <v>125</v>
      </c>
      <c r="Y58" t="s">
        <v>268</v>
      </c>
      <c r="Z58" t="s">
        <v>975</v>
      </c>
      <c r="AA58" t="s">
        <v>976</v>
      </c>
      <c r="AB58" t="s">
        <v>977</v>
      </c>
      <c r="AC58" t="s">
        <v>978</v>
      </c>
      <c r="AD58" t="s">
        <v>979</v>
      </c>
      <c r="AE58" t="s">
        <v>980</v>
      </c>
      <c r="AF58" t="s">
        <v>981</v>
      </c>
    </row>
    <row r="59" spans="1:32" x14ac:dyDescent="0.3">
      <c r="A59" t="s">
        <v>32</v>
      </c>
      <c r="B59">
        <v>2924</v>
      </c>
      <c r="C59" t="s">
        <v>982</v>
      </c>
      <c r="D59" t="s">
        <v>983</v>
      </c>
      <c r="E59" t="s">
        <v>58</v>
      </c>
      <c r="F59" t="s">
        <v>966</v>
      </c>
      <c r="G59" t="s">
        <v>984</v>
      </c>
      <c r="H59">
        <v>26335810</v>
      </c>
      <c r="I59" t="s">
        <v>985</v>
      </c>
      <c r="J59" t="s">
        <v>986</v>
      </c>
      <c r="K59" t="s">
        <v>987</v>
      </c>
      <c r="L59" t="s">
        <v>988</v>
      </c>
      <c r="M59" t="s">
        <v>989</v>
      </c>
      <c r="N59" t="s">
        <v>990</v>
      </c>
      <c r="O59">
        <v>20090206</v>
      </c>
      <c r="P59">
        <v>20111202</v>
      </c>
      <c r="Q59" t="s">
        <v>44</v>
      </c>
      <c r="R59">
        <v>328051740</v>
      </c>
      <c r="S59">
        <v>0</v>
      </c>
      <c r="T59">
        <v>0</v>
      </c>
      <c r="U59">
        <v>1</v>
      </c>
      <c r="V59" t="s">
        <v>991</v>
      </c>
      <c r="W59" t="s">
        <v>992</v>
      </c>
      <c r="X59" t="s">
        <v>676</v>
      </c>
      <c r="Y59" t="s">
        <v>48</v>
      </c>
      <c r="Z59" t="s">
        <v>993</v>
      </c>
      <c r="AA59" t="s">
        <v>833</v>
      </c>
      <c r="AB59" t="s">
        <v>994</v>
      </c>
      <c r="AC59" t="s">
        <v>995</v>
      </c>
      <c r="AD59" t="s">
        <v>996</v>
      </c>
      <c r="AE59" t="s">
        <v>997</v>
      </c>
      <c r="AF59" t="s">
        <v>998</v>
      </c>
    </row>
    <row r="60" spans="1:32" x14ac:dyDescent="0.3">
      <c r="A60" t="s">
        <v>32</v>
      </c>
      <c r="B60">
        <v>2926</v>
      </c>
      <c r="C60" t="s">
        <v>999</v>
      </c>
      <c r="D60" t="s">
        <v>1000</v>
      </c>
      <c r="E60" t="s">
        <v>35</v>
      </c>
      <c r="F60" t="s">
        <v>1001</v>
      </c>
      <c r="G60" t="s">
        <v>1002</v>
      </c>
      <c r="H60">
        <v>27952966</v>
      </c>
      <c r="I60" t="s">
        <v>1003</v>
      </c>
      <c r="J60" t="s">
        <v>1003</v>
      </c>
      <c r="K60" t="s">
        <v>1004</v>
      </c>
      <c r="L60" t="s">
        <v>231</v>
      </c>
      <c r="M60" t="s">
        <v>1005</v>
      </c>
      <c r="N60" t="s">
        <v>1006</v>
      </c>
      <c r="O60">
        <v>20050926</v>
      </c>
      <c r="P60">
        <v>20130130</v>
      </c>
      <c r="Q60" t="s">
        <v>44</v>
      </c>
      <c r="R60">
        <v>473896500</v>
      </c>
      <c r="S60">
        <v>0</v>
      </c>
      <c r="T60">
        <v>0</v>
      </c>
      <c r="U60">
        <v>1</v>
      </c>
      <c r="V60" t="s">
        <v>1007</v>
      </c>
      <c r="W60" t="s">
        <v>46</v>
      </c>
      <c r="X60" t="s">
        <v>1008</v>
      </c>
      <c r="Y60" t="s">
        <v>89</v>
      </c>
      <c r="Z60" t="s">
        <v>801</v>
      </c>
      <c r="AA60" t="s">
        <v>433</v>
      </c>
      <c r="AB60" t="s">
        <v>1009</v>
      </c>
      <c r="AC60" t="s">
        <v>1010</v>
      </c>
      <c r="AD60" t="s">
        <v>1011</v>
      </c>
      <c r="AE60" t="s">
        <v>1012</v>
      </c>
      <c r="AF60" t="s">
        <v>1013</v>
      </c>
    </row>
    <row r="61" spans="1:32" x14ac:dyDescent="0.3">
      <c r="A61" t="s">
        <v>32</v>
      </c>
      <c r="B61">
        <v>2928</v>
      </c>
      <c r="C61" t="s">
        <v>1014</v>
      </c>
      <c r="D61" t="s">
        <v>1015</v>
      </c>
      <c r="E61" t="s">
        <v>58</v>
      </c>
      <c r="F61" t="s">
        <v>78</v>
      </c>
      <c r="G61" t="s">
        <v>1016</v>
      </c>
      <c r="H61">
        <v>54962284</v>
      </c>
      <c r="I61" t="s">
        <v>1017</v>
      </c>
      <c r="J61" t="s">
        <v>1017</v>
      </c>
      <c r="K61" t="s">
        <v>1018</v>
      </c>
      <c r="L61" t="s">
        <v>231</v>
      </c>
      <c r="M61" t="s">
        <v>1019</v>
      </c>
      <c r="N61" t="s">
        <v>1020</v>
      </c>
      <c r="O61">
        <v>20110608</v>
      </c>
      <c r="P61">
        <v>20160127</v>
      </c>
      <c r="Q61" t="s">
        <v>44</v>
      </c>
      <c r="R61">
        <v>473011540</v>
      </c>
      <c r="S61">
        <v>0</v>
      </c>
      <c r="T61">
        <v>0</v>
      </c>
      <c r="U61">
        <v>1</v>
      </c>
      <c r="V61" t="s">
        <v>1021</v>
      </c>
      <c r="W61" t="s">
        <v>1022</v>
      </c>
      <c r="X61" t="s">
        <v>1023</v>
      </c>
      <c r="Y61" t="s">
        <v>268</v>
      </c>
      <c r="Z61" t="s">
        <v>464</v>
      </c>
      <c r="AA61" t="s">
        <v>1024</v>
      </c>
      <c r="AB61" t="s">
        <v>1025</v>
      </c>
      <c r="AC61" t="s">
        <v>1026</v>
      </c>
      <c r="AD61" t="s">
        <v>1027</v>
      </c>
      <c r="AE61" t="s">
        <v>1028</v>
      </c>
      <c r="AF61" t="s">
        <v>1029</v>
      </c>
    </row>
    <row r="62" spans="1:32" x14ac:dyDescent="0.3">
      <c r="A62" t="s">
        <v>32</v>
      </c>
      <c r="B62">
        <v>2937</v>
      </c>
      <c r="C62" t="s">
        <v>1030</v>
      </c>
      <c r="D62" t="s">
        <v>1031</v>
      </c>
      <c r="E62" t="s">
        <v>35</v>
      </c>
      <c r="F62" t="s">
        <v>966</v>
      </c>
      <c r="G62" t="s">
        <v>1032</v>
      </c>
      <c r="H62">
        <v>89266170</v>
      </c>
      <c r="I62" t="s">
        <v>1033</v>
      </c>
      <c r="J62" t="s">
        <v>1033</v>
      </c>
      <c r="K62" t="s">
        <v>1034</v>
      </c>
      <c r="L62" t="s">
        <v>1035</v>
      </c>
      <c r="M62" t="s">
        <v>1036</v>
      </c>
      <c r="N62" t="s">
        <v>1037</v>
      </c>
      <c r="O62">
        <v>19941026</v>
      </c>
      <c r="P62">
        <v>20170608</v>
      </c>
      <c r="Q62" t="s">
        <v>44</v>
      </c>
      <c r="R62">
        <v>328600000</v>
      </c>
      <c r="S62">
        <v>0</v>
      </c>
      <c r="T62">
        <v>0</v>
      </c>
      <c r="U62">
        <v>1</v>
      </c>
      <c r="V62" t="s">
        <v>283</v>
      </c>
      <c r="W62" t="s">
        <v>1038</v>
      </c>
      <c r="X62" t="s">
        <v>1039</v>
      </c>
      <c r="Y62" t="s">
        <v>89</v>
      </c>
      <c r="Z62" t="s">
        <v>567</v>
      </c>
      <c r="AA62" t="s">
        <v>568</v>
      </c>
      <c r="AB62" t="s">
        <v>1040</v>
      </c>
      <c r="AC62" t="s">
        <v>1041</v>
      </c>
      <c r="AD62" t="s">
        <v>1042</v>
      </c>
      <c r="AE62" t="s">
        <v>1043</v>
      </c>
      <c r="AF62" t="s">
        <v>1044</v>
      </c>
    </row>
    <row r="63" spans="1:32" x14ac:dyDescent="0.3">
      <c r="A63" t="s">
        <v>32</v>
      </c>
      <c r="B63">
        <v>3064</v>
      </c>
      <c r="C63" t="s">
        <v>1045</v>
      </c>
      <c r="D63" t="s">
        <v>1046</v>
      </c>
      <c r="E63" t="s">
        <v>35</v>
      </c>
      <c r="F63" t="s">
        <v>1001</v>
      </c>
      <c r="G63" t="s">
        <v>1047</v>
      </c>
      <c r="H63">
        <v>70613972</v>
      </c>
      <c r="I63" t="s">
        <v>1048</v>
      </c>
      <c r="J63" t="s">
        <v>1048</v>
      </c>
      <c r="K63" t="s">
        <v>1049</v>
      </c>
      <c r="L63" t="s">
        <v>1050</v>
      </c>
      <c r="M63" t="s">
        <v>1051</v>
      </c>
      <c r="N63" t="s">
        <v>1052</v>
      </c>
      <c r="O63">
        <v>20000802</v>
      </c>
      <c r="P63">
        <v>20040609</v>
      </c>
      <c r="Q63" t="s">
        <v>44</v>
      </c>
      <c r="R63">
        <v>841051410</v>
      </c>
      <c r="S63">
        <v>12000000</v>
      </c>
      <c r="T63">
        <v>0</v>
      </c>
      <c r="U63">
        <v>1</v>
      </c>
      <c r="V63" t="s">
        <v>1053</v>
      </c>
      <c r="W63" t="s">
        <v>1054</v>
      </c>
      <c r="X63" t="s">
        <v>1055</v>
      </c>
      <c r="Y63" t="s">
        <v>68</v>
      </c>
      <c r="Z63" t="s">
        <v>286</v>
      </c>
      <c r="AA63" t="s">
        <v>1056</v>
      </c>
      <c r="AB63" t="s">
        <v>1057</v>
      </c>
      <c r="AC63" t="s">
        <v>1058</v>
      </c>
      <c r="AD63" t="s">
        <v>1059</v>
      </c>
      <c r="AE63" t="s">
        <v>1060</v>
      </c>
      <c r="AF63" t="s">
        <v>1061</v>
      </c>
    </row>
    <row r="64" spans="1:32" x14ac:dyDescent="0.3">
      <c r="A64" t="s">
        <v>32</v>
      </c>
      <c r="B64">
        <v>3066</v>
      </c>
      <c r="C64" t="s">
        <v>1062</v>
      </c>
      <c r="D64" t="s">
        <v>1063</v>
      </c>
      <c r="E64" t="s">
        <v>35</v>
      </c>
      <c r="F64" t="s">
        <v>1064</v>
      </c>
      <c r="G64" t="s">
        <v>1065</v>
      </c>
      <c r="H64">
        <v>4541794</v>
      </c>
      <c r="I64" t="s">
        <v>1066</v>
      </c>
      <c r="J64" t="s">
        <v>1066</v>
      </c>
      <c r="K64" t="s">
        <v>1066</v>
      </c>
      <c r="L64" t="s">
        <v>8</v>
      </c>
      <c r="M64" t="s">
        <v>1067</v>
      </c>
      <c r="N64" t="s">
        <v>1068</v>
      </c>
      <c r="O64">
        <v>19740524</v>
      </c>
      <c r="P64">
        <v>20041202</v>
      </c>
      <c r="Q64" t="s">
        <v>44</v>
      </c>
      <c r="R64">
        <v>830706120</v>
      </c>
      <c r="S64">
        <v>5500000</v>
      </c>
      <c r="T64">
        <v>0</v>
      </c>
      <c r="U64">
        <v>1</v>
      </c>
      <c r="V64" t="s">
        <v>1069</v>
      </c>
      <c r="W64" t="s">
        <v>512</v>
      </c>
      <c r="X64" t="s">
        <v>597</v>
      </c>
      <c r="Y64" t="s">
        <v>48</v>
      </c>
      <c r="Z64" t="s">
        <v>1070</v>
      </c>
      <c r="AA64" t="s">
        <v>834</v>
      </c>
      <c r="AB64" t="s">
        <v>1071</v>
      </c>
      <c r="AC64" t="s">
        <v>1072</v>
      </c>
      <c r="AD64" t="s">
        <v>1073</v>
      </c>
      <c r="AE64" t="s">
        <v>1074</v>
      </c>
      <c r="AF64" t="s">
        <v>1075</v>
      </c>
    </row>
    <row r="65" spans="1:32" x14ac:dyDescent="0.3">
      <c r="A65" t="s">
        <v>32</v>
      </c>
      <c r="B65">
        <v>3067</v>
      </c>
      <c r="C65" t="s">
        <v>1076</v>
      </c>
      <c r="D65" t="s">
        <v>1077</v>
      </c>
      <c r="E65" t="s">
        <v>35</v>
      </c>
      <c r="F65" t="s">
        <v>442</v>
      </c>
      <c r="G65" t="s">
        <v>1078</v>
      </c>
      <c r="H65">
        <v>4934334</v>
      </c>
      <c r="I65" t="s">
        <v>1079</v>
      </c>
      <c r="J65" t="s">
        <v>1079</v>
      </c>
      <c r="K65" t="s">
        <v>1080</v>
      </c>
      <c r="L65" t="s">
        <v>346</v>
      </c>
      <c r="M65" t="s">
        <v>1081</v>
      </c>
      <c r="N65" t="s">
        <v>1082</v>
      </c>
      <c r="O65">
        <v>19731122</v>
      </c>
      <c r="P65">
        <v>20031021</v>
      </c>
      <c r="Q65" t="s">
        <v>44</v>
      </c>
      <c r="R65">
        <v>290252400</v>
      </c>
      <c r="S65">
        <v>0</v>
      </c>
      <c r="T65">
        <v>0</v>
      </c>
      <c r="U65">
        <v>1</v>
      </c>
      <c r="V65" t="s">
        <v>1083</v>
      </c>
      <c r="W65" t="s">
        <v>180</v>
      </c>
      <c r="X65" t="s">
        <v>1084</v>
      </c>
      <c r="Y65" t="s">
        <v>1085</v>
      </c>
      <c r="Z65" t="s">
        <v>1086</v>
      </c>
      <c r="AA65" t="s">
        <v>1087</v>
      </c>
      <c r="AB65" t="s">
        <v>1088</v>
      </c>
      <c r="AC65" t="s">
        <v>1089</v>
      </c>
      <c r="AD65" t="s">
        <v>1090</v>
      </c>
      <c r="AE65" t="s">
        <v>1091</v>
      </c>
      <c r="AF65" t="s">
        <v>1092</v>
      </c>
    </row>
    <row r="66" spans="1:32" x14ac:dyDescent="0.3">
      <c r="A66" t="s">
        <v>32</v>
      </c>
      <c r="B66">
        <v>3071</v>
      </c>
      <c r="C66" t="s">
        <v>1093</v>
      </c>
      <c r="D66" t="s">
        <v>1094</v>
      </c>
      <c r="E66" t="s">
        <v>35</v>
      </c>
      <c r="F66" t="s">
        <v>191</v>
      </c>
      <c r="G66" t="s">
        <v>1095</v>
      </c>
      <c r="H66">
        <v>90724033</v>
      </c>
      <c r="I66" t="s">
        <v>1096</v>
      </c>
      <c r="J66" t="s">
        <v>1097</v>
      </c>
      <c r="K66" t="s">
        <v>1098</v>
      </c>
      <c r="L66" t="s">
        <v>1099</v>
      </c>
      <c r="M66" t="s">
        <v>1100</v>
      </c>
      <c r="N66" t="s">
        <v>1101</v>
      </c>
      <c r="O66">
        <v>19780719</v>
      </c>
      <c r="P66">
        <v>20041230</v>
      </c>
      <c r="Q66" t="s">
        <v>44</v>
      </c>
      <c r="R66">
        <v>1100000000</v>
      </c>
      <c r="S66">
        <v>0</v>
      </c>
      <c r="T66">
        <v>0</v>
      </c>
      <c r="U66">
        <v>1</v>
      </c>
      <c r="V66" t="s">
        <v>349</v>
      </c>
      <c r="W66" t="s">
        <v>1102</v>
      </c>
      <c r="X66" t="s">
        <v>709</v>
      </c>
      <c r="Y66" t="s">
        <v>1103</v>
      </c>
      <c r="Z66" t="s">
        <v>1104</v>
      </c>
      <c r="AA66" t="s">
        <v>1105</v>
      </c>
      <c r="AB66" t="s">
        <v>1106</v>
      </c>
      <c r="AC66" t="s">
        <v>1107</v>
      </c>
      <c r="AD66" t="s">
        <v>1108</v>
      </c>
      <c r="AE66" t="s">
        <v>1109</v>
      </c>
      <c r="AF66" t="s">
        <v>1110</v>
      </c>
    </row>
    <row r="67" spans="1:32" x14ac:dyDescent="0.3">
      <c r="A67" t="s">
        <v>32</v>
      </c>
      <c r="B67">
        <v>3073</v>
      </c>
      <c r="C67" t="s">
        <v>1111</v>
      </c>
      <c r="D67" t="s">
        <v>1112</v>
      </c>
      <c r="E67" t="s">
        <v>35</v>
      </c>
      <c r="F67" t="s">
        <v>1113</v>
      </c>
      <c r="G67" t="s">
        <v>1114</v>
      </c>
      <c r="H67">
        <v>86298705</v>
      </c>
      <c r="I67" t="s">
        <v>1115</v>
      </c>
      <c r="J67" t="s">
        <v>1115</v>
      </c>
      <c r="K67" t="s">
        <v>1116</v>
      </c>
      <c r="L67" t="s">
        <v>1117</v>
      </c>
      <c r="M67" t="s">
        <v>1118</v>
      </c>
      <c r="N67" t="s">
        <v>1119</v>
      </c>
      <c r="O67">
        <v>19911022</v>
      </c>
      <c r="P67">
        <v>20071008</v>
      </c>
      <c r="Q67" t="s">
        <v>44</v>
      </c>
      <c r="R67">
        <v>247438950</v>
      </c>
      <c r="S67">
        <v>12147306</v>
      </c>
      <c r="T67">
        <v>0</v>
      </c>
      <c r="U67">
        <v>1</v>
      </c>
      <c r="V67" t="s">
        <v>1021</v>
      </c>
      <c r="W67" t="s">
        <v>1022</v>
      </c>
      <c r="X67" t="s">
        <v>481</v>
      </c>
      <c r="Y67" t="s">
        <v>268</v>
      </c>
      <c r="Z67" t="s">
        <v>1120</v>
      </c>
      <c r="AA67" t="s">
        <v>270</v>
      </c>
      <c r="AB67" t="s">
        <v>1121</v>
      </c>
      <c r="AC67" t="s">
        <v>1122</v>
      </c>
      <c r="AD67" t="s">
        <v>1123</v>
      </c>
      <c r="AE67" t="s">
        <v>1124</v>
      </c>
      <c r="AF67" t="s">
        <v>1125</v>
      </c>
    </row>
    <row r="68" spans="1:32" x14ac:dyDescent="0.3">
      <c r="A68" t="s">
        <v>32</v>
      </c>
      <c r="B68">
        <v>3078</v>
      </c>
      <c r="C68" t="s">
        <v>1126</v>
      </c>
      <c r="D68" t="s">
        <v>1127</v>
      </c>
      <c r="E68" t="s">
        <v>35</v>
      </c>
      <c r="F68" t="s">
        <v>135</v>
      </c>
      <c r="G68" t="s">
        <v>1128</v>
      </c>
      <c r="H68">
        <v>84573516</v>
      </c>
      <c r="I68" t="s">
        <v>1129</v>
      </c>
      <c r="J68" t="s">
        <v>1130</v>
      </c>
      <c r="K68" t="s">
        <v>1131</v>
      </c>
      <c r="L68" t="s">
        <v>231</v>
      </c>
      <c r="M68" t="s">
        <v>1132</v>
      </c>
      <c r="N68" t="s">
        <v>1133</v>
      </c>
      <c r="O68">
        <v>19931005</v>
      </c>
      <c r="P68">
        <v>20050131</v>
      </c>
      <c r="Q68" t="s">
        <v>44</v>
      </c>
      <c r="R68">
        <v>2273910640</v>
      </c>
      <c r="S68">
        <v>0</v>
      </c>
      <c r="T68">
        <v>0</v>
      </c>
      <c r="U68">
        <v>1</v>
      </c>
      <c r="V68" t="s">
        <v>1134</v>
      </c>
      <c r="W68" t="s">
        <v>1135</v>
      </c>
      <c r="X68" t="s">
        <v>1136</v>
      </c>
      <c r="Y68" t="s">
        <v>48</v>
      </c>
      <c r="Z68" t="s">
        <v>1137</v>
      </c>
      <c r="AA68" t="s">
        <v>1138</v>
      </c>
      <c r="AB68" t="s">
        <v>1139</v>
      </c>
      <c r="AC68" t="s">
        <v>1140</v>
      </c>
      <c r="AD68" t="s">
        <v>1141</v>
      </c>
      <c r="AE68" t="s">
        <v>1142</v>
      </c>
      <c r="AF68" t="s">
        <v>1143</v>
      </c>
    </row>
    <row r="69" spans="1:32" x14ac:dyDescent="0.3">
      <c r="A69" t="s">
        <v>32</v>
      </c>
      <c r="B69">
        <v>3081</v>
      </c>
      <c r="C69" t="s">
        <v>1144</v>
      </c>
      <c r="D69" t="s">
        <v>1145</v>
      </c>
      <c r="E69" t="s">
        <v>35</v>
      </c>
      <c r="F69" t="s">
        <v>1146</v>
      </c>
      <c r="G69" t="s">
        <v>1147</v>
      </c>
      <c r="H69">
        <v>16022634</v>
      </c>
      <c r="I69" t="s">
        <v>1148</v>
      </c>
      <c r="J69" t="s">
        <v>1149</v>
      </c>
      <c r="K69" t="s">
        <v>1150</v>
      </c>
      <c r="L69" t="s">
        <v>231</v>
      </c>
      <c r="M69" t="s">
        <v>1151</v>
      </c>
      <c r="N69" t="s">
        <v>1152</v>
      </c>
      <c r="O69">
        <v>19970602</v>
      </c>
      <c r="P69">
        <v>20150722</v>
      </c>
      <c r="Q69" t="s">
        <v>44</v>
      </c>
      <c r="R69">
        <v>909326770</v>
      </c>
      <c r="S69">
        <v>0</v>
      </c>
      <c r="T69">
        <v>0</v>
      </c>
      <c r="U69">
        <v>2</v>
      </c>
      <c r="V69" t="s">
        <v>1153</v>
      </c>
      <c r="W69" t="s">
        <v>1154</v>
      </c>
      <c r="X69" t="s">
        <v>1155</v>
      </c>
      <c r="Y69" t="s">
        <v>268</v>
      </c>
      <c r="Z69" t="s">
        <v>1156</v>
      </c>
      <c r="AA69" t="s">
        <v>629</v>
      </c>
      <c r="AB69" t="s">
        <v>1157</v>
      </c>
      <c r="AC69" t="s">
        <v>1158</v>
      </c>
      <c r="AD69" t="s">
        <v>1159</v>
      </c>
      <c r="AE69" t="s">
        <v>1160</v>
      </c>
      <c r="AF69" t="s">
        <v>1161</v>
      </c>
    </row>
    <row r="70" spans="1:32" x14ac:dyDescent="0.3">
      <c r="A70" t="s">
        <v>32</v>
      </c>
      <c r="B70">
        <v>3083</v>
      </c>
      <c r="C70" t="s">
        <v>1162</v>
      </c>
      <c r="D70" t="s">
        <v>1163</v>
      </c>
      <c r="E70" t="s">
        <v>35</v>
      </c>
      <c r="F70" t="s">
        <v>1001</v>
      </c>
      <c r="G70" t="s">
        <v>1164</v>
      </c>
      <c r="H70">
        <v>70541704</v>
      </c>
      <c r="I70" t="s">
        <v>1165</v>
      </c>
      <c r="J70" t="s">
        <v>1166</v>
      </c>
      <c r="K70" t="s">
        <v>1166</v>
      </c>
      <c r="L70" t="s">
        <v>9</v>
      </c>
      <c r="M70" t="s">
        <v>1167</v>
      </c>
      <c r="N70" t="s">
        <v>1168</v>
      </c>
      <c r="O70">
        <v>20000328</v>
      </c>
      <c r="P70">
        <v>20031202</v>
      </c>
      <c r="Q70" t="s">
        <v>44</v>
      </c>
      <c r="R70">
        <v>857043580</v>
      </c>
      <c r="S70">
        <v>0</v>
      </c>
      <c r="T70">
        <v>0</v>
      </c>
      <c r="U70">
        <v>1</v>
      </c>
      <c r="V70" t="s">
        <v>581</v>
      </c>
      <c r="W70" t="s">
        <v>1169</v>
      </c>
      <c r="X70" t="s">
        <v>1170</v>
      </c>
      <c r="Y70" t="s">
        <v>48</v>
      </c>
      <c r="Z70" t="s">
        <v>1171</v>
      </c>
      <c r="AA70" t="s">
        <v>1172</v>
      </c>
      <c r="AB70" t="s">
        <v>1173</v>
      </c>
      <c r="AC70" t="s">
        <v>1174</v>
      </c>
      <c r="AD70" t="s">
        <v>1175</v>
      </c>
      <c r="AE70" t="s">
        <v>1176</v>
      </c>
      <c r="AF70" t="s">
        <v>1177</v>
      </c>
    </row>
    <row r="71" spans="1:32" x14ac:dyDescent="0.3">
      <c r="A71" t="s">
        <v>32</v>
      </c>
      <c r="B71">
        <v>3085</v>
      </c>
      <c r="C71" t="s">
        <v>1178</v>
      </c>
      <c r="D71" t="s">
        <v>1179</v>
      </c>
      <c r="E71" t="s">
        <v>35</v>
      </c>
      <c r="F71" t="s">
        <v>1180</v>
      </c>
      <c r="G71" t="s">
        <v>1181</v>
      </c>
      <c r="H71">
        <v>89836340</v>
      </c>
      <c r="I71" t="s">
        <v>1182</v>
      </c>
      <c r="J71" t="s">
        <v>1183</v>
      </c>
      <c r="K71" t="s">
        <v>1184</v>
      </c>
      <c r="L71" t="s">
        <v>196</v>
      </c>
      <c r="M71" t="s">
        <v>1185</v>
      </c>
      <c r="N71" t="s">
        <v>1186</v>
      </c>
      <c r="O71">
        <v>19940901</v>
      </c>
      <c r="P71">
        <v>20040301</v>
      </c>
      <c r="Q71" t="s">
        <v>44</v>
      </c>
      <c r="R71">
        <v>310385770</v>
      </c>
      <c r="S71">
        <v>18157415</v>
      </c>
      <c r="T71">
        <v>0</v>
      </c>
      <c r="U71">
        <v>1</v>
      </c>
      <c r="V71" t="s">
        <v>1187</v>
      </c>
      <c r="W71" t="s">
        <v>1188</v>
      </c>
      <c r="X71" t="s">
        <v>1189</v>
      </c>
      <c r="Y71" t="s">
        <v>68</v>
      </c>
      <c r="Z71" t="s">
        <v>711</v>
      </c>
      <c r="AA71" t="s">
        <v>1190</v>
      </c>
      <c r="AB71" t="s">
        <v>1191</v>
      </c>
      <c r="AC71" t="s">
        <v>1192</v>
      </c>
      <c r="AD71" t="s">
        <v>1193</v>
      </c>
      <c r="AE71" t="s">
        <v>1194</v>
      </c>
      <c r="AF71" t="s">
        <v>1195</v>
      </c>
    </row>
    <row r="72" spans="1:32" x14ac:dyDescent="0.3">
      <c r="A72" t="s">
        <v>32</v>
      </c>
      <c r="B72">
        <v>3086</v>
      </c>
      <c r="C72" t="s">
        <v>1196</v>
      </c>
      <c r="D72" t="s">
        <v>1197</v>
      </c>
      <c r="E72" t="s">
        <v>35</v>
      </c>
      <c r="F72" t="s">
        <v>1001</v>
      </c>
      <c r="G72" t="s">
        <v>1198</v>
      </c>
      <c r="H72">
        <v>84453385</v>
      </c>
      <c r="I72" t="s">
        <v>1199</v>
      </c>
      <c r="J72" t="s">
        <v>1199</v>
      </c>
      <c r="K72" t="s">
        <v>1200</v>
      </c>
      <c r="L72" t="s">
        <v>231</v>
      </c>
      <c r="M72" t="s">
        <v>1201</v>
      </c>
      <c r="N72">
        <v>55590070</v>
      </c>
      <c r="O72">
        <v>19930812</v>
      </c>
      <c r="P72">
        <v>20040329</v>
      </c>
      <c r="Q72" t="s">
        <v>44</v>
      </c>
      <c r="R72">
        <v>134174000</v>
      </c>
      <c r="S72">
        <v>6580800</v>
      </c>
      <c r="T72">
        <v>0</v>
      </c>
      <c r="U72">
        <v>1</v>
      </c>
      <c r="V72" t="s">
        <v>234</v>
      </c>
      <c r="W72" t="s">
        <v>1202</v>
      </c>
      <c r="X72" t="s">
        <v>236</v>
      </c>
      <c r="Y72" t="s">
        <v>48</v>
      </c>
      <c r="Z72" t="s">
        <v>162</v>
      </c>
      <c r="AA72" t="s">
        <v>1203</v>
      </c>
      <c r="AB72" t="s">
        <v>1204</v>
      </c>
      <c r="AC72" t="s">
        <v>1205</v>
      </c>
      <c r="AD72">
        <v>55590075</v>
      </c>
      <c r="AE72" t="s">
        <v>1206</v>
      </c>
      <c r="AF72" t="s">
        <v>1207</v>
      </c>
    </row>
    <row r="73" spans="1:32" x14ac:dyDescent="0.3">
      <c r="A73" t="s">
        <v>32</v>
      </c>
      <c r="B73">
        <v>3088</v>
      </c>
      <c r="C73" t="s">
        <v>1208</v>
      </c>
      <c r="D73" t="s">
        <v>1209</v>
      </c>
      <c r="E73" t="s">
        <v>35</v>
      </c>
      <c r="F73" t="s">
        <v>191</v>
      </c>
      <c r="G73" t="s">
        <v>1210</v>
      </c>
      <c r="H73">
        <v>23718011</v>
      </c>
      <c r="I73" t="s">
        <v>1211</v>
      </c>
      <c r="J73" t="s">
        <v>1212</v>
      </c>
      <c r="K73" t="s">
        <v>1213</v>
      </c>
      <c r="L73" t="s">
        <v>1214</v>
      </c>
      <c r="M73" t="s">
        <v>1215</v>
      </c>
      <c r="N73" t="s">
        <v>1216</v>
      </c>
      <c r="O73">
        <v>19900511</v>
      </c>
      <c r="P73">
        <v>20050428</v>
      </c>
      <c r="Q73" t="s">
        <v>44</v>
      </c>
      <c r="R73">
        <v>819000680</v>
      </c>
      <c r="S73">
        <v>0</v>
      </c>
      <c r="T73">
        <v>0</v>
      </c>
      <c r="U73">
        <v>1</v>
      </c>
      <c r="V73" t="s">
        <v>234</v>
      </c>
      <c r="W73" t="s">
        <v>942</v>
      </c>
      <c r="X73" t="s">
        <v>943</v>
      </c>
      <c r="Y73" t="s">
        <v>89</v>
      </c>
      <c r="Z73" t="s">
        <v>1217</v>
      </c>
      <c r="AA73" t="s">
        <v>1218</v>
      </c>
      <c r="AB73" t="s">
        <v>1219</v>
      </c>
      <c r="AC73" t="s">
        <v>1220</v>
      </c>
      <c r="AD73" t="s">
        <v>1221</v>
      </c>
      <c r="AE73" t="s">
        <v>1222</v>
      </c>
      <c r="AF73" t="s">
        <v>1223</v>
      </c>
    </row>
    <row r="74" spans="1:32" x14ac:dyDescent="0.3">
      <c r="A74" t="s">
        <v>32</v>
      </c>
      <c r="B74">
        <v>3089</v>
      </c>
      <c r="C74" t="s">
        <v>1224</v>
      </c>
      <c r="D74" t="s">
        <v>1225</v>
      </c>
      <c r="E74" t="s">
        <v>35</v>
      </c>
      <c r="F74" t="s">
        <v>135</v>
      </c>
      <c r="G74" t="s">
        <v>1226</v>
      </c>
      <c r="H74">
        <v>84167600</v>
      </c>
      <c r="I74" t="s">
        <v>1227</v>
      </c>
      <c r="J74" t="s">
        <v>1228</v>
      </c>
      <c r="K74" t="s">
        <v>1229</v>
      </c>
      <c r="L74" t="s">
        <v>196</v>
      </c>
      <c r="M74" t="s">
        <v>1230</v>
      </c>
      <c r="N74" t="s">
        <v>1231</v>
      </c>
      <c r="O74">
        <v>19930121</v>
      </c>
      <c r="P74">
        <v>20031014</v>
      </c>
      <c r="Q74" t="s">
        <v>44</v>
      </c>
      <c r="R74">
        <v>601133140</v>
      </c>
      <c r="S74">
        <v>30492897</v>
      </c>
      <c r="T74">
        <v>0</v>
      </c>
      <c r="U74">
        <v>1</v>
      </c>
      <c r="V74" t="s">
        <v>1232</v>
      </c>
      <c r="W74" t="s">
        <v>1233</v>
      </c>
      <c r="X74" t="s">
        <v>1234</v>
      </c>
      <c r="Y74" t="s">
        <v>1235</v>
      </c>
      <c r="Z74" t="s">
        <v>1236</v>
      </c>
      <c r="AA74" t="s">
        <v>1237</v>
      </c>
      <c r="AB74" t="s">
        <v>1238</v>
      </c>
      <c r="AC74" t="s">
        <v>1239</v>
      </c>
      <c r="AD74" t="s">
        <v>1240</v>
      </c>
      <c r="AE74" t="s">
        <v>1241</v>
      </c>
      <c r="AF74" t="s">
        <v>1242</v>
      </c>
    </row>
    <row r="75" spans="1:32" x14ac:dyDescent="0.3">
      <c r="A75" t="s">
        <v>32</v>
      </c>
      <c r="B75">
        <v>3092</v>
      </c>
      <c r="C75" t="s">
        <v>1243</v>
      </c>
      <c r="D75" t="s">
        <v>1244</v>
      </c>
      <c r="E75" t="s">
        <v>35</v>
      </c>
      <c r="F75" t="s">
        <v>135</v>
      </c>
      <c r="G75" t="s">
        <v>1245</v>
      </c>
      <c r="H75">
        <v>86318408</v>
      </c>
      <c r="I75" t="s">
        <v>1246</v>
      </c>
      <c r="J75" t="s">
        <v>1247</v>
      </c>
      <c r="K75" t="s">
        <v>1247</v>
      </c>
      <c r="L75" t="s">
        <v>9</v>
      </c>
      <c r="M75" t="s">
        <v>1248</v>
      </c>
      <c r="N75" t="s">
        <v>1249</v>
      </c>
      <c r="O75">
        <v>19911212</v>
      </c>
      <c r="P75">
        <v>20100511</v>
      </c>
      <c r="Q75" t="s">
        <v>44</v>
      </c>
      <c r="R75">
        <v>745627630</v>
      </c>
      <c r="S75">
        <v>0</v>
      </c>
      <c r="T75">
        <v>0</v>
      </c>
      <c r="U75">
        <v>1</v>
      </c>
      <c r="V75" t="s">
        <v>65</v>
      </c>
      <c r="W75" t="s">
        <v>66</v>
      </c>
      <c r="X75" t="s">
        <v>432</v>
      </c>
      <c r="Y75" t="s">
        <v>89</v>
      </c>
      <c r="Z75" t="s">
        <v>1218</v>
      </c>
      <c r="AA75" t="s">
        <v>1250</v>
      </c>
      <c r="AB75" t="s">
        <v>1251</v>
      </c>
      <c r="AC75" t="s">
        <v>1252</v>
      </c>
      <c r="AD75" t="s">
        <v>1253</v>
      </c>
      <c r="AE75" t="s">
        <v>1254</v>
      </c>
      <c r="AF75" t="s">
        <v>1255</v>
      </c>
    </row>
    <row r="76" spans="1:32" x14ac:dyDescent="0.3">
      <c r="A76" t="s">
        <v>32</v>
      </c>
      <c r="B76">
        <v>3093</v>
      </c>
      <c r="C76" t="s">
        <v>1256</v>
      </c>
      <c r="D76" t="s">
        <v>1257</v>
      </c>
      <c r="E76" t="s">
        <v>35</v>
      </c>
      <c r="F76" t="s">
        <v>442</v>
      </c>
      <c r="G76" t="s">
        <v>1258</v>
      </c>
      <c r="H76">
        <v>4655310</v>
      </c>
      <c r="I76" t="s">
        <v>1259</v>
      </c>
      <c r="J76" t="s">
        <v>1260</v>
      </c>
      <c r="K76" t="s">
        <v>1260</v>
      </c>
      <c r="L76" t="s">
        <v>9</v>
      </c>
      <c r="M76" t="s">
        <v>1261</v>
      </c>
      <c r="N76" t="s">
        <v>1262</v>
      </c>
      <c r="O76">
        <v>19770614</v>
      </c>
      <c r="P76">
        <v>20050617</v>
      </c>
      <c r="Q76" t="s">
        <v>44</v>
      </c>
      <c r="R76">
        <v>362888940</v>
      </c>
      <c r="S76">
        <v>0</v>
      </c>
      <c r="T76">
        <v>0</v>
      </c>
      <c r="U76">
        <v>1</v>
      </c>
      <c r="V76" t="s">
        <v>581</v>
      </c>
      <c r="W76" t="s">
        <v>160</v>
      </c>
      <c r="X76" t="s">
        <v>161</v>
      </c>
      <c r="Y76" t="s">
        <v>68</v>
      </c>
      <c r="Z76" t="s">
        <v>1263</v>
      </c>
      <c r="AA76" t="s">
        <v>1264</v>
      </c>
      <c r="AB76" t="s">
        <v>1265</v>
      </c>
      <c r="AC76" t="s">
        <v>1266</v>
      </c>
      <c r="AD76" t="s">
        <v>1267</v>
      </c>
      <c r="AE76" t="s">
        <v>1268</v>
      </c>
      <c r="AF76" t="s">
        <v>1269</v>
      </c>
    </row>
    <row r="77" spans="1:32" x14ac:dyDescent="0.3">
      <c r="A77" t="s">
        <v>32</v>
      </c>
      <c r="B77">
        <v>3095</v>
      </c>
      <c r="C77" t="s">
        <v>1270</v>
      </c>
      <c r="D77" t="s">
        <v>1271</v>
      </c>
      <c r="E77" t="s">
        <v>35</v>
      </c>
      <c r="F77" t="s">
        <v>1146</v>
      </c>
      <c r="G77" t="s">
        <v>1272</v>
      </c>
      <c r="H77">
        <v>33724081</v>
      </c>
      <c r="I77" t="s">
        <v>1273</v>
      </c>
      <c r="J77" t="s">
        <v>1274</v>
      </c>
      <c r="K77" t="s">
        <v>1275</v>
      </c>
      <c r="L77" t="s">
        <v>1276</v>
      </c>
      <c r="M77" t="s">
        <v>1277</v>
      </c>
      <c r="N77" t="s">
        <v>1278</v>
      </c>
      <c r="O77">
        <v>19730323</v>
      </c>
      <c r="P77">
        <v>20050526</v>
      </c>
      <c r="Q77" t="s">
        <v>44</v>
      </c>
      <c r="R77">
        <v>1092763210</v>
      </c>
      <c r="S77">
        <v>19215846</v>
      </c>
      <c r="T77">
        <v>0</v>
      </c>
      <c r="U77">
        <v>1</v>
      </c>
      <c r="V77" t="s">
        <v>65</v>
      </c>
      <c r="W77" t="s">
        <v>66</v>
      </c>
      <c r="X77" t="s">
        <v>432</v>
      </c>
      <c r="Y77" t="s">
        <v>1279</v>
      </c>
      <c r="Z77" t="s">
        <v>1280</v>
      </c>
      <c r="AA77" t="s">
        <v>1281</v>
      </c>
      <c r="AB77" t="s">
        <v>1282</v>
      </c>
      <c r="AC77" t="s">
        <v>1283</v>
      </c>
      <c r="AD77" t="s">
        <v>1284</v>
      </c>
      <c r="AE77" t="s">
        <v>1285</v>
      </c>
      <c r="AF77" t="s">
        <v>1286</v>
      </c>
    </row>
    <row r="78" spans="1:32" x14ac:dyDescent="0.3">
      <c r="A78" t="s">
        <v>32</v>
      </c>
      <c r="B78">
        <v>3105</v>
      </c>
      <c r="C78" t="s">
        <v>1287</v>
      </c>
      <c r="D78" t="s">
        <v>1288</v>
      </c>
      <c r="E78" t="s">
        <v>35</v>
      </c>
      <c r="F78" t="s">
        <v>1113</v>
      </c>
      <c r="G78" t="s">
        <v>1289</v>
      </c>
      <c r="H78">
        <v>70752257</v>
      </c>
      <c r="I78" t="s">
        <v>1290</v>
      </c>
      <c r="J78" t="s">
        <v>1291</v>
      </c>
      <c r="K78" t="s">
        <v>1292</v>
      </c>
      <c r="L78" t="s">
        <v>83</v>
      </c>
      <c r="M78" t="s">
        <v>1293</v>
      </c>
      <c r="N78" t="s">
        <v>1294</v>
      </c>
      <c r="O78">
        <v>19991016</v>
      </c>
      <c r="P78">
        <v>20111213</v>
      </c>
      <c r="Q78" t="s">
        <v>44</v>
      </c>
      <c r="R78">
        <v>4240563840</v>
      </c>
      <c r="S78">
        <v>20000000</v>
      </c>
      <c r="T78">
        <v>0</v>
      </c>
      <c r="U78">
        <v>1</v>
      </c>
      <c r="V78" t="s">
        <v>926</v>
      </c>
      <c r="W78" t="s">
        <v>124</v>
      </c>
      <c r="X78" t="s">
        <v>125</v>
      </c>
      <c r="Y78" t="s">
        <v>550</v>
      </c>
      <c r="Z78" t="s">
        <v>1295</v>
      </c>
      <c r="AA78" t="s">
        <v>726</v>
      </c>
      <c r="AB78" t="s">
        <v>1296</v>
      </c>
      <c r="AC78" t="s">
        <v>1297</v>
      </c>
      <c r="AD78" t="s">
        <v>1298</v>
      </c>
      <c r="AE78" t="s">
        <v>1299</v>
      </c>
      <c r="AF78" t="s">
        <v>1300</v>
      </c>
    </row>
    <row r="79" spans="1:32" x14ac:dyDescent="0.3">
      <c r="A79" t="s">
        <v>32</v>
      </c>
      <c r="B79">
        <v>3114</v>
      </c>
      <c r="C79" t="s">
        <v>1301</v>
      </c>
      <c r="D79" t="s">
        <v>1302</v>
      </c>
      <c r="E79" t="s">
        <v>35</v>
      </c>
      <c r="F79" t="s">
        <v>135</v>
      </c>
      <c r="G79" t="s">
        <v>1303</v>
      </c>
      <c r="H79">
        <v>20799897</v>
      </c>
      <c r="I79" t="s">
        <v>1304</v>
      </c>
      <c r="J79" t="s">
        <v>1305</v>
      </c>
      <c r="K79" t="s">
        <v>1306</v>
      </c>
      <c r="L79" t="s">
        <v>563</v>
      </c>
      <c r="M79" t="s">
        <v>1307</v>
      </c>
      <c r="N79" t="s">
        <v>1308</v>
      </c>
      <c r="O79">
        <v>19780923</v>
      </c>
      <c r="P79">
        <v>20040325</v>
      </c>
      <c r="Q79" t="s">
        <v>44</v>
      </c>
      <c r="R79">
        <v>560000000</v>
      </c>
      <c r="S79">
        <v>0</v>
      </c>
      <c r="T79">
        <v>0</v>
      </c>
      <c r="U79">
        <v>1</v>
      </c>
      <c r="V79" t="s">
        <v>1053</v>
      </c>
      <c r="W79" t="s">
        <v>1309</v>
      </c>
      <c r="X79" t="s">
        <v>1310</v>
      </c>
      <c r="Y79" t="s">
        <v>68</v>
      </c>
      <c r="Z79" t="s">
        <v>1311</v>
      </c>
      <c r="AA79" t="s">
        <v>1264</v>
      </c>
      <c r="AB79" t="s">
        <v>1312</v>
      </c>
      <c r="AC79" t="s">
        <v>1313</v>
      </c>
      <c r="AD79" t="s">
        <v>1314</v>
      </c>
      <c r="AE79" t="s">
        <v>1315</v>
      </c>
      <c r="AF79" t="s">
        <v>1316</v>
      </c>
    </row>
    <row r="80" spans="1:32" x14ac:dyDescent="0.3">
      <c r="A80" t="s">
        <v>32</v>
      </c>
      <c r="B80">
        <v>3115</v>
      </c>
      <c r="C80" t="s">
        <v>1317</v>
      </c>
      <c r="D80" t="s">
        <v>1318</v>
      </c>
      <c r="E80" t="s">
        <v>35</v>
      </c>
      <c r="F80" t="s">
        <v>135</v>
      </c>
      <c r="G80" t="s">
        <v>1319</v>
      </c>
      <c r="H80">
        <v>86825235</v>
      </c>
      <c r="I80" t="s">
        <v>1320</v>
      </c>
      <c r="J80" t="s">
        <v>1320</v>
      </c>
      <c r="K80" t="s">
        <v>1320</v>
      </c>
      <c r="L80" t="s">
        <v>213</v>
      </c>
      <c r="M80" t="s">
        <v>1321</v>
      </c>
      <c r="N80" t="s">
        <v>1322</v>
      </c>
      <c r="O80">
        <v>19920813</v>
      </c>
      <c r="P80">
        <v>20050408</v>
      </c>
      <c r="Q80" t="s">
        <v>44</v>
      </c>
      <c r="R80">
        <v>436976000</v>
      </c>
      <c r="S80">
        <v>23000000</v>
      </c>
      <c r="T80">
        <v>0</v>
      </c>
      <c r="U80">
        <v>1</v>
      </c>
      <c r="V80" t="s">
        <v>1053</v>
      </c>
      <c r="W80" t="s">
        <v>217</v>
      </c>
      <c r="X80" t="s">
        <v>1323</v>
      </c>
      <c r="Y80" t="s">
        <v>48</v>
      </c>
      <c r="Z80" t="s">
        <v>1324</v>
      </c>
      <c r="AA80" t="s">
        <v>1325</v>
      </c>
      <c r="AB80" t="s">
        <v>1326</v>
      </c>
      <c r="AC80" t="s">
        <v>1327</v>
      </c>
      <c r="AD80" t="s">
        <v>1328</v>
      </c>
      <c r="AE80" t="s">
        <v>1329</v>
      </c>
      <c r="AF80" t="s">
        <v>1330</v>
      </c>
    </row>
    <row r="81" spans="1:32" x14ac:dyDescent="0.3">
      <c r="A81" t="s">
        <v>32</v>
      </c>
      <c r="B81">
        <v>3118</v>
      </c>
      <c r="C81" t="s">
        <v>1331</v>
      </c>
      <c r="D81" t="s">
        <v>1332</v>
      </c>
      <c r="E81" t="s">
        <v>35</v>
      </c>
      <c r="F81" t="s">
        <v>171</v>
      </c>
      <c r="G81" t="s">
        <v>1333</v>
      </c>
      <c r="H81">
        <v>23348952</v>
      </c>
      <c r="I81" t="s">
        <v>1334</v>
      </c>
      <c r="J81" t="s">
        <v>1335</v>
      </c>
      <c r="K81" t="s">
        <v>1335</v>
      </c>
      <c r="L81" t="s">
        <v>9</v>
      </c>
      <c r="M81" t="s">
        <v>1336</v>
      </c>
      <c r="N81" t="s">
        <v>1337</v>
      </c>
      <c r="O81">
        <v>19891207</v>
      </c>
      <c r="P81">
        <v>20080521</v>
      </c>
      <c r="Q81" t="s">
        <v>44</v>
      </c>
      <c r="R81">
        <v>324528600</v>
      </c>
      <c r="S81">
        <v>0</v>
      </c>
      <c r="T81">
        <v>0</v>
      </c>
      <c r="U81">
        <v>2</v>
      </c>
      <c r="V81" t="s">
        <v>250</v>
      </c>
      <c r="W81" t="s">
        <v>180</v>
      </c>
      <c r="X81" t="s">
        <v>47</v>
      </c>
      <c r="Y81" t="s">
        <v>268</v>
      </c>
      <c r="Z81" t="s">
        <v>1338</v>
      </c>
      <c r="AA81" t="s">
        <v>465</v>
      </c>
      <c r="AB81" t="s">
        <v>1339</v>
      </c>
      <c r="AC81" t="s">
        <v>1340</v>
      </c>
      <c r="AD81" t="s">
        <v>1341</v>
      </c>
      <c r="AE81" t="s">
        <v>1342</v>
      </c>
      <c r="AF81" t="s">
        <v>1343</v>
      </c>
    </row>
    <row r="82" spans="1:32" x14ac:dyDescent="0.3">
      <c r="A82" t="s">
        <v>32</v>
      </c>
      <c r="B82">
        <v>3122</v>
      </c>
      <c r="C82" t="s">
        <v>1344</v>
      </c>
      <c r="D82" t="s">
        <v>1345</v>
      </c>
      <c r="E82" t="s">
        <v>35</v>
      </c>
      <c r="F82" t="s">
        <v>1113</v>
      </c>
      <c r="G82" t="s">
        <v>1346</v>
      </c>
      <c r="H82">
        <v>16945166</v>
      </c>
      <c r="I82" t="s">
        <v>1347</v>
      </c>
      <c r="J82" t="s">
        <v>1348</v>
      </c>
      <c r="K82" t="s">
        <v>1349</v>
      </c>
      <c r="L82" t="s">
        <v>196</v>
      </c>
      <c r="M82" t="s">
        <v>1350</v>
      </c>
      <c r="N82" t="s">
        <v>1351</v>
      </c>
      <c r="O82">
        <v>19990621</v>
      </c>
      <c r="P82">
        <v>20150126</v>
      </c>
      <c r="Q82" t="s">
        <v>44</v>
      </c>
      <c r="R82">
        <v>382999340</v>
      </c>
      <c r="S82">
        <v>0</v>
      </c>
      <c r="T82">
        <v>0</v>
      </c>
      <c r="U82">
        <v>1</v>
      </c>
      <c r="V82" t="s">
        <v>86</v>
      </c>
      <c r="W82" t="s">
        <v>548</v>
      </c>
      <c r="X82" t="s">
        <v>597</v>
      </c>
      <c r="Y82" t="s">
        <v>48</v>
      </c>
      <c r="Z82" t="s">
        <v>318</v>
      </c>
      <c r="AA82" t="s">
        <v>1325</v>
      </c>
      <c r="AB82" t="s">
        <v>1352</v>
      </c>
      <c r="AC82" t="s">
        <v>1353</v>
      </c>
      <c r="AD82" t="s">
        <v>1354</v>
      </c>
      <c r="AE82" t="s">
        <v>1355</v>
      </c>
      <c r="AF82" t="s">
        <v>1356</v>
      </c>
    </row>
    <row r="83" spans="1:32" x14ac:dyDescent="0.3">
      <c r="A83" t="s">
        <v>32</v>
      </c>
      <c r="B83">
        <v>3128</v>
      </c>
      <c r="C83" t="s">
        <v>1357</v>
      </c>
      <c r="D83" t="s">
        <v>1358</v>
      </c>
      <c r="E83" t="s">
        <v>35</v>
      </c>
      <c r="F83" t="s">
        <v>1064</v>
      </c>
      <c r="G83" t="s">
        <v>1359</v>
      </c>
      <c r="H83">
        <v>22601576</v>
      </c>
      <c r="I83" t="s">
        <v>1360</v>
      </c>
      <c r="J83" t="s">
        <v>1361</v>
      </c>
      <c r="K83" t="s">
        <v>1362</v>
      </c>
      <c r="L83" t="s">
        <v>196</v>
      </c>
      <c r="M83" t="s">
        <v>1361</v>
      </c>
      <c r="N83" t="s">
        <v>1363</v>
      </c>
      <c r="O83">
        <v>19870923</v>
      </c>
      <c r="P83">
        <v>20060904</v>
      </c>
      <c r="Q83" t="s">
        <v>44</v>
      </c>
      <c r="R83">
        <v>420000000</v>
      </c>
      <c r="S83">
        <v>0</v>
      </c>
      <c r="T83">
        <v>0</v>
      </c>
      <c r="U83">
        <v>1</v>
      </c>
      <c r="V83" t="s">
        <v>315</v>
      </c>
      <c r="W83" t="s">
        <v>512</v>
      </c>
      <c r="X83" t="s">
        <v>1364</v>
      </c>
      <c r="Y83" t="s">
        <v>48</v>
      </c>
      <c r="Z83" t="s">
        <v>49</v>
      </c>
      <c r="AA83" t="s">
        <v>110</v>
      </c>
      <c r="AB83" t="s">
        <v>1365</v>
      </c>
      <c r="AC83" t="s">
        <v>1366</v>
      </c>
      <c r="AD83" t="s">
        <v>1367</v>
      </c>
      <c r="AE83" t="s">
        <v>1368</v>
      </c>
      <c r="AF83" t="s">
        <v>1369</v>
      </c>
    </row>
    <row r="84" spans="1:32" x14ac:dyDescent="0.3">
      <c r="A84" t="s">
        <v>32</v>
      </c>
      <c r="B84">
        <v>3131</v>
      </c>
      <c r="C84" t="s">
        <v>1370</v>
      </c>
      <c r="D84" t="s">
        <v>1371</v>
      </c>
      <c r="E84" t="s">
        <v>35</v>
      </c>
      <c r="F84" t="s">
        <v>442</v>
      </c>
      <c r="G84" t="s">
        <v>1372</v>
      </c>
      <c r="H84">
        <v>84355899</v>
      </c>
      <c r="I84" t="s">
        <v>1373</v>
      </c>
      <c r="J84" t="s">
        <v>1374</v>
      </c>
      <c r="K84" t="s">
        <v>1375</v>
      </c>
      <c r="L84" t="s">
        <v>196</v>
      </c>
      <c r="M84" t="s">
        <v>1373</v>
      </c>
      <c r="N84" t="s">
        <v>1376</v>
      </c>
      <c r="O84">
        <v>19930507</v>
      </c>
      <c r="P84">
        <v>20110117</v>
      </c>
      <c r="Q84" t="s">
        <v>44</v>
      </c>
      <c r="R84">
        <v>292160150</v>
      </c>
      <c r="S84">
        <v>0</v>
      </c>
      <c r="T84">
        <v>0</v>
      </c>
      <c r="U84">
        <v>1</v>
      </c>
      <c r="V84" t="s">
        <v>315</v>
      </c>
      <c r="W84" t="s">
        <v>548</v>
      </c>
      <c r="X84" t="s">
        <v>1377</v>
      </c>
      <c r="Y84" t="s">
        <v>48</v>
      </c>
      <c r="Z84" t="s">
        <v>1378</v>
      </c>
      <c r="AA84" t="s">
        <v>318</v>
      </c>
      <c r="AB84" t="s">
        <v>1379</v>
      </c>
      <c r="AC84" t="s">
        <v>1380</v>
      </c>
      <c r="AD84" t="s">
        <v>1381</v>
      </c>
      <c r="AE84" t="s">
        <v>1382</v>
      </c>
      <c r="AF84" t="s">
        <v>1383</v>
      </c>
    </row>
    <row r="85" spans="1:32" x14ac:dyDescent="0.3">
      <c r="A85" t="s">
        <v>32</v>
      </c>
      <c r="B85">
        <v>3141</v>
      </c>
      <c r="C85" t="s">
        <v>1384</v>
      </c>
      <c r="D85" t="s">
        <v>1385</v>
      </c>
      <c r="E85" t="s">
        <v>35</v>
      </c>
      <c r="F85" t="s">
        <v>1113</v>
      </c>
      <c r="G85" t="s">
        <v>1386</v>
      </c>
      <c r="H85">
        <v>70392248</v>
      </c>
      <c r="I85" t="s">
        <v>1387</v>
      </c>
      <c r="J85" t="s">
        <v>1387</v>
      </c>
      <c r="K85" t="s">
        <v>1387</v>
      </c>
      <c r="L85" t="s">
        <v>9</v>
      </c>
      <c r="M85" t="s">
        <v>1388</v>
      </c>
      <c r="N85" t="s">
        <v>1389</v>
      </c>
      <c r="O85">
        <v>19990814</v>
      </c>
      <c r="P85">
        <v>20140314</v>
      </c>
      <c r="Q85" t="s">
        <v>44</v>
      </c>
      <c r="R85">
        <v>639174960</v>
      </c>
      <c r="S85">
        <v>0</v>
      </c>
      <c r="T85">
        <v>0</v>
      </c>
      <c r="U85">
        <v>1</v>
      </c>
      <c r="V85" t="s">
        <v>123</v>
      </c>
      <c r="W85" t="s">
        <v>927</v>
      </c>
      <c r="X85" t="s">
        <v>1390</v>
      </c>
      <c r="Y85" t="s">
        <v>48</v>
      </c>
      <c r="Z85" t="s">
        <v>769</v>
      </c>
      <c r="AA85" t="s">
        <v>1391</v>
      </c>
      <c r="AB85" t="s">
        <v>1392</v>
      </c>
      <c r="AC85" t="s">
        <v>1393</v>
      </c>
      <c r="AD85" t="s">
        <v>1394</v>
      </c>
      <c r="AE85" t="s">
        <v>1395</v>
      </c>
      <c r="AF85" t="s">
        <v>1396</v>
      </c>
    </row>
    <row r="86" spans="1:32" x14ac:dyDescent="0.3">
      <c r="A86" t="s">
        <v>32</v>
      </c>
      <c r="B86">
        <v>3144</v>
      </c>
      <c r="C86" t="s">
        <v>1397</v>
      </c>
      <c r="D86" t="s">
        <v>1398</v>
      </c>
      <c r="E86" t="s">
        <v>35</v>
      </c>
      <c r="F86" t="s">
        <v>135</v>
      </c>
      <c r="G86" t="s">
        <v>1399</v>
      </c>
      <c r="H86">
        <v>70774800</v>
      </c>
      <c r="I86" t="s">
        <v>1400</v>
      </c>
      <c r="J86" t="s">
        <v>1401</v>
      </c>
      <c r="K86" t="s">
        <v>1402</v>
      </c>
      <c r="L86" t="s">
        <v>196</v>
      </c>
      <c r="M86" t="s">
        <v>1403</v>
      </c>
      <c r="N86" t="s">
        <v>1404</v>
      </c>
      <c r="O86">
        <v>20000602</v>
      </c>
      <c r="P86">
        <v>20041224</v>
      </c>
      <c r="Q86" t="s">
        <v>44</v>
      </c>
      <c r="R86">
        <v>1006377500</v>
      </c>
      <c r="S86">
        <v>0</v>
      </c>
      <c r="T86">
        <v>0</v>
      </c>
      <c r="U86">
        <v>1</v>
      </c>
      <c r="V86" t="s">
        <v>581</v>
      </c>
      <c r="W86" t="s">
        <v>160</v>
      </c>
      <c r="X86" t="s">
        <v>863</v>
      </c>
      <c r="Y86" t="s">
        <v>89</v>
      </c>
      <c r="Z86" t="s">
        <v>568</v>
      </c>
      <c r="AA86" t="s">
        <v>1405</v>
      </c>
      <c r="AB86" t="s">
        <v>1406</v>
      </c>
      <c r="AC86" t="s">
        <v>1407</v>
      </c>
      <c r="AD86" t="s">
        <v>1408</v>
      </c>
      <c r="AE86" t="s">
        <v>1409</v>
      </c>
      <c r="AF86" t="s">
        <v>1410</v>
      </c>
    </row>
    <row r="87" spans="1:32" x14ac:dyDescent="0.3">
      <c r="A87" t="s">
        <v>32</v>
      </c>
      <c r="B87">
        <v>3147</v>
      </c>
      <c r="C87" t="s">
        <v>1411</v>
      </c>
      <c r="D87" t="s">
        <v>1412</v>
      </c>
      <c r="E87" t="s">
        <v>35</v>
      </c>
      <c r="F87" t="s">
        <v>1413</v>
      </c>
      <c r="G87" t="s">
        <v>1414</v>
      </c>
      <c r="H87">
        <v>86059612</v>
      </c>
      <c r="I87" t="s">
        <v>1415</v>
      </c>
      <c r="J87" t="s">
        <v>1416</v>
      </c>
      <c r="K87" t="s">
        <v>1417</v>
      </c>
      <c r="L87" t="s">
        <v>346</v>
      </c>
      <c r="M87" t="s">
        <v>1418</v>
      </c>
      <c r="N87" t="s">
        <v>1419</v>
      </c>
      <c r="O87">
        <v>19911014</v>
      </c>
      <c r="P87">
        <v>20180529</v>
      </c>
      <c r="Q87" t="s">
        <v>44</v>
      </c>
      <c r="R87">
        <v>340060990</v>
      </c>
      <c r="S87">
        <v>0</v>
      </c>
      <c r="T87">
        <v>0</v>
      </c>
      <c r="U87">
        <v>1</v>
      </c>
      <c r="V87" t="s">
        <v>642</v>
      </c>
      <c r="W87" t="s">
        <v>1420</v>
      </c>
      <c r="X87" t="s">
        <v>1421</v>
      </c>
      <c r="Y87" t="s">
        <v>89</v>
      </c>
      <c r="Z87" t="s">
        <v>567</v>
      </c>
      <c r="AA87" t="s">
        <v>568</v>
      </c>
      <c r="AB87" t="s">
        <v>1422</v>
      </c>
      <c r="AC87" t="s">
        <v>1423</v>
      </c>
      <c r="AD87" t="s">
        <v>1424</v>
      </c>
      <c r="AE87" t="s">
        <v>1425</v>
      </c>
      <c r="AF87" t="s">
        <v>1426</v>
      </c>
    </row>
    <row r="88" spans="1:32" x14ac:dyDescent="0.3">
      <c r="A88" t="s">
        <v>32</v>
      </c>
      <c r="B88">
        <v>3152</v>
      </c>
      <c r="C88" t="s">
        <v>1427</v>
      </c>
      <c r="D88" t="s">
        <v>1428</v>
      </c>
      <c r="E88" t="s">
        <v>35</v>
      </c>
      <c r="F88" t="s">
        <v>1146</v>
      </c>
      <c r="G88" t="s">
        <v>1429</v>
      </c>
      <c r="H88">
        <v>16443570</v>
      </c>
      <c r="I88" t="s">
        <v>1430</v>
      </c>
      <c r="J88" t="s">
        <v>1431</v>
      </c>
      <c r="K88" t="s">
        <v>1432</v>
      </c>
      <c r="L88" t="s">
        <v>83</v>
      </c>
      <c r="M88" t="s">
        <v>1433</v>
      </c>
      <c r="N88" t="s">
        <v>1434</v>
      </c>
      <c r="O88">
        <v>19980415</v>
      </c>
      <c r="P88">
        <v>20080324</v>
      </c>
      <c r="Q88" t="s">
        <v>44</v>
      </c>
      <c r="R88">
        <v>690162000</v>
      </c>
      <c r="S88">
        <v>0</v>
      </c>
      <c r="T88">
        <v>0</v>
      </c>
      <c r="U88">
        <v>2</v>
      </c>
      <c r="V88" t="s">
        <v>234</v>
      </c>
      <c r="W88" t="s">
        <v>942</v>
      </c>
      <c r="X88" t="s">
        <v>236</v>
      </c>
      <c r="Y88" t="s">
        <v>268</v>
      </c>
      <c r="Z88" t="s">
        <v>1435</v>
      </c>
      <c r="AA88" t="s">
        <v>1436</v>
      </c>
      <c r="AB88" t="s">
        <v>1437</v>
      </c>
      <c r="AC88" t="s">
        <v>1438</v>
      </c>
      <c r="AD88" t="s">
        <v>1439</v>
      </c>
      <c r="AE88" t="s">
        <v>1440</v>
      </c>
      <c r="AF88" t="s">
        <v>1441</v>
      </c>
    </row>
    <row r="89" spans="1:32" x14ac:dyDescent="0.3">
      <c r="A89" t="s">
        <v>32</v>
      </c>
      <c r="B89">
        <v>3162</v>
      </c>
      <c r="C89" t="s">
        <v>1442</v>
      </c>
      <c r="D89" t="s">
        <v>1443</v>
      </c>
      <c r="E89" t="s">
        <v>35</v>
      </c>
      <c r="F89" t="s">
        <v>210</v>
      </c>
      <c r="G89" t="s">
        <v>1444</v>
      </c>
      <c r="H89">
        <v>86406401</v>
      </c>
      <c r="I89" t="s">
        <v>1445</v>
      </c>
      <c r="J89" t="s">
        <v>1446</v>
      </c>
      <c r="K89" t="s">
        <v>1447</v>
      </c>
      <c r="L89" t="s">
        <v>231</v>
      </c>
      <c r="M89" t="s">
        <v>1448</v>
      </c>
      <c r="N89" t="s">
        <v>1449</v>
      </c>
      <c r="O89">
        <v>19911125</v>
      </c>
      <c r="P89">
        <v>20051003</v>
      </c>
      <c r="Q89" t="s">
        <v>44</v>
      </c>
      <c r="R89">
        <v>1265313420</v>
      </c>
      <c r="S89">
        <v>70000000</v>
      </c>
      <c r="T89">
        <v>0</v>
      </c>
      <c r="U89">
        <v>1</v>
      </c>
      <c r="V89" t="s">
        <v>65</v>
      </c>
      <c r="W89" t="s">
        <v>416</v>
      </c>
      <c r="X89" t="s">
        <v>1450</v>
      </c>
      <c r="Y89" t="s">
        <v>1451</v>
      </c>
      <c r="Z89" t="s">
        <v>1452</v>
      </c>
      <c r="AA89" t="s">
        <v>1453</v>
      </c>
      <c r="AB89" t="s">
        <v>1454</v>
      </c>
      <c r="AC89" t="s">
        <v>1455</v>
      </c>
      <c r="AD89" t="s">
        <v>1456</v>
      </c>
      <c r="AE89" t="s">
        <v>1457</v>
      </c>
      <c r="AF89" t="s">
        <v>1458</v>
      </c>
    </row>
    <row r="90" spans="1:32" x14ac:dyDescent="0.3">
      <c r="A90" t="s">
        <v>32</v>
      </c>
      <c r="B90">
        <v>3163</v>
      </c>
      <c r="C90" t="s">
        <v>1459</v>
      </c>
      <c r="D90" t="s">
        <v>1460</v>
      </c>
      <c r="E90" t="s">
        <v>35</v>
      </c>
      <c r="F90" t="s">
        <v>1146</v>
      </c>
      <c r="G90" t="s">
        <v>1461</v>
      </c>
      <c r="H90">
        <v>16586555</v>
      </c>
      <c r="I90" t="s">
        <v>1462</v>
      </c>
      <c r="J90" t="s">
        <v>1463</v>
      </c>
      <c r="K90" t="s">
        <v>1464</v>
      </c>
      <c r="L90" t="s">
        <v>196</v>
      </c>
      <c r="M90" t="s">
        <v>1465</v>
      </c>
      <c r="N90">
        <v>35630099</v>
      </c>
      <c r="O90">
        <v>19980518</v>
      </c>
      <c r="P90">
        <v>20121203</v>
      </c>
      <c r="Q90" t="s">
        <v>44</v>
      </c>
      <c r="R90">
        <v>752868990</v>
      </c>
      <c r="S90">
        <v>0</v>
      </c>
      <c r="T90">
        <v>0</v>
      </c>
      <c r="U90">
        <v>1</v>
      </c>
      <c r="V90" t="s">
        <v>991</v>
      </c>
      <c r="W90" t="s">
        <v>992</v>
      </c>
      <c r="X90" t="s">
        <v>676</v>
      </c>
      <c r="Y90" t="s">
        <v>1466</v>
      </c>
      <c r="Z90" t="s">
        <v>1467</v>
      </c>
      <c r="AA90" t="s">
        <v>498</v>
      </c>
      <c r="AB90" t="s">
        <v>1468</v>
      </c>
      <c r="AC90" t="s">
        <v>1469</v>
      </c>
      <c r="AD90">
        <v>35630022</v>
      </c>
      <c r="AE90" t="s">
        <v>1470</v>
      </c>
      <c r="AF90" t="s">
        <v>1471</v>
      </c>
    </row>
    <row r="91" spans="1:32" x14ac:dyDescent="0.3">
      <c r="A91" t="s">
        <v>32</v>
      </c>
      <c r="B91">
        <v>3169</v>
      </c>
      <c r="C91" t="s">
        <v>1472</v>
      </c>
      <c r="D91" t="s">
        <v>1473</v>
      </c>
      <c r="E91" t="s">
        <v>35</v>
      </c>
      <c r="F91" t="s">
        <v>1113</v>
      </c>
      <c r="G91" t="s">
        <v>1474</v>
      </c>
      <c r="H91">
        <v>84149435</v>
      </c>
      <c r="I91" t="s">
        <v>1475</v>
      </c>
      <c r="J91" t="s">
        <v>1476</v>
      </c>
      <c r="K91" t="s">
        <v>1475</v>
      </c>
      <c r="L91" t="s">
        <v>1477</v>
      </c>
      <c r="M91" t="s">
        <v>1478</v>
      </c>
      <c r="N91" t="s">
        <v>1479</v>
      </c>
      <c r="O91">
        <v>19950512</v>
      </c>
      <c r="P91">
        <v>20091124</v>
      </c>
      <c r="Q91" t="s">
        <v>44</v>
      </c>
      <c r="R91">
        <v>544406500</v>
      </c>
      <c r="S91">
        <v>0</v>
      </c>
      <c r="T91">
        <v>0</v>
      </c>
      <c r="U91">
        <v>1</v>
      </c>
      <c r="V91" t="s">
        <v>1187</v>
      </c>
      <c r="W91" t="s">
        <v>1480</v>
      </c>
      <c r="X91" t="s">
        <v>1481</v>
      </c>
      <c r="Y91" t="s">
        <v>268</v>
      </c>
      <c r="Z91" t="s">
        <v>1482</v>
      </c>
      <c r="AA91" t="s">
        <v>1483</v>
      </c>
      <c r="AB91" t="s">
        <v>1484</v>
      </c>
      <c r="AC91" t="s">
        <v>1485</v>
      </c>
      <c r="AD91" t="s">
        <v>1486</v>
      </c>
      <c r="AE91" t="s">
        <v>1487</v>
      </c>
      <c r="AF91" t="s">
        <v>1487</v>
      </c>
    </row>
    <row r="92" spans="1:32" x14ac:dyDescent="0.3">
      <c r="A92" t="s">
        <v>32</v>
      </c>
      <c r="B92">
        <v>3171</v>
      </c>
      <c r="C92" t="s">
        <v>1488</v>
      </c>
      <c r="D92" t="s">
        <v>1489</v>
      </c>
      <c r="E92" t="s">
        <v>35</v>
      </c>
      <c r="F92" t="s">
        <v>966</v>
      </c>
      <c r="G92" t="s">
        <v>1490</v>
      </c>
      <c r="H92">
        <v>23945965</v>
      </c>
      <c r="I92" t="s">
        <v>1491</v>
      </c>
      <c r="J92" t="s">
        <v>1491</v>
      </c>
      <c r="K92" t="s">
        <v>1492</v>
      </c>
      <c r="L92" t="s">
        <v>594</v>
      </c>
      <c r="M92" t="s">
        <v>1493</v>
      </c>
      <c r="N92" t="s">
        <v>1494</v>
      </c>
      <c r="O92">
        <v>19901203</v>
      </c>
      <c r="P92">
        <v>20040917</v>
      </c>
      <c r="Q92" t="s">
        <v>44</v>
      </c>
      <c r="R92">
        <v>592035150</v>
      </c>
      <c r="S92">
        <v>20000000</v>
      </c>
      <c r="T92">
        <v>0</v>
      </c>
      <c r="U92">
        <v>1</v>
      </c>
      <c r="V92" t="s">
        <v>86</v>
      </c>
      <c r="W92" t="s">
        <v>1495</v>
      </c>
      <c r="X92" t="s">
        <v>597</v>
      </c>
      <c r="Y92" t="s">
        <v>89</v>
      </c>
      <c r="Z92" t="s">
        <v>1496</v>
      </c>
      <c r="AA92" t="s">
        <v>433</v>
      </c>
      <c r="AB92" t="s">
        <v>1497</v>
      </c>
      <c r="AC92" t="s">
        <v>1498</v>
      </c>
      <c r="AD92" t="s">
        <v>1499</v>
      </c>
      <c r="AE92" t="s">
        <v>1500</v>
      </c>
      <c r="AF92" t="s">
        <v>1501</v>
      </c>
    </row>
    <row r="93" spans="1:32" x14ac:dyDescent="0.3">
      <c r="A93" t="s">
        <v>32</v>
      </c>
      <c r="B93">
        <v>3176</v>
      </c>
      <c r="C93" t="s">
        <v>1502</v>
      </c>
      <c r="D93" t="s">
        <v>1503</v>
      </c>
      <c r="E93" t="s">
        <v>35</v>
      </c>
      <c r="F93" t="s">
        <v>171</v>
      </c>
      <c r="G93" t="s">
        <v>1504</v>
      </c>
      <c r="H93">
        <v>70760897</v>
      </c>
      <c r="I93" t="s">
        <v>1505</v>
      </c>
      <c r="J93" t="s">
        <v>1506</v>
      </c>
      <c r="K93" t="s">
        <v>1507</v>
      </c>
      <c r="L93" t="s">
        <v>1508</v>
      </c>
      <c r="M93" t="s">
        <v>1509</v>
      </c>
      <c r="N93" t="s">
        <v>1510</v>
      </c>
      <c r="O93">
        <v>19991231</v>
      </c>
      <c r="P93">
        <v>20111123</v>
      </c>
      <c r="Q93" t="s">
        <v>44</v>
      </c>
      <c r="R93">
        <v>1389855050</v>
      </c>
      <c r="S93">
        <v>0</v>
      </c>
      <c r="T93">
        <v>0</v>
      </c>
      <c r="U93">
        <v>1</v>
      </c>
      <c r="V93" t="s">
        <v>1511</v>
      </c>
      <c r="W93" t="s">
        <v>659</v>
      </c>
      <c r="X93" t="s">
        <v>1512</v>
      </c>
      <c r="Y93" t="s">
        <v>89</v>
      </c>
      <c r="Z93" t="s">
        <v>1250</v>
      </c>
      <c r="AA93" t="s">
        <v>182</v>
      </c>
      <c r="AB93" t="s">
        <v>1513</v>
      </c>
      <c r="AC93" t="s">
        <v>1514</v>
      </c>
      <c r="AD93" t="s">
        <v>1515</v>
      </c>
      <c r="AE93" t="s">
        <v>1516</v>
      </c>
      <c r="AF93" t="s">
        <v>1517</v>
      </c>
    </row>
    <row r="94" spans="1:32" x14ac:dyDescent="0.3">
      <c r="A94" t="s">
        <v>32</v>
      </c>
      <c r="B94">
        <v>3178</v>
      </c>
      <c r="C94" t="s">
        <v>1518</v>
      </c>
      <c r="D94" t="s">
        <v>1519</v>
      </c>
      <c r="E94" t="s">
        <v>35</v>
      </c>
      <c r="F94" t="s">
        <v>210</v>
      </c>
      <c r="G94" t="s">
        <v>1520</v>
      </c>
      <c r="H94">
        <v>75940820</v>
      </c>
      <c r="I94" t="s">
        <v>1521</v>
      </c>
      <c r="J94" t="s">
        <v>1521</v>
      </c>
      <c r="K94" t="s">
        <v>1522</v>
      </c>
      <c r="L94" t="s">
        <v>196</v>
      </c>
      <c r="M94" t="s">
        <v>1523</v>
      </c>
      <c r="N94" t="s">
        <v>1524</v>
      </c>
      <c r="O94">
        <v>19780327</v>
      </c>
      <c r="P94">
        <v>20181119</v>
      </c>
      <c r="Q94" t="s">
        <v>44</v>
      </c>
      <c r="R94">
        <v>450500000</v>
      </c>
      <c r="S94">
        <v>0</v>
      </c>
      <c r="T94">
        <v>0</v>
      </c>
      <c r="U94">
        <v>1</v>
      </c>
      <c r="V94" t="s">
        <v>1525</v>
      </c>
      <c r="W94" t="s">
        <v>1526</v>
      </c>
      <c r="X94" t="s">
        <v>1527</v>
      </c>
      <c r="Y94" t="s">
        <v>89</v>
      </c>
      <c r="Z94" t="s">
        <v>568</v>
      </c>
      <c r="AA94" t="s">
        <v>567</v>
      </c>
      <c r="AB94" t="s">
        <v>1528</v>
      </c>
      <c r="AC94" t="s">
        <v>1529</v>
      </c>
      <c r="AD94" t="s">
        <v>1530</v>
      </c>
      <c r="AE94" t="s">
        <v>1531</v>
      </c>
      <c r="AF94" t="s">
        <v>1532</v>
      </c>
    </row>
    <row r="95" spans="1:32" x14ac:dyDescent="0.3">
      <c r="A95" t="s">
        <v>32</v>
      </c>
      <c r="B95">
        <v>3188</v>
      </c>
      <c r="C95" t="s">
        <v>1533</v>
      </c>
      <c r="D95" t="s">
        <v>1534</v>
      </c>
      <c r="E95" t="s">
        <v>35</v>
      </c>
      <c r="F95" t="s">
        <v>719</v>
      </c>
      <c r="G95" t="s">
        <v>1535</v>
      </c>
      <c r="H95">
        <v>12667444</v>
      </c>
      <c r="I95" t="s">
        <v>1536</v>
      </c>
      <c r="J95" t="s">
        <v>1536</v>
      </c>
      <c r="K95" t="s">
        <v>1537</v>
      </c>
      <c r="L95" t="s">
        <v>196</v>
      </c>
      <c r="M95" t="s">
        <v>1538</v>
      </c>
      <c r="N95" t="s">
        <v>1539</v>
      </c>
      <c r="O95">
        <v>20001124</v>
      </c>
      <c r="P95">
        <v>20040317</v>
      </c>
      <c r="Q95" t="s">
        <v>44</v>
      </c>
      <c r="R95">
        <v>1202951200</v>
      </c>
      <c r="S95">
        <v>0</v>
      </c>
      <c r="T95">
        <v>0</v>
      </c>
      <c r="U95">
        <v>2</v>
      </c>
      <c r="V95" t="s">
        <v>123</v>
      </c>
      <c r="W95" t="s">
        <v>124</v>
      </c>
      <c r="X95" t="s">
        <v>125</v>
      </c>
      <c r="Y95" t="s">
        <v>48</v>
      </c>
      <c r="Z95" t="s">
        <v>583</v>
      </c>
      <c r="AA95" t="s">
        <v>584</v>
      </c>
      <c r="AB95" t="s">
        <v>1540</v>
      </c>
      <c r="AC95" t="s">
        <v>1541</v>
      </c>
      <c r="AD95" t="s">
        <v>1542</v>
      </c>
      <c r="AE95" t="s">
        <v>1543</v>
      </c>
      <c r="AF95" t="s">
        <v>1544</v>
      </c>
    </row>
    <row r="96" spans="1:32" x14ac:dyDescent="0.3">
      <c r="A96" t="s">
        <v>32</v>
      </c>
      <c r="B96">
        <v>3191</v>
      </c>
      <c r="C96" t="s">
        <v>1545</v>
      </c>
      <c r="D96" t="s">
        <v>1546</v>
      </c>
      <c r="E96" t="s">
        <v>35</v>
      </c>
      <c r="F96" t="s">
        <v>135</v>
      </c>
      <c r="G96" t="s">
        <v>1547</v>
      </c>
      <c r="H96">
        <v>86105242</v>
      </c>
      <c r="I96" t="s">
        <v>1548</v>
      </c>
      <c r="J96" t="s">
        <v>1548</v>
      </c>
      <c r="K96" t="s">
        <v>1549</v>
      </c>
      <c r="L96" t="s">
        <v>231</v>
      </c>
      <c r="M96" t="s">
        <v>1550</v>
      </c>
      <c r="N96" t="s">
        <v>1551</v>
      </c>
      <c r="O96">
        <v>19911212</v>
      </c>
      <c r="P96">
        <v>20050412</v>
      </c>
      <c r="Q96" t="s">
        <v>44</v>
      </c>
      <c r="R96">
        <v>571947610</v>
      </c>
      <c r="S96">
        <v>2500000</v>
      </c>
      <c r="T96">
        <v>0</v>
      </c>
      <c r="U96">
        <v>1</v>
      </c>
      <c r="V96" t="s">
        <v>926</v>
      </c>
      <c r="W96" t="s">
        <v>124</v>
      </c>
      <c r="X96" t="s">
        <v>125</v>
      </c>
      <c r="Y96" t="s">
        <v>1279</v>
      </c>
      <c r="Z96" t="s">
        <v>1280</v>
      </c>
      <c r="AA96" t="s">
        <v>1281</v>
      </c>
      <c r="AB96" t="s">
        <v>1552</v>
      </c>
      <c r="AC96" t="s">
        <v>1553</v>
      </c>
      <c r="AD96" t="s">
        <v>1554</v>
      </c>
      <c r="AE96" t="s">
        <v>1555</v>
      </c>
      <c r="AF96" t="s">
        <v>1556</v>
      </c>
    </row>
    <row r="97" spans="1:32" x14ac:dyDescent="0.3">
      <c r="A97" t="s">
        <v>32</v>
      </c>
      <c r="B97">
        <v>3202</v>
      </c>
      <c r="C97" t="s">
        <v>1557</v>
      </c>
      <c r="D97" t="s">
        <v>1558</v>
      </c>
      <c r="E97" t="s">
        <v>35</v>
      </c>
      <c r="F97" t="s">
        <v>135</v>
      </c>
      <c r="G97" t="s">
        <v>1559</v>
      </c>
      <c r="H97">
        <v>39607700</v>
      </c>
      <c r="I97" t="s">
        <v>1560</v>
      </c>
      <c r="J97" t="s">
        <v>1560</v>
      </c>
      <c r="K97" t="s">
        <v>1561</v>
      </c>
      <c r="L97" t="s">
        <v>196</v>
      </c>
      <c r="M97" t="s">
        <v>1560</v>
      </c>
      <c r="N97">
        <v>27825881</v>
      </c>
      <c r="O97">
        <v>19840324</v>
      </c>
      <c r="P97">
        <v>20050726</v>
      </c>
      <c r="Q97" t="s">
        <v>44</v>
      </c>
      <c r="R97">
        <v>1171648700</v>
      </c>
      <c r="S97">
        <v>0</v>
      </c>
      <c r="T97">
        <v>0</v>
      </c>
      <c r="U97">
        <v>1</v>
      </c>
      <c r="V97" t="s">
        <v>1562</v>
      </c>
      <c r="W97">
        <v>225863117</v>
      </c>
      <c r="X97" t="s">
        <v>1563</v>
      </c>
      <c r="Y97" t="s">
        <v>1085</v>
      </c>
      <c r="Z97" t="s">
        <v>1087</v>
      </c>
      <c r="AA97" t="s">
        <v>1086</v>
      </c>
      <c r="AB97" t="s">
        <v>1564</v>
      </c>
      <c r="AC97" t="s">
        <v>1565</v>
      </c>
      <c r="AD97">
        <v>27828879</v>
      </c>
      <c r="AE97" t="s">
        <v>1566</v>
      </c>
      <c r="AF97" t="s">
        <v>1567</v>
      </c>
    </row>
    <row r="98" spans="1:32" x14ac:dyDescent="0.3">
      <c r="A98" t="s">
        <v>32</v>
      </c>
      <c r="B98">
        <v>3205</v>
      </c>
      <c r="C98" t="s">
        <v>1568</v>
      </c>
      <c r="D98" t="s">
        <v>1569</v>
      </c>
      <c r="E98" t="s">
        <v>35</v>
      </c>
      <c r="F98" t="s">
        <v>171</v>
      </c>
      <c r="G98" t="s">
        <v>1570</v>
      </c>
      <c r="H98">
        <v>16313696</v>
      </c>
      <c r="I98" t="s">
        <v>1571</v>
      </c>
      <c r="J98" t="s">
        <v>1572</v>
      </c>
      <c r="K98" t="s">
        <v>1573</v>
      </c>
      <c r="L98" t="s">
        <v>83</v>
      </c>
      <c r="M98" t="s">
        <v>1574</v>
      </c>
      <c r="N98" t="s">
        <v>1575</v>
      </c>
      <c r="O98">
        <v>19980316</v>
      </c>
      <c r="P98">
        <v>20050912</v>
      </c>
      <c r="Q98" t="s">
        <v>44</v>
      </c>
      <c r="R98">
        <v>327726310</v>
      </c>
      <c r="S98">
        <v>0</v>
      </c>
      <c r="T98">
        <v>0</v>
      </c>
      <c r="U98">
        <v>1</v>
      </c>
      <c r="V98" t="s">
        <v>926</v>
      </c>
      <c r="W98" t="s">
        <v>927</v>
      </c>
      <c r="X98" t="s">
        <v>125</v>
      </c>
      <c r="Y98" t="s">
        <v>268</v>
      </c>
      <c r="Z98" t="s">
        <v>1576</v>
      </c>
      <c r="AA98" t="s">
        <v>976</v>
      </c>
      <c r="AB98" t="s">
        <v>1577</v>
      </c>
      <c r="AC98" t="s">
        <v>1578</v>
      </c>
      <c r="AD98" t="s">
        <v>1579</v>
      </c>
      <c r="AE98" t="s">
        <v>1580</v>
      </c>
      <c r="AF98" t="s">
        <v>1581</v>
      </c>
    </row>
    <row r="99" spans="1:32" x14ac:dyDescent="0.3">
      <c r="A99" t="s">
        <v>32</v>
      </c>
      <c r="B99">
        <v>3206</v>
      </c>
      <c r="C99" t="s">
        <v>1582</v>
      </c>
      <c r="D99" t="s">
        <v>1583</v>
      </c>
      <c r="E99" t="s">
        <v>35</v>
      </c>
      <c r="F99" t="s">
        <v>135</v>
      </c>
      <c r="G99" t="s">
        <v>1584</v>
      </c>
      <c r="H99">
        <v>31109687</v>
      </c>
      <c r="I99" t="s">
        <v>1585</v>
      </c>
      <c r="J99" t="s">
        <v>1585</v>
      </c>
      <c r="K99" t="s">
        <v>1586</v>
      </c>
      <c r="L99" t="s">
        <v>1587</v>
      </c>
      <c r="M99" t="s">
        <v>1588</v>
      </c>
      <c r="N99" t="s">
        <v>1589</v>
      </c>
      <c r="O99">
        <v>19790724</v>
      </c>
      <c r="P99">
        <v>20070208</v>
      </c>
      <c r="Q99" t="s">
        <v>44</v>
      </c>
      <c r="R99">
        <v>539166210</v>
      </c>
      <c r="S99">
        <v>0</v>
      </c>
      <c r="T99">
        <v>0</v>
      </c>
      <c r="U99">
        <v>1</v>
      </c>
      <c r="V99" t="s">
        <v>581</v>
      </c>
      <c r="W99" t="s">
        <v>862</v>
      </c>
      <c r="X99" t="s">
        <v>863</v>
      </c>
      <c r="Y99" t="s">
        <v>268</v>
      </c>
      <c r="Z99" t="s">
        <v>1590</v>
      </c>
      <c r="AA99" t="s">
        <v>1591</v>
      </c>
      <c r="AB99" t="s">
        <v>1592</v>
      </c>
      <c r="AC99" t="s">
        <v>1593</v>
      </c>
      <c r="AD99" t="s">
        <v>1594</v>
      </c>
      <c r="AE99" t="s">
        <v>1595</v>
      </c>
      <c r="AF99" t="s">
        <v>1596</v>
      </c>
    </row>
    <row r="100" spans="1:32" x14ac:dyDescent="0.3">
      <c r="A100" t="s">
        <v>32</v>
      </c>
      <c r="B100">
        <v>3207</v>
      </c>
      <c r="C100" t="s">
        <v>1597</v>
      </c>
      <c r="D100" t="s">
        <v>1598</v>
      </c>
      <c r="E100" t="s">
        <v>35</v>
      </c>
      <c r="F100" t="s">
        <v>135</v>
      </c>
      <c r="G100" t="s">
        <v>1599</v>
      </c>
      <c r="H100">
        <v>86534980</v>
      </c>
      <c r="I100" t="s">
        <v>1600</v>
      </c>
      <c r="J100" t="s">
        <v>1601</v>
      </c>
      <c r="K100" t="s">
        <v>1601</v>
      </c>
      <c r="L100" t="s">
        <v>9</v>
      </c>
      <c r="M100" t="s">
        <v>1602</v>
      </c>
      <c r="N100" t="s">
        <v>1603</v>
      </c>
      <c r="O100">
        <v>19920113</v>
      </c>
      <c r="P100">
        <v>20041104</v>
      </c>
      <c r="Q100" t="s">
        <v>44</v>
      </c>
      <c r="R100">
        <v>437703410</v>
      </c>
      <c r="S100">
        <v>4250000</v>
      </c>
      <c r="T100">
        <v>0</v>
      </c>
      <c r="U100">
        <v>1</v>
      </c>
      <c r="V100" t="s">
        <v>1604</v>
      </c>
      <c r="W100" t="s">
        <v>124</v>
      </c>
      <c r="X100" t="s">
        <v>125</v>
      </c>
      <c r="Y100" t="s">
        <v>48</v>
      </c>
      <c r="Z100" t="s">
        <v>1605</v>
      </c>
      <c r="AA100" t="s">
        <v>1606</v>
      </c>
      <c r="AB100" t="s">
        <v>1607</v>
      </c>
      <c r="AC100" t="s">
        <v>1608</v>
      </c>
      <c r="AD100" t="s">
        <v>1609</v>
      </c>
      <c r="AE100" t="s">
        <v>1610</v>
      </c>
      <c r="AF100" t="s">
        <v>1611</v>
      </c>
    </row>
    <row r="101" spans="1:32" x14ac:dyDescent="0.3">
      <c r="A101" t="s">
        <v>32</v>
      </c>
      <c r="B101">
        <v>3211</v>
      </c>
      <c r="C101" t="s">
        <v>1612</v>
      </c>
      <c r="D101" t="s">
        <v>1613</v>
      </c>
      <c r="E101" t="s">
        <v>35</v>
      </c>
      <c r="F101" t="s">
        <v>191</v>
      </c>
      <c r="G101" t="s">
        <v>1614</v>
      </c>
      <c r="H101">
        <v>16596982</v>
      </c>
      <c r="I101" t="s">
        <v>1615</v>
      </c>
      <c r="J101" t="s">
        <v>1616</v>
      </c>
      <c r="K101" t="s">
        <v>1617</v>
      </c>
      <c r="L101" t="s">
        <v>1618</v>
      </c>
      <c r="M101" t="s">
        <v>1619</v>
      </c>
      <c r="N101" t="s">
        <v>1620</v>
      </c>
      <c r="O101">
        <v>19980715</v>
      </c>
      <c r="P101">
        <v>20041108</v>
      </c>
      <c r="Q101" t="s">
        <v>44</v>
      </c>
      <c r="R101">
        <v>1474805210</v>
      </c>
      <c r="S101">
        <v>0</v>
      </c>
      <c r="T101">
        <v>0</v>
      </c>
      <c r="U101">
        <v>1</v>
      </c>
      <c r="V101" t="s">
        <v>315</v>
      </c>
      <c r="W101" t="s">
        <v>1495</v>
      </c>
      <c r="X101" t="s">
        <v>1621</v>
      </c>
      <c r="Y101" t="s">
        <v>48</v>
      </c>
      <c r="Z101" t="s">
        <v>1622</v>
      </c>
      <c r="AA101" t="s">
        <v>929</v>
      </c>
      <c r="AB101" t="s">
        <v>1623</v>
      </c>
      <c r="AC101" t="s">
        <v>1624</v>
      </c>
      <c r="AD101" t="s">
        <v>1625</v>
      </c>
      <c r="AE101" t="s">
        <v>1446</v>
      </c>
      <c r="AF101" t="s">
        <v>1626</v>
      </c>
    </row>
    <row r="102" spans="1:32" x14ac:dyDescent="0.3">
      <c r="A102" t="s">
        <v>32</v>
      </c>
      <c r="B102">
        <v>3213</v>
      </c>
      <c r="C102" t="s">
        <v>1627</v>
      </c>
      <c r="D102" t="s">
        <v>1628</v>
      </c>
      <c r="E102" t="s">
        <v>35</v>
      </c>
      <c r="F102" t="s">
        <v>191</v>
      </c>
      <c r="G102" t="s">
        <v>1629</v>
      </c>
      <c r="H102">
        <v>23631726</v>
      </c>
      <c r="I102" t="s">
        <v>1630</v>
      </c>
      <c r="J102" t="s">
        <v>1630</v>
      </c>
      <c r="K102" t="s">
        <v>1631</v>
      </c>
      <c r="L102" t="s">
        <v>656</v>
      </c>
      <c r="M102" t="s">
        <v>1632</v>
      </c>
      <c r="N102" t="s">
        <v>1633</v>
      </c>
      <c r="O102">
        <v>19900315</v>
      </c>
      <c r="P102">
        <v>20041001</v>
      </c>
      <c r="Q102" t="s">
        <v>44</v>
      </c>
      <c r="R102">
        <v>586855470</v>
      </c>
      <c r="S102">
        <v>0</v>
      </c>
      <c r="T102">
        <v>0</v>
      </c>
      <c r="U102">
        <v>1</v>
      </c>
      <c r="V102" t="s">
        <v>315</v>
      </c>
      <c r="W102" t="s">
        <v>1495</v>
      </c>
      <c r="X102" t="s">
        <v>1634</v>
      </c>
      <c r="Y102" t="s">
        <v>268</v>
      </c>
      <c r="Z102" t="s">
        <v>1635</v>
      </c>
      <c r="AA102" t="s">
        <v>1636</v>
      </c>
      <c r="AB102" t="s">
        <v>1637</v>
      </c>
      <c r="AC102" t="s">
        <v>1638</v>
      </c>
      <c r="AD102" t="s">
        <v>1639</v>
      </c>
      <c r="AE102" t="s">
        <v>1640</v>
      </c>
      <c r="AF102" t="s">
        <v>1641</v>
      </c>
    </row>
    <row r="103" spans="1:32" x14ac:dyDescent="0.3">
      <c r="A103" t="s">
        <v>32</v>
      </c>
      <c r="B103">
        <v>3217</v>
      </c>
      <c r="C103" t="s">
        <v>1642</v>
      </c>
      <c r="D103" t="s">
        <v>1643</v>
      </c>
      <c r="E103" t="s">
        <v>35</v>
      </c>
      <c r="F103" t="s">
        <v>135</v>
      </c>
      <c r="G103" t="s">
        <v>1644</v>
      </c>
      <c r="H103">
        <v>22575850</v>
      </c>
      <c r="I103" t="s">
        <v>1645</v>
      </c>
      <c r="J103" t="s">
        <v>1646</v>
      </c>
      <c r="K103" t="s">
        <v>1646</v>
      </c>
      <c r="L103" t="s">
        <v>9</v>
      </c>
      <c r="M103" t="s">
        <v>1647</v>
      </c>
      <c r="N103" t="s">
        <v>1648</v>
      </c>
      <c r="O103">
        <v>19870805</v>
      </c>
      <c r="P103">
        <v>20040430</v>
      </c>
      <c r="Q103" t="s">
        <v>44</v>
      </c>
      <c r="R103">
        <v>821042030</v>
      </c>
      <c r="S103">
        <v>0</v>
      </c>
      <c r="T103">
        <v>0</v>
      </c>
      <c r="U103">
        <v>1</v>
      </c>
      <c r="V103" t="s">
        <v>65</v>
      </c>
      <c r="W103" t="s">
        <v>66</v>
      </c>
      <c r="X103" t="s">
        <v>1649</v>
      </c>
      <c r="Y103" t="s">
        <v>1650</v>
      </c>
      <c r="Z103" t="s">
        <v>1651</v>
      </c>
      <c r="AA103" t="s">
        <v>1652</v>
      </c>
      <c r="AB103" t="s">
        <v>1653</v>
      </c>
      <c r="AC103" t="s">
        <v>1654</v>
      </c>
      <c r="AD103" t="s">
        <v>1655</v>
      </c>
      <c r="AE103" t="s">
        <v>1656</v>
      </c>
      <c r="AF103" t="s">
        <v>1657</v>
      </c>
    </row>
    <row r="104" spans="1:32" x14ac:dyDescent="0.3">
      <c r="A104" t="s">
        <v>32</v>
      </c>
      <c r="B104">
        <v>3218</v>
      </c>
      <c r="C104" t="s">
        <v>1658</v>
      </c>
      <c r="D104" t="s">
        <v>1659</v>
      </c>
      <c r="E104" t="s">
        <v>35</v>
      </c>
      <c r="F104" t="s">
        <v>171</v>
      </c>
      <c r="G104" t="s">
        <v>1660</v>
      </c>
      <c r="H104">
        <v>84926791</v>
      </c>
      <c r="I104" t="s">
        <v>1661</v>
      </c>
      <c r="J104" t="s">
        <v>1662</v>
      </c>
      <c r="K104" t="s">
        <v>1663</v>
      </c>
      <c r="L104" t="s">
        <v>1664</v>
      </c>
      <c r="M104" t="s">
        <v>1665</v>
      </c>
      <c r="N104" t="s">
        <v>1666</v>
      </c>
      <c r="O104">
        <v>19940803</v>
      </c>
      <c r="P104">
        <v>20041129</v>
      </c>
      <c r="Q104" t="s">
        <v>44</v>
      </c>
      <c r="R104">
        <v>761230000</v>
      </c>
      <c r="S104">
        <v>0</v>
      </c>
      <c r="T104">
        <v>0</v>
      </c>
      <c r="U104">
        <v>1</v>
      </c>
      <c r="V104" t="s">
        <v>926</v>
      </c>
      <c r="W104" t="s">
        <v>124</v>
      </c>
      <c r="X104" t="s">
        <v>1667</v>
      </c>
      <c r="Y104" t="s">
        <v>48</v>
      </c>
      <c r="Z104" t="s">
        <v>1203</v>
      </c>
      <c r="AA104" t="s">
        <v>163</v>
      </c>
      <c r="AB104" t="s">
        <v>1668</v>
      </c>
      <c r="AC104" t="s">
        <v>1669</v>
      </c>
      <c r="AD104" t="s">
        <v>1670</v>
      </c>
      <c r="AE104" t="s">
        <v>1671</v>
      </c>
      <c r="AF104" t="s">
        <v>1672</v>
      </c>
    </row>
    <row r="105" spans="1:32" x14ac:dyDescent="0.3">
      <c r="A105" t="s">
        <v>32</v>
      </c>
      <c r="B105">
        <v>3219</v>
      </c>
      <c r="C105" t="s">
        <v>1673</v>
      </c>
      <c r="D105" t="s">
        <v>1674</v>
      </c>
      <c r="E105" t="s">
        <v>35</v>
      </c>
      <c r="F105" t="s">
        <v>1113</v>
      </c>
      <c r="G105" t="s">
        <v>1675</v>
      </c>
      <c r="H105">
        <v>86865138</v>
      </c>
      <c r="I105" t="s">
        <v>1676</v>
      </c>
      <c r="J105" t="s">
        <v>1676</v>
      </c>
      <c r="K105" t="s">
        <v>1677</v>
      </c>
      <c r="L105" t="s">
        <v>1678</v>
      </c>
      <c r="M105" t="s">
        <v>1679</v>
      </c>
      <c r="N105" t="s">
        <v>1680</v>
      </c>
      <c r="O105">
        <v>19920904</v>
      </c>
      <c r="P105">
        <v>20040319</v>
      </c>
      <c r="Q105" t="s">
        <v>44</v>
      </c>
      <c r="R105">
        <v>349839680</v>
      </c>
      <c r="S105">
        <v>24260757</v>
      </c>
      <c r="T105">
        <v>0</v>
      </c>
      <c r="U105">
        <v>1</v>
      </c>
      <c r="V105" t="s">
        <v>1681</v>
      </c>
      <c r="W105" t="s">
        <v>862</v>
      </c>
      <c r="X105" t="s">
        <v>1682</v>
      </c>
      <c r="Y105" t="s">
        <v>48</v>
      </c>
      <c r="Z105" t="s">
        <v>50</v>
      </c>
      <c r="AA105" t="s">
        <v>1683</v>
      </c>
      <c r="AB105" t="s">
        <v>1684</v>
      </c>
      <c r="AC105" t="s">
        <v>1685</v>
      </c>
      <c r="AD105" t="s">
        <v>1686</v>
      </c>
      <c r="AE105" t="s">
        <v>1687</v>
      </c>
      <c r="AF105" t="s">
        <v>1688</v>
      </c>
    </row>
    <row r="106" spans="1:32" x14ac:dyDescent="0.3">
      <c r="A106" t="s">
        <v>32</v>
      </c>
      <c r="B106">
        <v>3221</v>
      </c>
      <c r="C106" t="s">
        <v>1689</v>
      </c>
      <c r="D106" t="s">
        <v>1690</v>
      </c>
      <c r="E106" t="s">
        <v>35</v>
      </c>
      <c r="F106" t="s">
        <v>1146</v>
      </c>
      <c r="G106" t="s">
        <v>1691</v>
      </c>
      <c r="H106">
        <v>16264983</v>
      </c>
      <c r="I106" t="s">
        <v>1692</v>
      </c>
      <c r="J106" t="s">
        <v>1693</v>
      </c>
      <c r="K106" t="s">
        <v>1693</v>
      </c>
      <c r="L106" t="s">
        <v>9</v>
      </c>
      <c r="M106" t="s">
        <v>1694</v>
      </c>
      <c r="N106" t="s">
        <v>1695</v>
      </c>
      <c r="O106">
        <v>19971110</v>
      </c>
      <c r="P106">
        <v>20060222</v>
      </c>
      <c r="Q106" t="s">
        <v>44</v>
      </c>
      <c r="R106">
        <v>1023224100</v>
      </c>
      <c r="S106">
        <v>6000000</v>
      </c>
      <c r="T106">
        <v>0</v>
      </c>
      <c r="U106">
        <v>1</v>
      </c>
      <c r="V106" t="s">
        <v>991</v>
      </c>
      <c r="W106" t="s">
        <v>1696</v>
      </c>
      <c r="X106" t="s">
        <v>676</v>
      </c>
      <c r="Y106" t="s">
        <v>48</v>
      </c>
      <c r="Z106" t="s">
        <v>1697</v>
      </c>
      <c r="AA106" t="s">
        <v>1698</v>
      </c>
      <c r="AB106" t="s">
        <v>1699</v>
      </c>
      <c r="AC106" t="s">
        <v>1700</v>
      </c>
      <c r="AD106" t="s">
        <v>1701</v>
      </c>
      <c r="AE106" t="s">
        <v>1702</v>
      </c>
      <c r="AF106" t="s">
        <v>1703</v>
      </c>
    </row>
    <row r="107" spans="1:32" x14ac:dyDescent="0.3">
      <c r="A107" t="s">
        <v>32</v>
      </c>
      <c r="B107">
        <v>3224</v>
      </c>
      <c r="C107" t="s">
        <v>1704</v>
      </c>
      <c r="D107" t="s">
        <v>1705</v>
      </c>
      <c r="E107" t="s">
        <v>35</v>
      </c>
      <c r="F107" t="s">
        <v>1706</v>
      </c>
      <c r="G107" t="s">
        <v>1707</v>
      </c>
      <c r="H107">
        <v>16657495</v>
      </c>
      <c r="I107" t="s">
        <v>1708</v>
      </c>
      <c r="J107" t="s">
        <v>1709</v>
      </c>
      <c r="K107" t="s">
        <v>1710</v>
      </c>
      <c r="L107" t="s">
        <v>1711</v>
      </c>
      <c r="M107" t="s">
        <v>1712</v>
      </c>
      <c r="N107" t="s">
        <v>1713</v>
      </c>
      <c r="O107">
        <v>19980917</v>
      </c>
      <c r="P107">
        <v>20040603</v>
      </c>
      <c r="Q107" t="s">
        <v>44</v>
      </c>
      <c r="R107">
        <v>580160450</v>
      </c>
      <c r="S107">
        <v>0</v>
      </c>
      <c r="T107">
        <v>0</v>
      </c>
      <c r="U107">
        <v>1</v>
      </c>
      <c r="V107" t="s">
        <v>365</v>
      </c>
      <c r="W107" t="s">
        <v>1714</v>
      </c>
      <c r="X107" t="s">
        <v>1715</v>
      </c>
      <c r="Y107" t="s">
        <v>89</v>
      </c>
      <c r="Z107" t="s">
        <v>418</v>
      </c>
      <c r="AA107" t="s">
        <v>90</v>
      </c>
      <c r="AB107" t="s">
        <v>1716</v>
      </c>
      <c r="AC107" t="s">
        <v>1717</v>
      </c>
      <c r="AD107" t="s">
        <v>1718</v>
      </c>
      <c r="AE107" t="s">
        <v>1719</v>
      </c>
      <c r="AF107" t="s">
        <v>1720</v>
      </c>
    </row>
    <row r="108" spans="1:32" x14ac:dyDescent="0.3">
      <c r="A108" t="s">
        <v>32</v>
      </c>
      <c r="B108">
        <v>3226</v>
      </c>
      <c r="C108" t="s">
        <v>1721</v>
      </c>
      <c r="D108" t="s">
        <v>1722</v>
      </c>
      <c r="E108" t="s">
        <v>35</v>
      </c>
      <c r="F108" t="s">
        <v>210</v>
      </c>
      <c r="G108" t="s">
        <v>1723</v>
      </c>
      <c r="H108">
        <v>22193115</v>
      </c>
      <c r="I108" t="s">
        <v>1724</v>
      </c>
      <c r="J108" t="s">
        <v>1724</v>
      </c>
      <c r="K108" t="s">
        <v>1725</v>
      </c>
      <c r="L108" t="s">
        <v>1726</v>
      </c>
      <c r="M108" t="s">
        <v>1727</v>
      </c>
      <c r="N108" t="s">
        <v>1728</v>
      </c>
      <c r="O108">
        <v>19860913</v>
      </c>
      <c r="P108">
        <v>20040616</v>
      </c>
      <c r="Q108" t="s">
        <v>44</v>
      </c>
      <c r="R108">
        <v>644305730</v>
      </c>
      <c r="S108">
        <v>0</v>
      </c>
      <c r="T108">
        <v>0</v>
      </c>
      <c r="U108">
        <v>1</v>
      </c>
      <c r="V108" t="s">
        <v>315</v>
      </c>
      <c r="W108" t="s">
        <v>1495</v>
      </c>
      <c r="X108" t="s">
        <v>1729</v>
      </c>
      <c r="Y108" t="s">
        <v>48</v>
      </c>
      <c r="Z108" t="s">
        <v>50</v>
      </c>
      <c r="AA108" t="s">
        <v>110</v>
      </c>
      <c r="AB108" t="s">
        <v>1730</v>
      </c>
      <c r="AC108" t="s">
        <v>1731</v>
      </c>
      <c r="AD108" t="s">
        <v>1732</v>
      </c>
      <c r="AE108" t="s">
        <v>1733</v>
      </c>
      <c r="AF108" t="s">
        <v>1734</v>
      </c>
    </row>
    <row r="109" spans="1:32" x14ac:dyDescent="0.3">
      <c r="A109" t="s">
        <v>32</v>
      </c>
      <c r="B109">
        <v>3227</v>
      </c>
      <c r="C109" t="s">
        <v>1735</v>
      </c>
      <c r="D109" t="s">
        <v>1736</v>
      </c>
      <c r="E109" t="s">
        <v>35</v>
      </c>
      <c r="F109" t="s">
        <v>1113</v>
      </c>
      <c r="G109" t="s">
        <v>1737</v>
      </c>
      <c r="H109">
        <v>16633261</v>
      </c>
      <c r="I109" t="s">
        <v>1738</v>
      </c>
      <c r="J109" t="s">
        <v>1738</v>
      </c>
      <c r="K109" t="s">
        <v>1739</v>
      </c>
      <c r="L109" t="s">
        <v>196</v>
      </c>
      <c r="M109" t="s">
        <v>1740</v>
      </c>
      <c r="N109" t="s">
        <v>1741</v>
      </c>
      <c r="O109">
        <v>19980713</v>
      </c>
      <c r="P109">
        <v>20060504</v>
      </c>
      <c r="Q109" t="s">
        <v>44</v>
      </c>
      <c r="R109">
        <v>1393962570</v>
      </c>
      <c r="S109">
        <v>0</v>
      </c>
      <c r="T109">
        <v>0</v>
      </c>
      <c r="U109">
        <v>1</v>
      </c>
      <c r="V109" t="s">
        <v>1187</v>
      </c>
      <c r="W109" t="s">
        <v>1742</v>
      </c>
      <c r="X109" t="s">
        <v>1743</v>
      </c>
      <c r="Y109" t="s">
        <v>68</v>
      </c>
      <c r="Z109" t="s">
        <v>1744</v>
      </c>
      <c r="AA109" t="s">
        <v>1745</v>
      </c>
      <c r="AB109" t="s">
        <v>1746</v>
      </c>
      <c r="AC109" t="s">
        <v>1747</v>
      </c>
      <c r="AD109" t="s">
        <v>1748</v>
      </c>
      <c r="AE109" t="s">
        <v>1749</v>
      </c>
      <c r="AF109" t="s">
        <v>1750</v>
      </c>
    </row>
    <row r="110" spans="1:32" x14ac:dyDescent="0.3">
      <c r="A110" t="s">
        <v>32</v>
      </c>
      <c r="B110">
        <v>3228</v>
      </c>
      <c r="C110" t="s">
        <v>1751</v>
      </c>
      <c r="D110" t="s">
        <v>1752</v>
      </c>
      <c r="E110" t="s">
        <v>35</v>
      </c>
      <c r="F110" t="s">
        <v>1113</v>
      </c>
      <c r="G110" t="s">
        <v>1753</v>
      </c>
      <c r="H110">
        <v>16200855</v>
      </c>
      <c r="I110" t="s">
        <v>1754</v>
      </c>
      <c r="J110" t="s">
        <v>1754</v>
      </c>
      <c r="K110" t="s">
        <v>1755</v>
      </c>
      <c r="L110" t="s">
        <v>1756</v>
      </c>
      <c r="M110" t="s">
        <v>1754</v>
      </c>
      <c r="N110" t="s">
        <v>1757</v>
      </c>
      <c r="O110">
        <v>19970820</v>
      </c>
      <c r="P110">
        <v>20050302</v>
      </c>
      <c r="Q110" t="s">
        <v>44</v>
      </c>
      <c r="R110">
        <v>677927050</v>
      </c>
      <c r="S110">
        <v>5034000</v>
      </c>
      <c r="T110">
        <v>0</v>
      </c>
      <c r="U110">
        <v>2</v>
      </c>
      <c r="V110" t="s">
        <v>581</v>
      </c>
      <c r="W110" t="s">
        <v>160</v>
      </c>
      <c r="X110" t="s">
        <v>161</v>
      </c>
      <c r="Y110" t="s">
        <v>89</v>
      </c>
      <c r="Z110" t="s">
        <v>1758</v>
      </c>
      <c r="AA110" t="s">
        <v>1759</v>
      </c>
      <c r="AB110" t="s">
        <v>1760</v>
      </c>
      <c r="AC110" t="s">
        <v>1761</v>
      </c>
      <c r="AD110" t="s">
        <v>1762</v>
      </c>
      <c r="AE110" t="s">
        <v>1763</v>
      </c>
      <c r="AF110" t="s">
        <v>1764</v>
      </c>
    </row>
    <row r="111" spans="1:32" x14ac:dyDescent="0.3">
      <c r="A111" t="s">
        <v>32</v>
      </c>
      <c r="B111">
        <v>3230</v>
      </c>
      <c r="C111" t="s">
        <v>1765</v>
      </c>
      <c r="D111" t="s">
        <v>1766</v>
      </c>
      <c r="E111" t="s">
        <v>35</v>
      </c>
      <c r="F111" t="s">
        <v>1064</v>
      </c>
      <c r="G111" t="s">
        <v>1767</v>
      </c>
      <c r="H111">
        <v>22490277</v>
      </c>
      <c r="I111" t="s">
        <v>1768</v>
      </c>
      <c r="J111" t="s">
        <v>1768</v>
      </c>
      <c r="K111" t="s">
        <v>1768</v>
      </c>
      <c r="L111" t="s">
        <v>9</v>
      </c>
      <c r="M111" t="s">
        <v>1769</v>
      </c>
      <c r="N111" t="s">
        <v>1770</v>
      </c>
      <c r="O111">
        <v>19870501</v>
      </c>
      <c r="P111">
        <v>20060925</v>
      </c>
      <c r="Q111" t="s">
        <v>44</v>
      </c>
      <c r="R111">
        <v>1077465240</v>
      </c>
      <c r="S111">
        <v>0</v>
      </c>
      <c r="T111">
        <v>0</v>
      </c>
      <c r="U111">
        <v>1</v>
      </c>
      <c r="V111" t="s">
        <v>250</v>
      </c>
      <c r="W111" t="s">
        <v>180</v>
      </c>
      <c r="X111" t="s">
        <v>1771</v>
      </c>
      <c r="Y111" t="s">
        <v>89</v>
      </c>
      <c r="Z111" t="s">
        <v>1772</v>
      </c>
      <c r="AA111" t="s">
        <v>1773</v>
      </c>
      <c r="AB111" t="s">
        <v>1774</v>
      </c>
      <c r="AC111" t="s">
        <v>1775</v>
      </c>
      <c r="AD111" t="s">
        <v>1776</v>
      </c>
      <c r="AE111" t="s">
        <v>1777</v>
      </c>
      <c r="AF111" t="s">
        <v>1778</v>
      </c>
    </row>
    <row r="112" spans="1:32" x14ac:dyDescent="0.3">
      <c r="A112" t="s">
        <v>32</v>
      </c>
      <c r="B112">
        <v>3232</v>
      </c>
      <c r="C112" t="s">
        <v>1779</v>
      </c>
      <c r="D112" t="s">
        <v>1780</v>
      </c>
      <c r="E112" t="s">
        <v>35</v>
      </c>
      <c r="F112" t="s">
        <v>1706</v>
      </c>
      <c r="G112" t="s">
        <v>1781</v>
      </c>
      <c r="H112">
        <v>22731120</v>
      </c>
      <c r="I112" t="s">
        <v>1782</v>
      </c>
      <c r="J112" t="s">
        <v>1782</v>
      </c>
      <c r="K112" t="s">
        <v>1783</v>
      </c>
      <c r="L112" t="s">
        <v>196</v>
      </c>
      <c r="M112" t="s">
        <v>1784</v>
      </c>
      <c r="N112" t="s">
        <v>1785</v>
      </c>
      <c r="O112">
        <v>19871214</v>
      </c>
      <c r="P112">
        <v>20041101</v>
      </c>
      <c r="Q112" t="s">
        <v>44</v>
      </c>
      <c r="R112">
        <v>365678650</v>
      </c>
      <c r="S112">
        <v>0</v>
      </c>
      <c r="T112">
        <v>0</v>
      </c>
      <c r="U112">
        <v>1</v>
      </c>
      <c r="V112" t="s">
        <v>926</v>
      </c>
      <c r="W112" t="s">
        <v>124</v>
      </c>
      <c r="X112" t="s">
        <v>125</v>
      </c>
      <c r="Y112" t="s">
        <v>89</v>
      </c>
      <c r="Z112" t="s">
        <v>1786</v>
      </c>
      <c r="AA112" t="s">
        <v>1787</v>
      </c>
      <c r="AB112" t="s">
        <v>1788</v>
      </c>
      <c r="AC112" t="s">
        <v>1789</v>
      </c>
      <c r="AD112" t="s">
        <v>1790</v>
      </c>
      <c r="AE112" t="s">
        <v>1791</v>
      </c>
      <c r="AF112" t="s">
        <v>1792</v>
      </c>
    </row>
    <row r="113" spans="1:32" x14ac:dyDescent="0.3">
      <c r="A113" t="s">
        <v>32</v>
      </c>
      <c r="B113">
        <v>3234</v>
      </c>
      <c r="C113" t="s">
        <v>1793</v>
      </c>
      <c r="D113" t="s">
        <v>1794</v>
      </c>
      <c r="E113" t="s">
        <v>35</v>
      </c>
      <c r="F113" t="s">
        <v>1146</v>
      </c>
      <c r="G113" t="s">
        <v>1795</v>
      </c>
      <c r="H113">
        <v>16211142</v>
      </c>
      <c r="I113" t="s">
        <v>1796</v>
      </c>
      <c r="J113" t="s">
        <v>1797</v>
      </c>
      <c r="K113" t="s">
        <v>1798</v>
      </c>
      <c r="L113" t="s">
        <v>1799</v>
      </c>
      <c r="M113" t="s">
        <v>1800</v>
      </c>
      <c r="N113" t="s">
        <v>1801</v>
      </c>
      <c r="O113">
        <v>19970901</v>
      </c>
      <c r="P113">
        <v>20110324</v>
      </c>
      <c r="Q113" t="s">
        <v>44</v>
      </c>
      <c r="R113">
        <v>759886920</v>
      </c>
      <c r="S113">
        <v>0</v>
      </c>
      <c r="T113">
        <v>0</v>
      </c>
      <c r="U113">
        <v>1</v>
      </c>
      <c r="V113" t="s">
        <v>250</v>
      </c>
      <c r="W113" t="s">
        <v>251</v>
      </c>
      <c r="X113" t="s">
        <v>1802</v>
      </c>
      <c r="Y113" t="s">
        <v>89</v>
      </c>
      <c r="Z113" t="s">
        <v>498</v>
      </c>
      <c r="AA113" t="s">
        <v>1803</v>
      </c>
      <c r="AB113" t="s">
        <v>1804</v>
      </c>
      <c r="AC113" t="s">
        <v>1805</v>
      </c>
      <c r="AD113" t="s">
        <v>1806</v>
      </c>
      <c r="AE113" t="s">
        <v>1807</v>
      </c>
      <c r="AF113" t="s">
        <v>1808</v>
      </c>
    </row>
    <row r="114" spans="1:32" x14ac:dyDescent="0.3">
      <c r="A114" t="s">
        <v>32</v>
      </c>
      <c r="B114">
        <v>3236</v>
      </c>
      <c r="C114" t="s">
        <v>1809</v>
      </c>
      <c r="D114" t="s">
        <v>1810</v>
      </c>
      <c r="E114" t="s">
        <v>35</v>
      </c>
      <c r="F114" t="s">
        <v>135</v>
      </c>
      <c r="G114" t="s">
        <v>1811</v>
      </c>
      <c r="H114">
        <v>45011782</v>
      </c>
      <c r="I114" t="s">
        <v>1812</v>
      </c>
      <c r="J114" t="s">
        <v>1812</v>
      </c>
      <c r="K114" t="s">
        <v>1813</v>
      </c>
      <c r="L114" t="s">
        <v>196</v>
      </c>
      <c r="M114" t="s">
        <v>1814</v>
      </c>
      <c r="N114" t="s">
        <v>1815</v>
      </c>
      <c r="O114">
        <v>19790525</v>
      </c>
      <c r="P114">
        <v>20041202</v>
      </c>
      <c r="Q114" t="s">
        <v>44</v>
      </c>
      <c r="R114">
        <v>929208960</v>
      </c>
      <c r="S114">
        <v>8068793</v>
      </c>
      <c r="T114">
        <v>0</v>
      </c>
      <c r="U114">
        <v>1</v>
      </c>
      <c r="V114" t="s">
        <v>65</v>
      </c>
      <c r="W114" t="s">
        <v>416</v>
      </c>
      <c r="X114" t="s">
        <v>432</v>
      </c>
      <c r="Y114" t="s">
        <v>48</v>
      </c>
      <c r="Z114" t="s">
        <v>1378</v>
      </c>
      <c r="AA114" t="s">
        <v>957</v>
      </c>
      <c r="AB114" t="s">
        <v>1816</v>
      </c>
      <c r="AC114" t="s">
        <v>1817</v>
      </c>
      <c r="AD114" t="s">
        <v>1818</v>
      </c>
      <c r="AE114" t="s">
        <v>1819</v>
      </c>
      <c r="AF114" t="s">
        <v>1820</v>
      </c>
    </row>
    <row r="115" spans="1:32" x14ac:dyDescent="0.3">
      <c r="A115" t="s">
        <v>32</v>
      </c>
      <c r="B115">
        <v>3252</v>
      </c>
      <c r="C115" t="s">
        <v>1821</v>
      </c>
      <c r="D115" t="s">
        <v>1822</v>
      </c>
      <c r="E115" t="s">
        <v>35</v>
      </c>
      <c r="F115" t="s">
        <v>78</v>
      </c>
      <c r="G115" t="s">
        <v>1823</v>
      </c>
      <c r="H115">
        <v>84919932</v>
      </c>
      <c r="I115" t="s">
        <v>1824</v>
      </c>
      <c r="J115" t="s">
        <v>1824</v>
      </c>
      <c r="K115" t="s">
        <v>1825</v>
      </c>
      <c r="L115" t="s">
        <v>83</v>
      </c>
      <c r="M115" t="s">
        <v>1824</v>
      </c>
      <c r="N115" t="s">
        <v>1826</v>
      </c>
      <c r="O115">
        <v>19940719</v>
      </c>
      <c r="P115">
        <v>20040923</v>
      </c>
      <c r="Q115" t="s">
        <v>44</v>
      </c>
      <c r="R115">
        <v>501957540</v>
      </c>
      <c r="S115">
        <v>0</v>
      </c>
      <c r="T115">
        <v>0</v>
      </c>
      <c r="U115">
        <v>1</v>
      </c>
      <c r="V115" t="s">
        <v>123</v>
      </c>
      <c r="W115" t="s">
        <v>927</v>
      </c>
      <c r="X115" t="s">
        <v>725</v>
      </c>
      <c r="Y115" t="s">
        <v>550</v>
      </c>
      <c r="Z115" t="s">
        <v>895</v>
      </c>
      <c r="AA115" t="s">
        <v>894</v>
      </c>
      <c r="AB115" t="s">
        <v>1827</v>
      </c>
      <c r="AC115" t="s">
        <v>1828</v>
      </c>
      <c r="AD115" t="s">
        <v>1829</v>
      </c>
      <c r="AE115" t="s">
        <v>1830</v>
      </c>
      <c r="AF115" t="s">
        <v>1831</v>
      </c>
    </row>
    <row r="116" spans="1:32" x14ac:dyDescent="0.3">
      <c r="A116" t="s">
        <v>32</v>
      </c>
      <c r="B116">
        <v>3259</v>
      </c>
      <c r="C116" t="s">
        <v>1832</v>
      </c>
      <c r="D116" t="s">
        <v>1833</v>
      </c>
      <c r="E116" t="s">
        <v>35</v>
      </c>
      <c r="F116" t="s">
        <v>1113</v>
      </c>
      <c r="G116" t="s">
        <v>1834</v>
      </c>
      <c r="H116">
        <v>16766959</v>
      </c>
      <c r="I116" t="s">
        <v>1835</v>
      </c>
      <c r="J116" t="s">
        <v>1836</v>
      </c>
      <c r="K116" t="s">
        <v>1837</v>
      </c>
      <c r="L116" t="s">
        <v>83</v>
      </c>
      <c r="M116" t="s">
        <v>1838</v>
      </c>
      <c r="N116" t="s">
        <v>1839</v>
      </c>
      <c r="O116">
        <v>19981126</v>
      </c>
      <c r="P116">
        <v>20071224</v>
      </c>
      <c r="Q116" t="s">
        <v>44</v>
      </c>
      <c r="R116">
        <v>808595530</v>
      </c>
      <c r="S116">
        <v>13226000</v>
      </c>
      <c r="T116">
        <v>0</v>
      </c>
      <c r="U116">
        <v>1</v>
      </c>
      <c r="V116" t="s">
        <v>1840</v>
      </c>
      <c r="W116" t="s">
        <v>217</v>
      </c>
      <c r="X116" t="s">
        <v>1841</v>
      </c>
      <c r="Y116" t="s">
        <v>268</v>
      </c>
      <c r="Z116" t="s">
        <v>1483</v>
      </c>
      <c r="AA116" t="s">
        <v>1436</v>
      </c>
      <c r="AB116" t="s">
        <v>1842</v>
      </c>
      <c r="AC116" t="s">
        <v>1843</v>
      </c>
      <c r="AD116" t="s">
        <v>1844</v>
      </c>
      <c r="AE116" t="s">
        <v>1845</v>
      </c>
      <c r="AF116" t="s">
        <v>1846</v>
      </c>
    </row>
    <row r="117" spans="1:32" x14ac:dyDescent="0.3">
      <c r="A117" t="s">
        <v>32</v>
      </c>
      <c r="B117">
        <v>3260</v>
      </c>
      <c r="C117" t="s">
        <v>1847</v>
      </c>
      <c r="D117" t="s">
        <v>1848</v>
      </c>
      <c r="E117" t="s">
        <v>35</v>
      </c>
      <c r="F117" t="s">
        <v>1113</v>
      </c>
      <c r="G117" t="s">
        <v>1849</v>
      </c>
      <c r="H117">
        <v>12861019</v>
      </c>
      <c r="I117" t="s">
        <v>1850</v>
      </c>
      <c r="J117" t="s">
        <v>1851</v>
      </c>
      <c r="K117" t="s">
        <v>1852</v>
      </c>
      <c r="L117" t="s">
        <v>382</v>
      </c>
      <c r="M117" t="s">
        <v>1853</v>
      </c>
      <c r="N117" t="s">
        <v>1854</v>
      </c>
      <c r="O117">
        <v>20010504</v>
      </c>
      <c r="P117">
        <v>20041008</v>
      </c>
      <c r="Q117" t="s">
        <v>44</v>
      </c>
      <c r="R117">
        <v>2275184200</v>
      </c>
      <c r="S117">
        <v>0</v>
      </c>
      <c r="T117">
        <v>0</v>
      </c>
      <c r="U117">
        <v>1</v>
      </c>
      <c r="V117" t="s">
        <v>1855</v>
      </c>
      <c r="W117" t="s">
        <v>1856</v>
      </c>
      <c r="X117" t="s">
        <v>367</v>
      </c>
      <c r="Y117" t="s">
        <v>89</v>
      </c>
      <c r="Z117" t="s">
        <v>1857</v>
      </c>
      <c r="AA117" t="s">
        <v>1858</v>
      </c>
      <c r="AB117" t="s">
        <v>1859</v>
      </c>
      <c r="AC117" t="s">
        <v>1860</v>
      </c>
      <c r="AD117" t="s">
        <v>1861</v>
      </c>
      <c r="AE117" t="s">
        <v>1862</v>
      </c>
      <c r="AF117" t="s">
        <v>1863</v>
      </c>
    </row>
    <row r="118" spans="1:32" x14ac:dyDescent="0.3">
      <c r="A118" t="s">
        <v>32</v>
      </c>
      <c r="B118">
        <v>3264</v>
      </c>
      <c r="C118" t="s">
        <v>1864</v>
      </c>
      <c r="D118" t="s">
        <v>1865</v>
      </c>
      <c r="E118" t="s">
        <v>35</v>
      </c>
      <c r="F118" t="s">
        <v>1113</v>
      </c>
      <c r="G118" t="s">
        <v>1866</v>
      </c>
      <c r="H118">
        <v>70751779</v>
      </c>
      <c r="I118" t="s">
        <v>1867</v>
      </c>
      <c r="J118" t="s">
        <v>1868</v>
      </c>
      <c r="K118" t="s">
        <v>1869</v>
      </c>
      <c r="L118" t="s">
        <v>382</v>
      </c>
      <c r="M118" t="s">
        <v>1870</v>
      </c>
      <c r="N118" t="s">
        <v>1871</v>
      </c>
      <c r="O118">
        <v>19991011</v>
      </c>
      <c r="P118">
        <v>20050105</v>
      </c>
      <c r="Q118" t="s">
        <v>44</v>
      </c>
      <c r="R118">
        <v>4902591760</v>
      </c>
      <c r="S118">
        <v>0</v>
      </c>
      <c r="T118">
        <v>0</v>
      </c>
      <c r="U118">
        <v>1</v>
      </c>
      <c r="V118" t="s">
        <v>65</v>
      </c>
      <c r="W118" t="s">
        <v>1872</v>
      </c>
      <c r="X118" t="s">
        <v>432</v>
      </c>
      <c r="Y118" t="s">
        <v>89</v>
      </c>
      <c r="Z118" t="s">
        <v>1873</v>
      </c>
      <c r="AA118" t="s">
        <v>498</v>
      </c>
      <c r="AB118" t="s">
        <v>1874</v>
      </c>
      <c r="AC118" t="s">
        <v>1875</v>
      </c>
      <c r="AD118" t="s">
        <v>1876</v>
      </c>
      <c r="AE118" t="s">
        <v>1877</v>
      </c>
      <c r="AF118" t="s">
        <v>1878</v>
      </c>
    </row>
    <row r="119" spans="1:32" x14ac:dyDescent="0.3">
      <c r="A119" t="s">
        <v>32</v>
      </c>
      <c r="B119">
        <v>3265</v>
      </c>
      <c r="C119" t="s">
        <v>1879</v>
      </c>
      <c r="D119" t="s">
        <v>1880</v>
      </c>
      <c r="E119" t="s">
        <v>35</v>
      </c>
      <c r="F119" t="s">
        <v>1113</v>
      </c>
      <c r="G119" t="s">
        <v>1881</v>
      </c>
      <c r="H119">
        <v>70552666</v>
      </c>
      <c r="I119" t="s">
        <v>1882</v>
      </c>
      <c r="J119" t="s">
        <v>1883</v>
      </c>
      <c r="K119" t="s">
        <v>1884</v>
      </c>
      <c r="L119" t="s">
        <v>1885</v>
      </c>
      <c r="M119" t="s">
        <v>1886</v>
      </c>
      <c r="N119" t="s">
        <v>1887</v>
      </c>
      <c r="O119">
        <v>20000426</v>
      </c>
      <c r="P119">
        <v>20050802</v>
      </c>
      <c r="Q119" t="s">
        <v>44</v>
      </c>
      <c r="R119">
        <v>1362616590</v>
      </c>
      <c r="S119">
        <v>0</v>
      </c>
      <c r="T119">
        <v>0</v>
      </c>
      <c r="U119">
        <v>1</v>
      </c>
      <c r="V119" t="s">
        <v>250</v>
      </c>
      <c r="W119" t="s">
        <v>1888</v>
      </c>
      <c r="X119" t="s">
        <v>1889</v>
      </c>
      <c r="Y119" t="s">
        <v>89</v>
      </c>
      <c r="Z119" t="s">
        <v>1759</v>
      </c>
      <c r="AA119" t="s">
        <v>1803</v>
      </c>
      <c r="AB119" t="s">
        <v>1890</v>
      </c>
      <c r="AC119" t="s">
        <v>1891</v>
      </c>
      <c r="AD119" t="s">
        <v>1892</v>
      </c>
      <c r="AE119" t="s">
        <v>1893</v>
      </c>
      <c r="AF119" t="s">
        <v>1894</v>
      </c>
    </row>
    <row r="120" spans="1:32" x14ac:dyDescent="0.3">
      <c r="A120" t="s">
        <v>32</v>
      </c>
      <c r="B120">
        <v>3268</v>
      </c>
      <c r="C120" t="s">
        <v>1895</v>
      </c>
      <c r="D120" t="s">
        <v>1896</v>
      </c>
      <c r="E120" t="s">
        <v>35</v>
      </c>
      <c r="F120" t="s">
        <v>1113</v>
      </c>
      <c r="G120" t="s">
        <v>1897</v>
      </c>
      <c r="H120">
        <v>86105539</v>
      </c>
      <c r="I120" t="s">
        <v>1898</v>
      </c>
      <c r="J120" t="s">
        <v>1899</v>
      </c>
      <c r="K120" t="s">
        <v>1899</v>
      </c>
      <c r="L120" t="s">
        <v>9</v>
      </c>
      <c r="M120" t="s">
        <v>1900</v>
      </c>
      <c r="N120" t="s">
        <v>1901</v>
      </c>
      <c r="O120">
        <v>19910413</v>
      </c>
      <c r="P120">
        <v>20050127</v>
      </c>
      <c r="Q120" t="s">
        <v>44</v>
      </c>
      <c r="R120">
        <v>334262720</v>
      </c>
      <c r="S120">
        <v>0</v>
      </c>
      <c r="T120">
        <v>0</v>
      </c>
      <c r="U120">
        <v>1</v>
      </c>
      <c r="V120" t="s">
        <v>234</v>
      </c>
      <c r="W120" t="s">
        <v>942</v>
      </c>
      <c r="X120" t="s">
        <v>236</v>
      </c>
      <c r="Y120" t="s">
        <v>1466</v>
      </c>
      <c r="Z120" t="s">
        <v>1902</v>
      </c>
      <c r="AA120" t="s">
        <v>1903</v>
      </c>
      <c r="AB120" t="s">
        <v>1904</v>
      </c>
      <c r="AC120" t="s">
        <v>1905</v>
      </c>
      <c r="AD120" t="s">
        <v>1906</v>
      </c>
      <c r="AE120" t="s">
        <v>1907</v>
      </c>
      <c r="AF120" t="s">
        <v>1908</v>
      </c>
    </row>
    <row r="121" spans="1:32" x14ac:dyDescent="0.3">
      <c r="A121" t="s">
        <v>32</v>
      </c>
      <c r="B121">
        <v>3272</v>
      </c>
      <c r="C121" t="s">
        <v>1909</v>
      </c>
      <c r="D121" t="s">
        <v>1910</v>
      </c>
      <c r="E121" t="s">
        <v>35</v>
      </c>
      <c r="F121" t="s">
        <v>191</v>
      </c>
      <c r="G121" t="s">
        <v>1911</v>
      </c>
      <c r="H121">
        <v>84126144</v>
      </c>
      <c r="I121" t="s">
        <v>1912</v>
      </c>
      <c r="J121" t="s">
        <v>1913</v>
      </c>
      <c r="K121" t="s">
        <v>1914</v>
      </c>
      <c r="L121" t="s">
        <v>346</v>
      </c>
      <c r="M121" t="s">
        <v>1915</v>
      </c>
      <c r="N121">
        <v>89191200</v>
      </c>
      <c r="O121">
        <v>19930204</v>
      </c>
      <c r="P121">
        <v>20140826</v>
      </c>
      <c r="Q121" t="s">
        <v>44</v>
      </c>
      <c r="R121">
        <v>522649660</v>
      </c>
      <c r="S121">
        <v>0</v>
      </c>
      <c r="T121">
        <v>0</v>
      </c>
      <c r="U121">
        <v>1</v>
      </c>
      <c r="V121" t="s">
        <v>479</v>
      </c>
      <c r="W121" t="s">
        <v>1916</v>
      </c>
      <c r="X121" t="s">
        <v>1917</v>
      </c>
      <c r="Y121" t="s">
        <v>89</v>
      </c>
      <c r="Z121" t="s">
        <v>1858</v>
      </c>
      <c r="AA121" t="s">
        <v>1787</v>
      </c>
      <c r="AB121" t="s">
        <v>1918</v>
      </c>
      <c r="AC121" t="s">
        <v>1919</v>
      </c>
      <c r="AD121">
        <v>89191220</v>
      </c>
      <c r="AE121" t="s">
        <v>1920</v>
      </c>
      <c r="AF121" t="s">
        <v>1921</v>
      </c>
    </row>
    <row r="122" spans="1:32" x14ac:dyDescent="0.3">
      <c r="A122" t="s">
        <v>32</v>
      </c>
      <c r="B122">
        <v>3276</v>
      </c>
      <c r="C122" t="s">
        <v>1922</v>
      </c>
      <c r="D122" t="s">
        <v>1923</v>
      </c>
      <c r="E122" t="s">
        <v>35</v>
      </c>
      <c r="F122" t="s">
        <v>135</v>
      </c>
      <c r="G122" t="s">
        <v>1924</v>
      </c>
      <c r="H122">
        <v>70684527</v>
      </c>
      <c r="I122" t="s">
        <v>1925</v>
      </c>
      <c r="J122" t="s">
        <v>1925</v>
      </c>
      <c r="K122" t="s">
        <v>1926</v>
      </c>
      <c r="L122" t="s">
        <v>1927</v>
      </c>
      <c r="M122" t="s">
        <v>1928</v>
      </c>
      <c r="N122" t="s">
        <v>1929</v>
      </c>
      <c r="O122">
        <v>19991229</v>
      </c>
      <c r="P122">
        <v>20050112</v>
      </c>
      <c r="Q122" t="s">
        <v>44</v>
      </c>
      <c r="R122">
        <v>697126660</v>
      </c>
      <c r="S122">
        <v>0</v>
      </c>
      <c r="T122">
        <v>0</v>
      </c>
      <c r="U122">
        <v>1</v>
      </c>
      <c r="V122" t="s">
        <v>123</v>
      </c>
      <c r="W122" t="s">
        <v>267</v>
      </c>
      <c r="X122" t="s">
        <v>125</v>
      </c>
      <c r="Y122" t="s">
        <v>268</v>
      </c>
      <c r="Z122" t="s">
        <v>1930</v>
      </c>
      <c r="AA122" t="s">
        <v>975</v>
      </c>
      <c r="AB122" t="s">
        <v>1931</v>
      </c>
      <c r="AC122" t="s">
        <v>1932</v>
      </c>
      <c r="AD122" t="s">
        <v>1933</v>
      </c>
      <c r="AE122" t="s">
        <v>1934</v>
      </c>
      <c r="AF122" t="s">
        <v>1935</v>
      </c>
    </row>
    <row r="123" spans="1:32" x14ac:dyDescent="0.3">
      <c r="A123" t="s">
        <v>32</v>
      </c>
      <c r="B123">
        <v>3284</v>
      </c>
      <c r="C123" t="s">
        <v>1936</v>
      </c>
      <c r="D123" t="s">
        <v>1937</v>
      </c>
      <c r="E123" t="s">
        <v>35</v>
      </c>
      <c r="F123" t="s">
        <v>244</v>
      </c>
      <c r="G123" t="s">
        <v>1938</v>
      </c>
      <c r="H123">
        <v>16469727</v>
      </c>
      <c r="I123" t="s">
        <v>1939</v>
      </c>
      <c r="J123" t="s">
        <v>1940</v>
      </c>
      <c r="K123" t="s">
        <v>1941</v>
      </c>
      <c r="L123" t="s">
        <v>83</v>
      </c>
      <c r="M123" t="s">
        <v>1942</v>
      </c>
      <c r="N123" t="s">
        <v>1943</v>
      </c>
      <c r="O123">
        <v>19981021</v>
      </c>
      <c r="P123">
        <v>20050322</v>
      </c>
      <c r="Q123" t="s">
        <v>44</v>
      </c>
      <c r="R123">
        <v>559617900</v>
      </c>
      <c r="S123">
        <v>0</v>
      </c>
      <c r="T123">
        <v>0</v>
      </c>
      <c r="U123">
        <v>1</v>
      </c>
      <c r="V123" t="s">
        <v>581</v>
      </c>
      <c r="W123" t="s">
        <v>160</v>
      </c>
      <c r="X123" t="s">
        <v>1944</v>
      </c>
      <c r="Y123" t="s">
        <v>68</v>
      </c>
      <c r="Z123" t="s">
        <v>1104</v>
      </c>
      <c r="AA123" t="s">
        <v>1105</v>
      </c>
      <c r="AB123" t="s">
        <v>1945</v>
      </c>
      <c r="AC123" t="s">
        <v>1946</v>
      </c>
      <c r="AD123" t="s">
        <v>1947</v>
      </c>
      <c r="AE123" t="s">
        <v>1948</v>
      </c>
      <c r="AF123" t="s">
        <v>1949</v>
      </c>
    </row>
    <row r="124" spans="1:32" x14ac:dyDescent="0.3">
      <c r="A124" t="s">
        <v>32</v>
      </c>
      <c r="B124">
        <v>3285</v>
      </c>
      <c r="C124" t="s">
        <v>1950</v>
      </c>
      <c r="D124" t="s">
        <v>1951</v>
      </c>
      <c r="E124" t="s">
        <v>35</v>
      </c>
      <c r="F124" t="s">
        <v>442</v>
      </c>
      <c r="G124" t="s">
        <v>1952</v>
      </c>
      <c r="H124">
        <v>89649873</v>
      </c>
      <c r="I124" t="s">
        <v>1953</v>
      </c>
      <c r="J124" t="s">
        <v>1954</v>
      </c>
      <c r="K124" t="s">
        <v>1955</v>
      </c>
      <c r="L124" t="s">
        <v>1956</v>
      </c>
      <c r="M124" t="s">
        <v>1957</v>
      </c>
      <c r="N124" t="s">
        <v>1958</v>
      </c>
      <c r="O124">
        <v>19950727</v>
      </c>
      <c r="P124">
        <v>20120723</v>
      </c>
      <c r="Q124" t="s">
        <v>44</v>
      </c>
      <c r="R124">
        <v>441093240</v>
      </c>
      <c r="S124">
        <v>0</v>
      </c>
      <c r="T124">
        <v>0</v>
      </c>
      <c r="U124">
        <v>1</v>
      </c>
      <c r="V124" t="s">
        <v>385</v>
      </c>
      <c r="W124" t="s">
        <v>1959</v>
      </c>
      <c r="X124" t="s">
        <v>1136</v>
      </c>
      <c r="Y124" t="s">
        <v>48</v>
      </c>
      <c r="Z124" t="s">
        <v>1960</v>
      </c>
      <c r="AA124" t="s">
        <v>162</v>
      </c>
      <c r="AB124" t="s">
        <v>1961</v>
      </c>
      <c r="AC124" t="s">
        <v>1962</v>
      </c>
      <c r="AD124" t="s">
        <v>1963</v>
      </c>
      <c r="AE124" t="s">
        <v>1964</v>
      </c>
      <c r="AF124" t="s">
        <v>1965</v>
      </c>
    </row>
    <row r="125" spans="1:32" x14ac:dyDescent="0.3">
      <c r="A125" t="s">
        <v>32</v>
      </c>
      <c r="B125">
        <v>3287</v>
      </c>
      <c r="C125" t="s">
        <v>1966</v>
      </c>
      <c r="D125" t="s">
        <v>1967</v>
      </c>
      <c r="E125" t="s">
        <v>35</v>
      </c>
      <c r="F125" t="s">
        <v>191</v>
      </c>
      <c r="G125" t="s">
        <v>1968</v>
      </c>
      <c r="H125">
        <v>70360251</v>
      </c>
      <c r="I125" t="s">
        <v>1969</v>
      </c>
      <c r="J125" t="s">
        <v>1969</v>
      </c>
      <c r="K125" t="s">
        <v>1970</v>
      </c>
      <c r="L125" t="s">
        <v>460</v>
      </c>
      <c r="M125" t="s">
        <v>1971</v>
      </c>
      <c r="N125" t="s">
        <v>1972</v>
      </c>
      <c r="O125">
        <v>19990510</v>
      </c>
      <c r="P125">
        <v>20080128</v>
      </c>
      <c r="Q125" t="s">
        <v>44</v>
      </c>
      <c r="R125">
        <v>439704830</v>
      </c>
      <c r="S125">
        <v>0</v>
      </c>
      <c r="T125">
        <v>0</v>
      </c>
      <c r="U125">
        <v>1</v>
      </c>
      <c r="V125" t="s">
        <v>581</v>
      </c>
      <c r="W125" t="s">
        <v>862</v>
      </c>
      <c r="X125" t="s">
        <v>863</v>
      </c>
      <c r="Y125" t="s">
        <v>48</v>
      </c>
      <c r="Z125" t="s">
        <v>253</v>
      </c>
      <c r="AA125" t="s">
        <v>1973</v>
      </c>
      <c r="AB125" t="s">
        <v>1974</v>
      </c>
      <c r="AC125" t="s">
        <v>1975</v>
      </c>
      <c r="AD125" t="s">
        <v>1976</v>
      </c>
      <c r="AE125" t="s">
        <v>1977</v>
      </c>
      <c r="AF125" t="s">
        <v>1978</v>
      </c>
    </row>
    <row r="126" spans="1:32" x14ac:dyDescent="0.3">
      <c r="A126" t="s">
        <v>32</v>
      </c>
      <c r="B126">
        <v>3288</v>
      </c>
      <c r="C126" t="s">
        <v>1979</v>
      </c>
      <c r="D126" t="s">
        <v>1980</v>
      </c>
      <c r="E126" t="s">
        <v>35</v>
      </c>
      <c r="F126" t="s">
        <v>135</v>
      </c>
      <c r="G126" t="s">
        <v>1981</v>
      </c>
      <c r="H126">
        <v>97334073</v>
      </c>
      <c r="I126" t="s">
        <v>1982</v>
      </c>
      <c r="J126" t="s">
        <v>1982</v>
      </c>
      <c r="K126" t="s">
        <v>1982</v>
      </c>
      <c r="L126" t="s">
        <v>8</v>
      </c>
      <c r="M126" t="s">
        <v>1983</v>
      </c>
      <c r="N126" t="s">
        <v>1984</v>
      </c>
      <c r="O126">
        <v>19961227</v>
      </c>
      <c r="P126">
        <v>20050415</v>
      </c>
      <c r="Q126" t="s">
        <v>44</v>
      </c>
      <c r="R126">
        <v>226600600</v>
      </c>
      <c r="S126">
        <v>3270000</v>
      </c>
      <c r="T126">
        <v>0</v>
      </c>
      <c r="U126">
        <v>1</v>
      </c>
      <c r="V126" t="s">
        <v>315</v>
      </c>
      <c r="W126" t="s">
        <v>512</v>
      </c>
      <c r="X126" t="s">
        <v>1364</v>
      </c>
      <c r="Y126" t="s">
        <v>48</v>
      </c>
      <c r="Z126" t="s">
        <v>1985</v>
      </c>
      <c r="AA126" t="s">
        <v>1325</v>
      </c>
      <c r="AB126" t="s">
        <v>1986</v>
      </c>
      <c r="AC126" t="s">
        <v>1987</v>
      </c>
      <c r="AD126" t="s">
        <v>1988</v>
      </c>
      <c r="AE126" t="s">
        <v>1989</v>
      </c>
      <c r="AF126" t="s">
        <v>1990</v>
      </c>
    </row>
    <row r="127" spans="1:32" x14ac:dyDescent="0.3">
      <c r="A127" t="s">
        <v>32</v>
      </c>
      <c r="B127">
        <v>3289</v>
      </c>
      <c r="C127" t="s">
        <v>1991</v>
      </c>
      <c r="D127" t="s">
        <v>1992</v>
      </c>
      <c r="E127" t="s">
        <v>35</v>
      </c>
      <c r="F127" t="s">
        <v>442</v>
      </c>
      <c r="G127" t="s">
        <v>1993</v>
      </c>
      <c r="H127">
        <v>89845410</v>
      </c>
      <c r="I127" t="s">
        <v>1994</v>
      </c>
      <c r="J127" t="s">
        <v>1994</v>
      </c>
      <c r="K127" t="s">
        <v>1995</v>
      </c>
      <c r="L127" t="s">
        <v>231</v>
      </c>
      <c r="M127" t="s">
        <v>1996</v>
      </c>
      <c r="N127" t="s">
        <v>1997</v>
      </c>
      <c r="O127">
        <v>19940909</v>
      </c>
      <c r="P127">
        <v>20041228</v>
      </c>
      <c r="Q127" t="s">
        <v>44</v>
      </c>
      <c r="R127">
        <v>935751210</v>
      </c>
      <c r="S127">
        <v>600000</v>
      </c>
      <c r="T127">
        <v>0</v>
      </c>
      <c r="U127">
        <v>1</v>
      </c>
      <c r="V127" t="s">
        <v>1998</v>
      </c>
      <c r="W127" t="s">
        <v>691</v>
      </c>
      <c r="X127" t="s">
        <v>1999</v>
      </c>
      <c r="Y127" t="s">
        <v>48</v>
      </c>
      <c r="Z127" t="s">
        <v>957</v>
      </c>
      <c r="AA127" t="s">
        <v>1985</v>
      </c>
      <c r="AB127" t="s">
        <v>2000</v>
      </c>
      <c r="AC127" t="s">
        <v>2001</v>
      </c>
      <c r="AD127" t="s">
        <v>2002</v>
      </c>
      <c r="AE127" t="s">
        <v>2003</v>
      </c>
      <c r="AF127" t="s">
        <v>2004</v>
      </c>
    </row>
    <row r="128" spans="1:32" x14ac:dyDescent="0.3">
      <c r="A128" t="s">
        <v>32</v>
      </c>
      <c r="B128">
        <v>3290</v>
      </c>
      <c r="C128" t="s">
        <v>2005</v>
      </c>
      <c r="D128" t="s">
        <v>2006</v>
      </c>
      <c r="E128" t="s">
        <v>35</v>
      </c>
      <c r="F128" t="s">
        <v>135</v>
      </c>
      <c r="G128" t="s">
        <v>2007</v>
      </c>
      <c r="H128">
        <v>89347602</v>
      </c>
      <c r="I128" t="s">
        <v>2008</v>
      </c>
      <c r="J128" t="s">
        <v>2008</v>
      </c>
      <c r="K128" t="s">
        <v>2009</v>
      </c>
      <c r="L128" t="s">
        <v>196</v>
      </c>
      <c r="M128" t="s">
        <v>2010</v>
      </c>
      <c r="N128" t="s">
        <v>2011</v>
      </c>
      <c r="O128">
        <v>19950308</v>
      </c>
      <c r="P128">
        <v>20050519</v>
      </c>
      <c r="Q128" t="s">
        <v>44</v>
      </c>
      <c r="R128">
        <v>995489260</v>
      </c>
      <c r="S128">
        <v>0</v>
      </c>
      <c r="T128">
        <v>0</v>
      </c>
      <c r="U128">
        <v>1</v>
      </c>
      <c r="V128" t="s">
        <v>674</v>
      </c>
      <c r="W128" t="s">
        <v>2012</v>
      </c>
      <c r="X128" t="s">
        <v>2013</v>
      </c>
      <c r="Y128" t="s">
        <v>268</v>
      </c>
      <c r="Z128" t="s">
        <v>2014</v>
      </c>
      <c r="AA128" t="s">
        <v>894</v>
      </c>
      <c r="AB128" t="s">
        <v>2015</v>
      </c>
      <c r="AC128" t="s">
        <v>2016</v>
      </c>
      <c r="AD128" t="s">
        <v>2017</v>
      </c>
      <c r="AE128" t="s">
        <v>2018</v>
      </c>
      <c r="AF128" t="s">
        <v>2019</v>
      </c>
    </row>
    <row r="129" spans="1:32" x14ac:dyDescent="0.3">
      <c r="A129" t="s">
        <v>32</v>
      </c>
      <c r="B129">
        <v>3293</v>
      </c>
      <c r="C129" t="s">
        <v>2020</v>
      </c>
      <c r="D129" t="s">
        <v>2021</v>
      </c>
      <c r="E129" t="s">
        <v>35</v>
      </c>
      <c r="F129" t="s">
        <v>1001</v>
      </c>
      <c r="G129" t="s">
        <v>2022</v>
      </c>
      <c r="H129">
        <v>23519738</v>
      </c>
      <c r="I129" t="s">
        <v>2023</v>
      </c>
      <c r="J129" t="s">
        <v>2024</v>
      </c>
      <c r="K129" t="s">
        <v>2024</v>
      </c>
      <c r="L129" t="s">
        <v>9</v>
      </c>
      <c r="M129" t="s">
        <v>2025</v>
      </c>
      <c r="N129" t="s">
        <v>2026</v>
      </c>
      <c r="O129">
        <v>19891110</v>
      </c>
      <c r="P129">
        <v>20060712</v>
      </c>
      <c r="Q129" t="s">
        <v>44</v>
      </c>
      <c r="R129">
        <v>704503900</v>
      </c>
      <c r="S129">
        <v>0</v>
      </c>
      <c r="T129">
        <v>0</v>
      </c>
      <c r="U129">
        <v>1</v>
      </c>
      <c r="V129" t="s">
        <v>2027</v>
      </c>
      <c r="W129" t="s">
        <v>1495</v>
      </c>
      <c r="X129" t="s">
        <v>597</v>
      </c>
      <c r="Y129" t="s">
        <v>48</v>
      </c>
      <c r="Z129" t="s">
        <v>2028</v>
      </c>
      <c r="AA129" t="s">
        <v>2029</v>
      </c>
      <c r="AB129" t="s">
        <v>2030</v>
      </c>
      <c r="AC129" t="s">
        <v>2031</v>
      </c>
      <c r="AD129" t="s">
        <v>2032</v>
      </c>
      <c r="AE129" t="s">
        <v>2033</v>
      </c>
      <c r="AF129" t="s">
        <v>2034</v>
      </c>
    </row>
    <row r="130" spans="1:32" x14ac:dyDescent="0.3">
      <c r="A130" t="s">
        <v>32</v>
      </c>
      <c r="B130">
        <v>3294</v>
      </c>
      <c r="C130" t="s">
        <v>2035</v>
      </c>
      <c r="D130" t="s">
        <v>2036</v>
      </c>
      <c r="E130" t="s">
        <v>35</v>
      </c>
      <c r="F130" t="s">
        <v>135</v>
      </c>
      <c r="G130" t="s">
        <v>2037</v>
      </c>
      <c r="H130">
        <v>86362776</v>
      </c>
      <c r="I130" t="s">
        <v>2038</v>
      </c>
      <c r="J130" t="s">
        <v>2038</v>
      </c>
      <c r="K130" t="s">
        <v>2039</v>
      </c>
      <c r="L130" t="s">
        <v>231</v>
      </c>
      <c r="M130" t="s">
        <v>2040</v>
      </c>
      <c r="N130">
        <v>22687790</v>
      </c>
      <c r="O130">
        <v>19911015</v>
      </c>
      <c r="P130">
        <v>20070427</v>
      </c>
      <c r="Q130" t="s">
        <v>44</v>
      </c>
      <c r="R130">
        <v>1320159190</v>
      </c>
      <c r="S130">
        <v>0</v>
      </c>
      <c r="T130">
        <v>0</v>
      </c>
      <c r="U130">
        <v>1</v>
      </c>
      <c r="V130" t="s">
        <v>65</v>
      </c>
      <c r="W130" t="s">
        <v>66</v>
      </c>
      <c r="X130" t="s">
        <v>432</v>
      </c>
      <c r="Y130" t="s">
        <v>268</v>
      </c>
      <c r="Z130" t="s">
        <v>1636</v>
      </c>
      <c r="AA130" t="s">
        <v>2041</v>
      </c>
      <c r="AB130" t="s">
        <v>2042</v>
      </c>
      <c r="AC130" t="s">
        <v>2043</v>
      </c>
      <c r="AD130">
        <v>22687714</v>
      </c>
      <c r="AE130" t="s">
        <v>2044</v>
      </c>
      <c r="AF130" t="s">
        <v>2045</v>
      </c>
    </row>
    <row r="131" spans="1:32" x14ac:dyDescent="0.3">
      <c r="A131" t="s">
        <v>32</v>
      </c>
      <c r="B131">
        <v>3297</v>
      </c>
      <c r="C131" t="s">
        <v>2046</v>
      </c>
      <c r="D131" t="s">
        <v>2047</v>
      </c>
      <c r="E131" t="s">
        <v>35</v>
      </c>
      <c r="F131" t="s">
        <v>1064</v>
      </c>
      <c r="G131" t="s">
        <v>2048</v>
      </c>
      <c r="H131">
        <v>23133690</v>
      </c>
      <c r="I131" t="s">
        <v>2049</v>
      </c>
      <c r="J131" t="s">
        <v>2050</v>
      </c>
      <c r="K131" t="s">
        <v>2051</v>
      </c>
      <c r="L131" t="s">
        <v>2052</v>
      </c>
      <c r="M131" t="s">
        <v>2053</v>
      </c>
      <c r="N131" t="s">
        <v>2054</v>
      </c>
      <c r="O131">
        <v>19881128</v>
      </c>
      <c r="P131">
        <v>20050607</v>
      </c>
      <c r="Q131" t="s">
        <v>44</v>
      </c>
      <c r="R131">
        <v>368394450</v>
      </c>
      <c r="S131">
        <v>0</v>
      </c>
      <c r="T131">
        <v>0</v>
      </c>
      <c r="U131">
        <v>1</v>
      </c>
      <c r="V131" t="s">
        <v>234</v>
      </c>
      <c r="W131" t="s">
        <v>235</v>
      </c>
      <c r="X131" t="s">
        <v>943</v>
      </c>
      <c r="Y131" t="s">
        <v>89</v>
      </c>
      <c r="Z131" t="s">
        <v>2055</v>
      </c>
      <c r="AA131" t="s">
        <v>90</v>
      </c>
      <c r="AB131" t="s">
        <v>2056</v>
      </c>
      <c r="AC131" t="s">
        <v>2057</v>
      </c>
      <c r="AD131" t="s">
        <v>2058</v>
      </c>
      <c r="AE131" t="s">
        <v>2059</v>
      </c>
      <c r="AF131" t="s">
        <v>2060</v>
      </c>
    </row>
    <row r="132" spans="1:32" x14ac:dyDescent="0.3">
      <c r="A132" t="s">
        <v>32</v>
      </c>
      <c r="B132">
        <v>3303</v>
      </c>
      <c r="C132" t="s">
        <v>2061</v>
      </c>
      <c r="D132" t="s">
        <v>2062</v>
      </c>
      <c r="E132" t="s">
        <v>35</v>
      </c>
      <c r="F132" t="s">
        <v>442</v>
      </c>
      <c r="G132" t="s">
        <v>2063</v>
      </c>
      <c r="H132">
        <v>23842911</v>
      </c>
      <c r="I132" t="s">
        <v>2064</v>
      </c>
      <c r="J132" t="s">
        <v>2065</v>
      </c>
      <c r="K132" t="s">
        <v>2066</v>
      </c>
      <c r="L132" t="s">
        <v>1885</v>
      </c>
      <c r="M132" t="s">
        <v>2067</v>
      </c>
      <c r="N132" t="s">
        <v>2068</v>
      </c>
      <c r="O132">
        <v>19900829</v>
      </c>
      <c r="P132">
        <v>20070528</v>
      </c>
      <c r="Q132" t="s">
        <v>44</v>
      </c>
      <c r="R132">
        <v>960896070</v>
      </c>
      <c r="S132">
        <v>0</v>
      </c>
      <c r="T132">
        <v>0</v>
      </c>
      <c r="U132">
        <v>1</v>
      </c>
      <c r="V132" t="s">
        <v>755</v>
      </c>
      <c r="W132" t="s">
        <v>927</v>
      </c>
      <c r="X132" t="s">
        <v>125</v>
      </c>
      <c r="Y132" t="s">
        <v>68</v>
      </c>
      <c r="Z132" t="s">
        <v>1105</v>
      </c>
      <c r="AA132" t="s">
        <v>2069</v>
      </c>
      <c r="AB132" t="s">
        <v>2070</v>
      </c>
      <c r="AC132" t="s">
        <v>2071</v>
      </c>
      <c r="AD132" t="s">
        <v>2072</v>
      </c>
      <c r="AE132" t="s">
        <v>2073</v>
      </c>
      <c r="AF132" t="s">
        <v>2074</v>
      </c>
    </row>
    <row r="133" spans="1:32" x14ac:dyDescent="0.3">
      <c r="A133" t="s">
        <v>32</v>
      </c>
      <c r="B133">
        <v>3306</v>
      </c>
      <c r="C133" t="s">
        <v>2075</v>
      </c>
      <c r="D133" t="s">
        <v>2076</v>
      </c>
      <c r="E133" t="s">
        <v>35</v>
      </c>
      <c r="F133" t="s">
        <v>1146</v>
      </c>
      <c r="G133" t="s">
        <v>2077</v>
      </c>
      <c r="H133">
        <v>16433708</v>
      </c>
      <c r="I133" t="s">
        <v>2078</v>
      </c>
      <c r="J133" t="s">
        <v>2079</v>
      </c>
      <c r="K133" t="s">
        <v>2080</v>
      </c>
      <c r="L133" t="s">
        <v>231</v>
      </c>
      <c r="M133" t="s">
        <v>2081</v>
      </c>
      <c r="N133" t="s">
        <v>2082</v>
      </c>
      <c r="O133">
        <v>19971223</v>
      </c>
      <c r="P133">
        <v>20050705</v>
      </c>
      <c r="Q133" t="s">
        <v>44</v>
      </c>
      <c r="R133">
        <v>506077020</v>
      </c>
      <c r="S133">
        <v>0</v>
      </c>
      <c r="T133">
        <v>0</v>
      </c>
      <c r="U133">
        <v>1</v>
      </c>
      <c r="V133" t="s">
        <v>479</v>
      </c>
      <c r="W133" t="s">
        <v>691</v>
      </c>
      <c r="X133" t="s">
        <v>481</v>
      </c>
      <c r="Y133" t="s">
        <v>268</v>
      </c>
      <c r="Z133" t="s">
        <v>1930</v>
      </c>
      <c r="AA133" t="s">
        <v>2083</v>
      </c>
      <c r="AB133" t="s">
        <v>2084</v>
      </c>
      <c r="AC133" t="s">
        <v>2085</v>
      </c>
      <c r="AD133" t="s">
        <v>2086</v>
      </c>
      <c r="AE133" t="s">
        <v>2087</v>
      </c>
      <c r="AF133" t="s">
        <v>2088</v>
      </c>
    </row>
    <row r="134" spans="1:32" x14ac:dyDescent="0.3">
      <c r="A134" t="s">
        <v>32</v>
      </c>
      <c r="B134">
        <v>3310</v>
      </c>
      <c r="C134" t="s">
        <v>2089</v>
      </c>
      <c r="D134" t="s">
        <v>2090</v>
      </c>
      <c r="E134" t="s">
        <v>35</v>
      </c>
      <c r="F134" t="s">
        <v>135</v>
      </c>
      <c r="G134" t="s">
        <v>2091</v>
      </c>
      <c r="H134">
        <v>22948084</v>
      </c>
      <c r="I134" t="s">
        <v>2092</v>
      </c>
      <c r="J134" t="s">
        <v>2093</v>
      </c>
      <c r="K134" t="s">
        <v>2093</v>
      </c>
      <c r="L134" t="s">
        <v>9</v>
      </c>
      <c r="M134" t="s">
        <v>2092</v>
      </c>
      <c r="N134" t="s">
        <v>2094</v>
      </c>
      <c r="O134">
        <v>19880620</v>
      </c>
      <c r="P134">
        <v>20080627</v>
      </c>
      <c r="Q134" t="s">
        <v>44</v>
      </c>
      <c r="R134">
        <v>502252690</v>
      </c>
      <c r="S134">
        <v>0</v>
      </c>
      <c r="T134">
        <v>0</v>
      </c>
      <c r="U134">
        <v>1</v>
      </c>
      <c r="V134" t="s">
        <v>2095</v>
      </c>
      <c r="W134" t="s">
        <v>927</v>
      </c>
      <c r="X134" t="s">
        <v>125</v>
      </c>
      <c r="Y134" t="s">
        <v>268</v>
      </c>
      <c r="Z134" t="s">
        <v>269</v>
      </c>
      <c r="AA134" t="s">
        <v>2096</v>
      </c>
      <c r="AB134" t="s">
        <v>2097</v>
      </c>
      <c r="AC134" t="s">
        <v>2098</v>
      </c>
      <c r="AD134" t="s">
        <v>2099</v>
      </c>
      <c r="AE134" t="s">
        <v>2100</v>
      </c>
      <c r="AF134" t="s">
        <v>2101</v>
      </c>
    </row>
    <row r="135" spans="1:32" x14ac:dyDescent="0.3">
      <c r="A135" t="s">
        <v>32</v>
      </c>
      <c r="B135">
        <v>3313</v>
      </c>
      <c r="C135" t="s">
        <v>2102</v>
      </c>
      <c r="D135" t="s">
        <v>2103</v>
      </c>
      <c r="E135" t="s">
        <v>35</v>
      </c>
      <c r="F135" t="s">
        <v>135</v>
      </c>
      <c r="G135" t="s">
        <v>2104</v>
      </c>
      <c r="H135">
        <v>84341994</v>
      </c>
      <c r="I135" t="s">
        <v>2105</v>
      </c>
      <c r="J135" t="s">
        <v>2105</v>
      </c>
      <c r="K135" t="s">
        <v>2106</v>
      </c>
      <c r="L135" t="s">
        <v>346</v>
      </c>
      <c r="M135" t="s">
        <v>2107</v>
      </c>
      <c r="N135" t="s">
        <v>2108</v>
      </c>
      <c r="O135">
        <v>19931202</v>
      </c>
      <c r="P135">
        <v>20060529</v>
      </c>
      <c r="Q135" t="s">
        <v>44</v>
      </c>
      <c r="R135">
        <v>987707760</v>
      </c>
      <c r="S135">
        <v>38380000</v>
      </c>
      <c r="T135">
        <v>0</v>
      </c>
      <c r="U135">
        <v>1</v>
      </c>
      <c r="V135" t="s">
        <v>926</v>
      </c>
      <c r="W135" t="s">
        <v>124</v>
      </c>
      <c r="X135" t="s">
        <v>125</v>
      </c>
      <c r="Y135" t="s">
        <v>89</v>
      </c>
      <c r="Z135" t="s">
        <v>402</v>
      </c>
      <c r="AA135" t="s">
        <v>335</v>
      </c>
      <c r="AB135" t="s">
        <v>2109</v>
      </c>
      <c r="AC135" t="s">
        <v>2110</v>
      </c>
      <c r="AD135" t="s">
        <v>2111</v>
      </c>
      <c r="AE135" t="s">
        <v>2112</v>
      </c>
      <c r="AF135" t="s">
        <v>2113</v>
      </c>
    </row>
    <row r="136" spans="1:32" x14ac:dyDescent="0.3">
      <c r="A136" t="s">
        <v>32</v>
      </c>
      <c r="B136">
        <v>3317</v>
      </c>
      <c r="C136" t="s">
        <v>2114</v>
      </c>
      <c r="D136" t="s">
        <v>2115</v>
      </c>
      <c r="E136" t="s">
        <v>35</v>
      </c>
      <c r="F136" t="s">
        <v>1113</v>
      </c>
      <c r="G136" t="s">
        <v>2116</v>
      </c>
      <c r="H136">
        <v>16752651</v>
      </c>
      <c r="I136" t="s">
        <v>2117</v>
      </c>
      <c r="J136" t="s">
        <v>2117</v>
      </c>
      <c r="K136" t="s">
        <v>2118</v>
      </c>
      <c r="L136" t="s">
        <v>2119</v>
      </c>
      <c r="M136" t="s">
        <v>2120</v>
      </c>
      <c r="N136" t="s">
        <v>2121</v>
      </c>
      <c r="O136">
        <v>19981008</v>
      </c>
      <c r="P136">
        <v>20070809</v>
      </c>
      <c r="Q136" t="s">
        <v>44</v>
      </c>
      <c r="R136">
        <v>612515500</v>
      </c>
      <c r="S136">
        <v>0</v>
      </c>
      <c r="T136">
        <v>0</v>
      </c>
      <c r="U136">
        <v>1</v>
      </c>
      <c r="V136" t="s">
        <v>642</v>
      </c>
      <c r="W136" t="s">
        <v>1154</v>
      </c>
      <c r="X136" t="s">
        <v>2122</v>
      </c>
      <c r="Y136" t="s">
        <v>268</v>
      </c>
      <c r="Z136" t="s">
        <v>2096</v>
      </c>
      <c r="AA136" t="s">
        <v>1024</v>
      </c>
      <c r="AB136" t="s">
        <v>2123</v>
      </c>
      <c r="AC136" t="s">
        <v>2124</v>
      </c>
      <c r="AD136" t="s">
        <v>2125</v>
      </c>
      <c r="AE136" t="s">
        <v>2126</v>
      </c>
      <c r="AF136" t="s">
        <v>2127</v>
      </c>
    </row>
    <row r="137" spans="1:32" x14ac:dyDescent="0.3">
      <c r="A137" t="s">
        <v>32</v>
      </c>
      <c r="B137">
        <v>3322</v>
      </c>
      <c r="C137" t="s">
        <v>2128</v>
      </c>
      <c r="D137" t="s">
        <v>2129</v>
      </c>
      <c r="E137" t="s">
        <v>35</v>
      </c>
      <c r="F137" t="s">
        <v>135</v>
      </c>
      <c r="G137" t="s">
        <v>2130</v>
      </c>
      <c r="H137">
        <v>34145259</v>
      </c>
      <c r="I137" t="s">
        <v>2131</v>
      </c>
      <c r="J137" t="s">
        <v>2132</v>
      </c>
      <c r="K137" t="s">
        <v>2132</v>
      </c>
      <c r="L137" t="s">
        <v>9</v>
      </c>
      <c r="M137" t="s">
        <v>2133</v>
      </c>
      <c r="N137">
        <v>26984882</v>
      </c>
      <c r="O137">
        <v>19770322</v>
      </c>
      <c r="P137">
        <v>20090520</v>
      </c>
      <c r="Q137" t="s">
        <v>44</v>
      </c>
      <c r="R137">
        <v>966515200</v>
      </c>
      <c r="S137">
        <v>0</v>
      </c>
      <c r="T137">
        <v>0</v>
      </c>
      <c r="U137">
        <v>1</v>
      </c>
      <c r="V137" t="s">
        <v>674</v>
      </c>
      <c r="W137">
        <v>23148800</v>
      </c>
      <c r="X137" t="s">
        <v>676</v>
      </c>
      <c r="Y137" t="s">
        <v>268</v>
      </c>
      <c r="Z137" t="s">
        <v>2134</v>
      </c>
      <c r="AA137" t="s">
        <v>2135</v>
      </c>
      <c r="AB137" t="s">
        <v>2136</v>
      </c>
      <c r="AC137" t="s">
        <v>2137</v>
      </c>
      <c r="AD137">
        <v>26982628</v>
      </c>
      <c r="AE137" t="s">
        <v>2138</v>
      </c>
      <c r="AF137" t="s">
        <v>2139</v>
      </c>
    </row>
    <row r="138" spans="1:32" x14ac:dyDescent="0.3">
      <c r="A138" t="s">
        <v>32</v>
      </c>
      <c r="B138">
        <v>3323</v>
      </c>
      <c r="C138" t="s">
        <v>2140</v>
      </c>
      <c r="D138" t="s">
        <v>2141</v>
      </c>
      <c r="E138" t="s">
        <v>35</v>
      </c>
      <c r="F138" t="s">
        <v>191</v>
      </c>
      <c r="G138" t="s">
        <v>2142</v>
      </c>
      <c r="H138">
        <v>16271936</v>
      </c>
      <c r="I138" t="s">
        <v>2143</v>
      </c>
      <c r="J138" t="s">
        <v>2143</v>
      </c>
      <c r="K138" t="s">
        <v>2144</v>
      </c>
      <c r="L138" t="s">
        <v>1117</v>
      </c>
      <c r="M138" t="s">
        <v>2145</v>
      </c>
      <c r="N138" t="s">
        <v>2146</v>
      </c>
      <c r="O138">
        <v>19971120</v>
      </c>
      <c r="P138">
        <v>20070625</v>
      </c>
      <c r="Q138" t="s">
        <v>44</v>
      </c>
      <c r="R138">
        <v>833059140</v>
      </c>
      <c r="S138">
        <v>0</v>
      </c>
      <c r="T138">
        <v>0</v>
      </c>
      <c r="U138">
        <v>1</v>
      </c>
      <c r="V138" t="s">
        <v>65</v>
      </c>
      <c r="W138" t="s">
        <v>416</v>
      </c>
      <c r="X138" t="s">
        <v>432</v>
      </c>
      <c r="Y138" t="s">
        <v>268</v>
      </c>
      <c r="Z138" t="s">
        <v>2147</v>
      </c>
      <c r="AA138" t="s">
        <v>2148</v>
      </c>
      <c r="AB138" t="s">
        <v>2149</v>
      </c>
      <c r="AC138" t="s">
        <v>2150</v>
      </c>
      <c r="AD138" t="s">
        <v>2151</v>
      </c>
      <c r="AE138" t="s">
        <v>2152</v>
      </c>
      <c r="AF138" t="s">
        <v>2153</v>
      </c>
    </row>
    <row r="139" spans="1:32" x14ac:dyDescent="0.3">
      <c r="A139" t="s">
        <v>32</v>
      </c>
      <c r="B139">
        <v>3324</v>
      </c>
      <c r="C139" t="s">
        <v>2154</v>
      </c>
      <c r="D139" t="s">
        <v>2155</v>
      </c>
      <c r="E139" t="s">
        <v>35</v>
      </c>
      <c r="F139" t="s">
        <v>442</v>
      </c>
      <c r="G139" t="s">
        <v>2156</v>
      </c>
      <c r="H139">
        <v>16619628</v>
      </c>
      <c r="I139" t="s">
        <v>2157</v>
      </c>
      <c r="J139" t="s">
        <v>2157</v>
      </c>
      <c r="K139" t="s">
        <v>2158</v>
      </c>
      <c r="L139" t="s">
        <v>2159</v>
      </c>
      <c r="M139" t="s">
        <v>2160</v>
      </c>
      <c r="N139" t="s">
        <v>2161</v>
      </c>
      <c r="O139">
        <v>19980824</v>
      </c>
      <c r="P139">
        <v>20050513</v>
      </c>
      <c r="Q139" t="s">
        <v>44</v>
      </c>
      <c r="R139">
        <v>865453130</v>
      </c>
      <c r="S139">
        <v>0</v>
      </c>
      <c r="T139">
        <v>0</v>
      </c>
      <c r="U139">
        <v>1</v>
      </c>
      <c r="V139" t="s">
        <v>234</v>
      </c>
      <c r="W139" t="s">
        <v>235</v>
      </c>
      <c r="X139" t="s">
        <v>2162</v>
      </c>
      <c r="Y139" t="s">
        <v>89</v>
      </c>
      <c r="Z139" t="s">
        <v>2163</v>
      </c>
      <c r="AA139" t="s">
        <v>1218</v>
      </c>
      <c r="AB139" t="s">
        <v>2164</v>
      </c>
      <c r="AC139" t="s">
        <v>2165</v>
      </c>
      <c r="AD139" t="s">
        <v>2166</v>
      </c>
      <c r="AE139" t="s">
        <v>2167</v>
      </c>
      <c r="AF139" t="s">
        <v>2168</v>
      </c>
    </row>
    <row r="140" spans="1:32" x14ac:dyDescent="0.3">
      <c r="A140" t="s">
        <v>32</v>
      </c>
      <c r="B140">
        <v>3325</v>
      </c>
      <c r="C140" t="s">
        <v>2169</v>
      </c>
      <c r="D140" t="s">
        <v>2170</v>
      </c>
      <c r="E140" t="s">
        <v>35</v>
      </c>
      <c r="F140" t="s">
        <v>191</v>
      </c>
      <c r="G140" t="s">
        <v>2171</v>
      </c>
      <c r="H140">
        <v>96958986</v>
      </c>
      <c r="I140" t="s">
        <v>2172</v>
      </c>
      <c r="J140" t="s">
        <v>2173</v>
      </c>
      <c r="K140" t="s">
        <v>2174</v>
      </c>
      <c r="L140" t="s">
        <v>2175</v>
      </c>
      <c r="M140" t="s">
        <v>2173</v>
      </c>
      <c r="N140" t="s">
        <v>2176</v>
      </c>
      <c r="O140">
        <v>19960426</v>
      </c>
      <c r="P140">
        <v>20050815</v>
      </c>
      <c r="Q140" t="s">
        <v>44</v>
      </c>
      <c r="R140">
        <v>746345790</v>
      </c>
      <c r="S140">
        <v>2382089</v>
      </c>
      <c r="T140">
        <v>0</v>
      </c>
      <c r="U140">
        <v>1</v>
      </c>
      <c r="V140" t="s">
        <v>2177</v>
      </c>
      <c r="W140" t="s">
        <v>2178</v>
      </c>
      <c r="X140" t="s">
        <v>1155</v>
      </c>
      <c r="Y140" t="s">
        <v>48</v>
      </c>
      <c r="Z140" t="s">
        <v>1172</v>
      </c>
      <c r="AA140" t="s">
        <v>1171</v>
      </c>
      <c r="AB140" t="s">
        <v>2179</v>
      </c>
      <c r="AC140" t="s">
        <v>2180</v>
      </c>
      <c r="AD140" t="s">
        <v>2181</v>
      </c>
      <c r="AE140" t="s">
        <v>2182</v>
      </c>
      <c r="AF140" t="s">
        <v>2183</v>
      </c>
    </row>
    <row r="141" spans="1:32" x14ac:dyDescent="0.3">
      <c r="A141" t="s">
        <v>32</v>
      </c>
      <c r="B141">
        <v>3332</v>
      </c>
      <c r="C141" t="s">
        <v>2184</v>
      </c>
      <c r="D141" t="s">
        <v>2185</v>
      </c>
      <c r="E141" t="s">
        <v>35</v>
      </c>
      <c r="F141" t="s">
        <v>135</v>
      </c>
      <c r="G141" t="s">
        <v>2186</v>
      </c>
      <c r="H141">
        <v>86009297</v>
      </c>
      <c r="I141" t="s">
        <v>2187</v>
      </c>
      <c r="J141" t="s">
        <v>2188</v>
      </c>
      <c r="K141" t="s">
        <v>2189</v>
      </c>
      <c r="L141" t="s">
        <v>656</v>
      </c>
      <c r="M141" t="s">
        <v>2190</v>
      </c>
      <c r="N141">
        <v>27086210</v>
      </c>
      <c r="O141">
        <v>19910213</v>
      </c>
      <c r="P141">
        <v>20080124</v>
      </c>
      <c r="Q141" t="s">
        <v>44</v>
      </c>
      <c r="R141">
        <v>481042460</v>
      </c>
      <c r="S141">
        <v>0</v>
      </c>
      <c r="T141">
        <v>0</v>
      </c>
      <c r="U141">
        <v>1</v>
      </c>
      <c r="V141" t="s">
        <v>65</v>
      </c>
      <c r="W141" t="s">
        <v>416</v>
      </c>
      <c r="X141" t="s">
        <v>832</v>
      </c>
      <c r="Y141" t="s">
        <v>89</v>
      </c>
      <c r="Z141" t="s">
        <v>568</v>
      </c>
      <c r="AA141" t="s">
        <v>418</v>
      </c>
      <c r="AB141" t="s">
        <v>2191</v>
      </c>
      <c r="AC141" t="s">
        <v>2192</v>
      </c>
      <c r="AD141">
        <v>27059083</v>
      </c>
      <c r="AE141" t="s">
        <v>2193</v>
      </c>
      <c r="AF141" t="s">
        <v>2194</v>
      </c>
    </row>
    <row r="142" spans="1:32" x14ac:dyDescent="0.3">
      <c r="A142" t="s">
        <v>32</v>
      </c>
      <c r="B142">
        <v>3339</v>
      </c>
      <c r="C142" t="s">
        <v>2195</v>
      </c>
      <c r="D142" t="s">
        <v>2196</v>
      </c>
      <c r="E142" t="s">
        <v>35</v>
      </c>
      <c r="F142" t="s">
        <v>1064</v>
      </c>
      <c r="G142" t="s">
        <v>2197</v>
      </c>
      <c r="H142">
        <v>70774610</v>
      </c>
      <c r="I142" t="s">
        <v>2198</v>
      </c>
      <c r="J142" t="s">
        <v>2198</v>
      </c>
      <c r="K142" t="s">
        <v>2199</v>
      </c>
      <c r="L142" t="s">
        <v>2200</v>
      </c>
      <c r="M142" t="s">
        <v>2201</v>
      </c>
      <c r="N142" t="s">
        <v>2202</v>
      </c>
      <c r="O142">
        <v>20000531</v>
      </c>
      <c r="P142">
        <v>20060627</v>
      </c>
      <c r="Q142" t="s">
        <v>44</v>
      </c>
      <c r="R142">
        <v>961814420</v>
      </c>
      <c r="S142">
        <v>34237623</v>
      </c>
      <c r="T142">
        <v>0</v>
      </c>
      <c r="U142">
        <v>1</v>
      </c>
      <c r="V142" t="s">
        <v>123</v>
      </c>
      <c r="W142" t="s">
        <v>124</v>
      </c>
      <c r="X142" t="s">
        <v>125</v>
      </c>
      <c r="Y142" t="s">
        <v>268</v>
      </c>
      <c r="Z142" t="s">
        <v>2148</v>
      </c>
      <c r="AA142" t="s">
        <v>2134</v>
      </c>
      <c r="AB142" t="s">
        <v>2203</v>
      </c>
      <c r="AC142" t="s">
        <v>2204</v>
      </c>
      <c r="AD142" t="s">
        <v>2205</v>
      </c>
      <c r="AE142" t="s">
        <v>2206</v>
      </c>
      <c r="AF142" t="s">
        <v>2207</v>
      </c>
    </row>
    <row r="143" spans="1:32" x14ac:dyDescent="0.3">
      <c r="A143" t="s">
        <v>32</v>
      </c>
      <c r="B143">
        <v>3354</v>
      </c>
      <c r="C143" t="s">
        <v>2208</v>
      </c>
      <c r="D143" t="s">
        <v>2209</v>
      </c>
      <c r="E143" t="s">
        <v>35</v>
      </c>
      <c r="F143" t="s">
        <v>135</v>
      </c>
      <c r="G143" t="s">
        <v>2210</v>
      </c>
      <c r="H143">
        <v>97330127</v>
      </c>
      <c r="I143" t="s">
        <v>2211</v>
      </c>
      <c r="J143" t="s">
        <v>2211</v>
      </c>
      <c r="K143" t="s">
        <v>2212</v>
      </c>
      <c r="L143" t="s">
        <v>1587</v>
      </c>
      <c r="M143" t="s">
        <v>2213</v>
      </c>
      <c r="N143" t="s">
        <v>2214</v>
      </c>
      <c r="O143">
        <v>19961205</v>
      </c>
      <c r="P143">
        <v>20051208</v>
      </c>
      <c r="Q143" t="s">
        <v>44</v>
      </c>
      <c r="R143">
        <v>701124260</v>
      </c>
      <c r="S143">
        <v>0</v>
      </c>
      <c r="T143">
        <v>0</v>
      </c>
      <c r="U143">
        <v>1</v>
      </c>
      <c r="V143" t="s">
        <v>234</v>
      </c>
      <c r="W143" t="s">
        <v>235</v>
      </c>
      <c r="X143" t="s">
        <v>943</v>
      </c>
      <c r="Y143" t="s">
        <v>89</v>
      </c>
      <c r="Z143" t="s">
        <v>334</v>
      </c>
      <c r="AA143" t="s">
        <v>335</v>
      </c>
      <c r="AB143" t="s">
        <v>2215</v>
      </c>
      <c r="AC143" t="s">
        <v>2216</v>
      </c>
      <c r="AD143" t="s">
        <v>2217</v>
      </c>
      <c r="AE143" t="s">
        <v>2218</v>
      </c>
      <c r="AF143" t="s">
        <v>2219</v>
      </c>
    </row>
    <row r="144" spans="1:32" x14ac:dyDescent="0.3">
      <c r="A144" t="s">
        <v>32</v>
      </c>
      <c r="B144">
        <v>3360</v>
      </c>
      <c r="C144" t="s">
        <v>2220</v>
      </c>
      <c r="D144" t="s">
        <v>2221</v>
      </c>
      <c r="E144" t="s">
        <v>35</v>
      </c>
      <c r="F144" t="s">
        <v>1706</v>
      </c>
      <c r="G144" t="s">
        <v>2222</v>
      </c>
      <c r="H144">
        <v>9473845</v>
      </c>
      <c r="I144" t="s">
        <v>2223</v>
      </c>
      <c r="J144" t="s">
        <v>2223</v>
      </c>
      <c r="K144" t="s">
        <v>2224</v>
      </c>
      <c r="L144" t="s">
        <v>231</v>
      </c>
      <c r="M144" t="s">
        <v>2225</v>
      </c>
      <c r="N144" t="s">
        <v>2226</v>
      </c>
      <c r="O144">
        <v>19850406</v>
      </c>
      <c r="P144">
        <v>20060606</v>
      </c>
      <c r="Q144" t="s">
        <v>44</v>
      </c>
      <c r="R144">
        <v>688310540</v>
      </c>
      <c r="S144">
        <v>0</v>
      </c>
      <c r="T144">
        <v>0</v>
      </c>
      <c r="U144">
        <v>1</v>
      </c>
      <c r="V144" t="s">
        <v>315</v>
      </c>
      <c r="W144">
        <v>27023999</v>
      </c>
      <c r="X144" t="s">
        <v>660</v>
      </c>
      <c r="Y144" t="s">
        <v>48</v>
      </c>
      <c r="Z144" t="s">
        <v>301</v>
      </c>
      <c r="AA144" t="s">
        <v>834</v>
      </c>
      <c r="AB144" t="s">
        <v>2227</v>
      </c>
      <c r="AC144" t="s">
        <v>2228</v>
      </c>
      <c r="AD144" t="s">
        <v>2229</v>
      </c>
      <c r="AE144" t="s">
        <v>2230</v>
      </c>
      <c r="AF144" t="s">
        <v>2231</v>
      </c>
    </row>
    <row r="145" spans="1:32" x14ac:dyDescent="0.3">
      <c r="A145" t="s">
        <v>32</v>
      </c>
      <c r="B145">
        <v>3362</v>
      </c>
      <c r="C145" t="s">
        <v>2232</v>
      </c>
      <c r="D145" t="s">
        <v>2233</v>
      </c>
      <c r="E145" t="s">
        <v>35</v>
      </c>
      <c r="F145" t="s">
        <v>1064</v>
      </c>
      <c r="G145" t="s">
        <v>2234</v>
      </c>
      <c r="H145">
        <v>22301825</v>
      </c>
      <c r="I145" t="s">
        <v>2235</v>
      </c>
      <c r="J145" t="s">
        <v>2235</v>
      </c>
      <c r="K145" t="s">
        <v>2235</v>
      </c>
      <c r="L145" t="s">
        <v>9</v>
      </c>
      <c r="M145" t="s">
        <v>2236</v>
      </c>
      <c r="N145" t="s">
        <v>2237</v>
      </c>
      <c r="O145">
        <v>19861119</v>
      </c>
      <c r="P145">
        <v>20050906</v>
      </c>
      <c r="Q145" t="s">
        <v>44</v>
      </c>
      <c r="R145">
        <v>1115458800</v>
      </c>
      <c r="S145">
        <v>0</v>
      </c>
      <c r="T145">
        <v>0</v>
      </c>
      <c r="U145">
        <v>1</v>
      </c>
      <c r="V145" t="s">
        <v>1053</v>
      </c>
      <c r="W145" t="s">
        <v>2238</v>
      </c>
      <c r="X145" t="s">
        <v>1055</v>
      </c>
      <c r="Y145" t="s">
        <v>89</v>
      </c>
      <c r="Z145" t="s">
        <v>2239</v>
      </c>
      <c r="AA145" t="s">
        <v>1903</v>
      </c>
      <c r="AB145" t="s">
        <v>2240</v>
      </c>
      <c r="AC145" t="s">
        <v>2241</v>
      </c>
      <c r="AD145" t="s">
        <v>2242</v>
      </c>
      <c r="AE145" t="s">
        <v>2243</v>
      </c>
      <c r="AF145" t="s">
        <v>2244</v>
      </c>
    </row>
    <row r="146" spans="1:32" x14ac:dyDescent="0.3">
      <c r="A146" t="s">
        <v>32</v>
      </c>
      <c r="B146">
        <v>3363</v>
      </c>
      <c r="C146" t="s">
        <v>2245</v>
      </c>
      <c r="D146" t="s">
        <v>2246</v>
      </c>
      <c r="E146" t="s">
        <v>35</v>
      </c>
      <c r="F146" t="s">
        <v>1146</v>
      </c>
      <c r="G146" t="s">
        <v>2247</v>
      </c>
      <c r="H146">
        <v>84149462</v>
      </c>
      <c r="I146" t="s">
        <v>2248</v>
      </c>
      <c r="J146" t="s">
        <v>2249</v>
      </c>
      <c r="K146" t="s">
        <v>2250</v>
      </c>
      <c r="L146" t="s">
        <v>2251</v>
      </c>
      <c r="M146" t="s">
        <v>2252</v>
      </c>
      <c r="N146" t="s">
        <v>2253</v>
      </c>
      <c r="O146">
        <v>19950614</v>
      </c>
      <c r="P146">
        <v>20110225</v>
      </c>
      <c r="Q146" t="s">
        <v>44</v>
      </c>
      <c r="R146">
        <v>905958480</v>
      </c>
      <c r="S146">
        <v>0</v>
      </c>
      <c r="T146">
        <v>0</v>
      </c>
      <c r="U146">
        <v>1</v>
      </c>
      <c r="V146" t="s">
        <v>2254</v>
      </c>
      <c r="W146" t="s">
        <v>235</v>
      </c>
      <c r="X146" t="s">
        <v>943</v>
      </c>
      <c r="Y146" t="s">
        <v>89</v>
      </c>
      <c r="Z146" t="s">
        <v>1467</v>
      </c>
      <c r="AA146" t="s">
        <v>498</v>
      </c>
      <c r="AB146" t="s">
        <v>2255</v>
      </c>
      <c r="AC146" t="s">
        <v>2256</v>
      </c>
      <c r="AD146" t="s">
        <v>2257</v>
      </c>
      <c r="AE146" t="s">
        <v>2258</v>
      </c>
      <c r="AF146" t="s">
        <v>2259</v>
      </c>
    </row>
    <row r="147" spans="1:32" x14ac:dyDescent="0.3">
      <c r="A147" t="s">
        <v>32</v>
      </c>
      <c r="B147">
        <v>3372</v>
      </c>
      <c r="C147" t="s">
        <v>2260</v>
      </c>
      <c r="D147" t="s">
        <v>2261</v>
      </c>
      <c r="E147" t="s">
        <v>35</v>
      </c>
      <c r="F147" t="s">
        <v>1113</v>
      </c>
      <c r="G147" t="s">
        <v>2262</v>
      </c>
      <c r="H147">
        <v>22101544</v>
      </c>
      <c r="I147" t="s">
        <v>2263</v>
      </c>
      <c r="J147" t="s">
        <v>2264</v>
      </c>
      <c r="K147" t="s">
        <v>2264</v>
      </c>
      <c r="L147" t="s">
        <v>9</v>
      </c>
      <c r="M147" t="s">
        <v>2265</v>
      </c>
      <c r="N147" t="s">
        <v>2266</v>
      </c>
      <c r="O147">
        <v>19980714</v>
      </c>
      <c r="P147">
        <v>20051216</v>
      </c>
      <c r="Q147" t="s">
        <v>44</v>
      </c>
      <c r="R147">
        <v>1721000000</v>
      </c>
      <c r="S147">
        <v>26012671</v>
      </c>
      <c r="T147">
        <v>0</v>
      </c>
      <c r="U147">
        <v>2</v>
      </c>
      <c r="V147" t="s">
        <v>45</v>
      </c>
      <c r="W147" t="s">
        <v>251</v>
      </c>
      <c r="X147" t="s">
        <v>2267</v>
      </c>
      <c r="Y147" t="s">
        <v>89</v>
      </c>
      <c r="Z147" t="s">
        <v>801</v>
      </c>
      <c r="AA147" t="s">
        <v>1496</v>
      </c>
      <c r="AB147" t="s">
        <v>2268</v>
      </c>
      <c r="AC147" t="s">
        <v>2269</v>
      </c>
      <c r="AD147" t="s">
        <v>2270</v>
      </c>
      <c r="AE147" t="s">
        <v>2271</v>
      </c>
      <c r="AF147" t="s">
        <v>2272</v>
      </c>
    </row>
    <row r="148" spans="1:32" x14ac:dyDescent="0.3">
      <c r="A148" t="s">
        <v>32</v>
      </c>
      <c r="B148">
        <v>3373</v>
      </c>
      <c r="C148" t="s">
        <v>2273</v>
      </c>
      <c r="D148" t="s">
        <v>2274</v>
      </c>
      <c r="E148" t="s">
        <v>35</v>
      </c>
      <c r="F148" t="s">
        <v>442</v>
      </c>
      <c r="G148" t="s">
        <v>2275</v>
      </c>
      <c r="H148">
        <v>70590078</v>
      </c>
      <c r="I148" t="s">
        <v>2276</v>
      </c>
      <c r="J148" t="s">
        <v>2277</v>
      </c>
      <c r="K148" t="s">
        <v>2278</v>
      </c>
      <c r="L148" t="s">
        <v>2279</v>
      </c>
      <c r="M148" t="s">
        <v>2280</v>
      </c>
      <c r="N148" t="s">
        <v>2281</v>
      </c>
      <c r="O148">
        <v>20000628</v>
      </c>
      <c r="P148">
        <v>20071213</v>
      </c>
      <c r="Q148" t="s">
        <v>44</v>
      </c>
      <c r="R148">
        <v>432898010</v>
      </c>
      <c r="S148">
        <v>0</v>
      </c>
      <c r="T148">
        <v>0</v>
      </c>
      <c r="U148">
        <v>1</v>
      </c>
      <c r="V148" t="s">
        <v>1021</v>
      </c>
      <c r="W148" t="s">
        <v>1022</v>
      </c>
      <c r="X148" t="s">
        <v>481</v>
      </c>
      <c r="Y148" t="s">
        <v>48</v>
      </c>
      <c r="Z148" t="s">
        <v>532</v>
      </c>
      <c r="AA148" t="s">
        <v>2282</v>
      </c>
      <c r="AB148" t="s">
        <v>2283</v>
      </c>
      <c r="AC148" t="s">
        <v>2284</v>
      </c>
      <c r="AD148" t="s">
        <v>2285</v>
      </c>
      <c r="AE148" t="s">
        <v>2286</v>
      </c>
      <c r="AF148" t="s">
        <v>2287</v>
      </c>
    </row>
    <row r="149" spans="1:32" x14ac:dyDescent="0.3">
      <c r="A149" t="s">
        <v>32</v>
      </c>
      <c r="B149">
        <v>3374</v>
      </c>
      <c r="C149" t="s">
        <v>2288</v>
      </c>
      <c r="D149" t="s">
        <v>2289</v>
      </c>
      <c r="E149" t="s">
        <v>35</v>
      </c>
      <c r="F149" t="s">
        <v>1113</v>
      </c>
      <c r="G149" t="s">
        <v>2290</v>
      </c>
      <c r="H149">
        <v>16741846</v>
      </c>
      <c r="I149" t="s">
        <v>2291</v>
      </c>
      <c r="J149" t="s">
        <v>2291</v>
      </c>
      <c r="K149" t="s">
        <v>2292</v>
      </c>
      <c r="L149" t="s">
        <v>196</v>
      </c>
      <c r="M149" t="s">
        <v>2293</v>
      </c>
      <c r="N149" t="s">
        <v>2294</v>
      </c>
      <c r="O149">
        <v>19980911</v>
      </c>
      <c r="P149">
        <v>20150330</v>
      </c>
      <c r="Q149" t="s">
        <v>44</v>
      </c>
      <c r="R149">
        <v>2713643160</v>
      </c>
      <c r="S149">
        <v>0</v>
      </c>
      <c r="T149">
        <v>0</v>
      </c>
      <c r="U149">
        <v>2</v>
      </c>
      <c r="V149" t="s">
        <v>2295</v>
      </c>
      <c r="W149" t="s">
        <v>1202</v>
      </c>
      <c r="X149" t="s">
        <v>2296</v>
      </c>
      <c r="Y149" t="s">
        <v>48</v>
      </c>
      <c r="Z149" t="s">
        <v>1985</v>
      </c>
      <c r="AA149" t="s">
        <v>319</v>
      </c>
      <c r="AB149" t="s">
        <v>2297</v>
      </c>
      <c r="AC149" t="s">
        <v>2298</v>
      </c>
      <c r="AD149" t="s">
        <v>2299</v>
      </c>
      <c r="AE149" t="s">
        <v>2300</v>
      </c>
      <c r="AF149" t="s">
        <v>2301</v>
      </c>
    </row>
    <row r="150" spans="1:32" x14ac:dyDescent="0.3">
      <c r="A150" t="s">
        <v>32</v>
      </c>
      <c r="B150">
        <v>3379</v>
      </c>
      <c r="C150" t="s">
        <v>2302</v>
      </c>
      <c r="D150" t="s">
        <v>2303</v>
      </c>
      <c r="E150" t="s">
        <v>35</v>
      </c>
      <c r="F150" t="s">
        <v>210</v>
      </c>
      <c r="G150" t="s">
        <v>2304</v>
      </c>
      <c r="H150">
        <v>5087498</v>
      </c>
      <c r="I150" t="s">
        <v>2305</v>
      </c>
      <c r="J150" t="s">
        <v>2306</v>
      </c>
      <c r="K150" t="s">
        <v>2307</v>
      </c>
      <c r="L150" t="s">
        <v>196</v>
      </c>
      <c r="M150" t="s">
        <v>2308</v>
      </c>
      <c r="N150" t="s">
        <v>2309</v>
      </c>
      <c r="O150">
        <v>19810407</v>
      </c>
      <c r="P150">
        <v>20111020</v>
      </c>
      <c r="Q150" t="s">
        <v>44</v>
      </c>
      <c r="R150">
        <v>380417480</v>
      </c>
      <c r="S150">
        <v>0</v>
      </c>
      <c r="T150">
        <v>0</v>
      </c>
      <c r="U150">
        <v>1</v>
      </c>
      <c r="V150" t="s">
        <v>65</v>
      </c>
      <c r="W150" t="s">
        <v>66</v>
      </c>
      <c r="X150" t="s">
        <v>432</v>
      </c>
      <c r="Y150" t="s">
        <v>48</v>
      </c>
      <c r="Z150" t="s">
        <v>2310</v>
      </c>
      <c r="AA150" t="s">
        <v>2311</v>
      </c>
      <c r="AB150" t="s">
        <v>2312</v>
      </c>
      <c r="AC150" t="s">
        <v>2313</v>
      </c>
      <c r="AD150" t="s">
        <v>2314</v>
      </c>
      <c r="AE150" t="s">
        <v>2315</v>
      </c>
      <c r="AF150" t="s">
        <v>2316</v>
      </c>
    </row>
    <row r="151" spans="1:32" x14ac:dyDescent="0.3">
      <c r="A151" t="s">
        <v>32</v>
      </c>
      <c r="B151">
        <v>3388</v>
      </c>
      <c r="C151" t="s">
        <v>2317</v>
      </c>
      <c r="D151" t="s">
        <v>2318</v>
      </c>
      <c r="E151" t="s">
        <v>35</v>
      </c>
      <c r="F151" t="s">
        <v>135</v>
      </c>
      <c r="G151" t="s">
        <v>2319</v>
      </c>
      <c r="H151">
        <v>84752200</v>
      </c>
      <c r="I151" t="s">
        <v>2320</v>
      </c>
      <c r="J151" t="s">
        <v>2321</v>
      </c>
      <c r="K151" t="s">
        <v>2322</v>
      </c>
      <c r="L151" t="s">
        <v>231</v>
      </c>
      <c r="M151" t="s">
        <v>2323</v>
      </c>
      <c r="N151" t="s">
        <v>2324</v>
      </c>
      <c r="O151">
        <v>19940205</v>
      </c>
      <c r="P151">
        <v>20060222</v>
      </c>
      <c r="Q151" t="s">
        <v>44</v>
      </c>
      <c r="R151">
        <v>740610000</v>
      </c>
      <c r="S151">
        <v>0</v>
      </c>
      <c r="T151">
        <v>0</v>
      </c>
      <c r="U151">
        <v>1</v>
      </c>
      <c r="V151" t="s">
        <v>234</v>
      </c>
      <c r="W151" t="s">
        <v>235</v>
      </c>
      <c r="X151" t="s">
        <v>236</v>
      </c>
      <c r="Y151" t="s">
        <v>550</v>
      </c>
      <c r="Z151" t="s">
        <v>2134</v>
      </c>
      <c r="AA151" t="s">
        <v>2148</v>
      </c>
      <c r="AB151" t="s">
        <v>2325</v>
      </c>
      <c r="AC151" t="s">
        <v>2326</v>
      </c>
      <c r="AD151" t="s">
        <v>2327</v>
      </c>
      <c r="AE151" t="s">
        <v>2328</v>
      </c>
      <c r="AF151" t="s">
        <v>2329</v>
      </c>
    </row>
    <row r="152" spans="1:32" x14ac:dyDescent="0.3">
      <c r="A152" t="s">
        <v>32</v>
      </c>
      <c r="B152">
        <v>3390</v>
      </c>
      <c r="C152" t="s">
        <v>2330</v>
      </c>
      <c r="D152" t="s">
        <v>2331</v>
      </c>
      <c r="E152" t="s">
        <v>35</v>
      </c>
      <c r="F152" t="s">
        <v>135</v>
      </c>
      <c r="G152" t="s">
        <v>2332</v>
      </c>
      <c r="H152">
        <v>16674213</v>
      </c>
      <c r="I152" t="s">
        <v>2333</v>
      </c>
      <c r="J152" t="s">
        <v>2334</v>
      </c>
      <c r="K152" t="s">
        <v>2334</v>
      </c>
      <c r="L152" t="s">
        <v>9</v>
      </c>
      <c r="M152" t="s">
        <v>2335</v>
      </c>
      <c r="N152" t="s">
        <v>2336</v>
      </c>
      <c r="O152">
        <v>19981012</v>
      </c>
      <c r="P152">
        <v>20060222</v>
      </c>
      <c r="Q152" t="s">
        <v>44</v>
      </c>
      <c r="R152">
        <v>675050590</v>
      </c>
      <c r="S152">
        <v>0</v>
      </c>
      <c r="T152">
        <v>0</v>
      </c>
      <c r="U152">
        <v>1</v>
      </c>
      <c r="V152" t="s">
        <v>2337</v>
      </c>
      <c r="W152" t="s">
        <v>1696</v>
      </c>
      <c r="X152" t="s">
        <v>2338</v>
      </c>
      <c r="Y152" t="s">
        <v>2339</v>
      </c>
      <c r="Z152" t="s">
        <v>2340</v>
      </c>
      <c r="AA152" t="s">
        <v>2341</v>
      </c>
      <c r="AB152" t="s">
        <v>2342</v>
      </c>
      <c r="AC152" t="s">
        <v>2343</v>
      </c>
      <c r="AD152" t="s">
        <v>2344</v>
      </c>
      <c r="AE152" t="s">
        <v>2345</v>
      </c>
      <c r="AF152" t="s">
        <v>2346</v>
      </c>
    </row>
    <row r="153" spans="1:32" x14ac:dyDescent="0.3">
      <c r="A153" t="s">
        <v>32</v>
      </c>
      <c r="B153">
        <v>3402</v>
      </c>
      <c r="C153" t="s">
        <v>2347</v>
      </c>
      <c r="D153" t="s">
        <v>2348</v>
      </c>
      <c r="E153" t="s">
        <v>35</v>
      </c>
      <c r="F153" t="s">
        <v>442</v>
      </c>
      <c r="G153" t="s">
        <v>2349</v>
      </c>
      <c r="H153">
        <v>23830295</v>
      </c>
      <c r="I153" t="s">
        <v>2350</v>
      </c>
      <c r="J153" t="s">
        <v>2351</v>
      </c>
      <c r="K153" t="s">
        <v>2352</v>
      </c>
      <c r="L153" t="s">
        <v>2353</v>
      </c>
      <c r="M153" t="s">
        <v>2351</v>
      </c>
      <c r="N153" t="s">
        <v>2354</v>
      </c>
      <c r="O153">
        <v>19900808</v>
      </c>
      <c r="P153">
        <v>20070109</v>
      </c>
      <c r="Q153" t="s">
        <v>44</v>
      </c>
      <c r="R153">
        <v>730476920</v>
      </c>
      <c r="S153">
        <v>0</v>
      </c>
      <c r="T153">
        <v>0</v>
      </c>
      <c r="U153">
        <v>1</v>
      </c>
      <c r="V153" t="s">
        <v>315</v>
      </c>
      <c r="W153" t="s">
        <v>548</v>
      </c>
      <c r="X153" t="s">
        <v>2355</v>
      </c>
      <c r="Y153" t="s">
        <v>48</v>
      </c>
      <c r="Z153" t="s">
        <v>318</v>
      </c>
      <c r="AA153" t="s">
        <v>1325</v>
      </c>
      <c r="AB153" t="s">
        <v>2356</v>
      </c>
      <c r="AC153" t="s">
        <v>2357</v>
      </c>
      <c r="AD153" t="s">
        <v>2358</v>
      </c>
      <c r="AE153" t="s">
        <v>2359</v>
      </c>
      <c r="AF153" t="s">
        <v>2360</v>
      </c>
    </row>
    <row r="154" spans="1:32" x14ac:dyDescent="0.3">
      <c r="A154" t="s">
        <v>32</v>
      </c>
      <c r="B154">
        <v>3426</v>
      </c>
      <c r="C154" t="s">
        <v>2361</v>
      </c>
      <c r="D154" t="s">
        <v>2362</v>
      </c>
      <c r="E154" t="s">
        <v>35</v>
      </c>
      <c r="F154" t="s">
        <v>210</v>
      </c>
      <c r="G154" t="s">
        <v>2363</v>
      </c>
      <c r="H154">
        <v>12499995</v>
      </c>
      <c r="I154" t="s">
        <v>2364</v>
      </c>
      <c r="J154" t="s">
        <v>2365</v>
      </c>
      <c r="K154" t="s">
        <v>2366</v>
      </c>
      <c r="L154" t="s">
        <v>2367</v>
      </c>
      <c r="M154" t="s">
        <v>2368</v>
      </c>
      <c r="N154" t="s">
        <v>2369</v>
      </c>
      <c r="O154">
        <v>19840616</v>
      </c>
      <c r="P154">
        <v>20161221</v>
      </c>
      <c r="Q154" t="s">
        <v>44</v>
      </c>
      <c r="R154">
        <v>264000000</v>
      </c>
      <c r="S154">
        <v>0</v>
      </c>
      <c r="T154">
        <v>0</v>
      </c>
      <c r="U154">
        <v>1</v>
      </c>
      <c r="V154" t="s">
        <v>250</v>
      </c>
      <c r="W154" t="s">
        <v>180</v>
      </c>
      <c r="X154" t="s">
        <v>2267</v>
      </c>
      <c r="Y154" t="s">
        <v>48</v>
      </c>
      <c r="Z154" t="s">
        <v>301</v>
      </c>
      <c r="AA154" t="s">
        <v>2370</v>
      </c>
      <c r="AB154" t="s">
        <v>2371</v>
      </c>
      <c r="AC154" t="s">
        <v>2372</v>
      </c>
      <c r="AD154" t="s">
        <v>2373</v>
      </c>
      <c r="AE154" t="s">
        <v>2374</v>
      </c>
      <c r="AF154" t="s">
        <v>2375</v>
      </c>
    </row>
    <row r="155" spans="1:32" x14ac:dyDescent="0.3">
      <c r="A155" t="s">
        <v>32</v>
      </c>
      <c r="B155">
        <v>3434</v>
      </c>
      <c r="C155" t="s">
        <v>2376</v>
      </c>
      <c r="D155" t="s">
        <v>2377</v>
      </c>
      <c r="E155" t="s">
        <v>35</v>
      </c>
      <c r="F155" t="s">
        <v>1064</v>
      </c>
      <c r="G155" t="s">
        <v>2378</v>
      </c>
      <c r="H155">
        <v>84354060</v>
      </c>
      <c r="I155" t="s">
        <v>2379</v>
      </c>
      <c r="J155" t="s">
        <v>2380</v>
      </c>
      <c r="K155" t="s">
        <v>2381</v>
      </c>
      <c r="L155" t="s">
        <v>1587</v>
      </c>
      <c r="M155" t="s">
        <v>2382</v>
      </c>
      <c r="N155" t="s">
        <v>2383</v>
      </c>
      <c r="O155">
        <v>19930505</v>
      </c>
      <c r="P155">
        <v>20080128</v>
      </c>
      <c r="Q155" t="s">
        <v>44</v>
      </c>
      <c r="R155">
        <v>227000000</v>
      </c>
      <c r="S155">
        <v>0</v>
      </c>
      <c r="T155">
        <v>0</v>
      </c>
      <c r="U155">
        <v>1</v>
      </c>
      <c r="V155" t="s">
        <v>1069</v>
      </c>
      <c r="W155" t="s">
        <v>548</v>
      </c>
      <c r="X155" t="s">
        <v>660</v>
      </c>
      <c r="Y155" t="s">
        <v>89</v>
      </c>
      <c r="Z155" t="s">
        <v>1773</v>
      </c>
      <c r="AA155" t="s">
        <v>2384</v>
      </c>
      <c r="AB155" t="s">
        <v>2385</v>
      </c>
      <c r="AC155" t="s">
        <v>2386</v>
      </c>
      <c r="AD155" t="s">
        <v>2387</v>
      </c>
      <c r="AE155" t="s">
        <v>2388</v>
      </c>
      <c r="AF155" t="s">
        <v>2389</v>
      </c>
    </row>
    <row r="156" spans="1:32" x14ac:dyDescent="0.3">
      <c r="A156" t="s">
        <v>32</v>
      </c>
      <c r="B156">
        <v>3438</v>
      </c>
      <c r="C156" t="s">
        <v>2390</v>
      </c>
      <c r="D156" t="s">
        <v>2391</v>
      </c>
      <c r="E156" t="s">
        <v>35</v>
      </c>
      <c r="F156" t="s">
        <v>1113</v>
      </c>
      <c r="G156" t="s">
        <v>2392</v>
      </c>
      <c r="H156">
        <v>16795912</v>
      </c>
      <c r="I156" t="s">
        <v>2393</v>
      </c>
      <c r="J156" t="s">
        <v>2394</v>
      </c>
      <c r="K156" t="s">
        <v>2394</v>
      </c>
      <c r="L156" t="s">
        <v>9</v>
      </c>
      <c r="M156" t="s">
        <v>2395</v>
      </c>
      <c r="N156" t="s">
        <v>2396</v>
      </c>
      <c r="O156">
        <v>19990325</v>
      </c>
      <c r="P156">
        <v>20060719</v>
      </c>
      <c r="Q156" t="s">
        <v>44</v>
      </c>
      <c r="R156">
        <v>673797350</v>
      </c>
      <c r="S156">
        <v>0</v>
      </c>
      <c r="T156">
        <v>0</v>
      </c>
      <c r="U156">
        <v>1</v>
      </c>
      <c r="V156" t="s">
        <v>385</v>
      </c>
      <c r="W156" t="s">
        <v>1135</v>
      </c>
      <c r="X156" t="s">
        <v>2397</v>
      </c>
      <c r="Y156" t="s">
        <v>89</v>
      </c>
      <c r="Z156" t="s">
        <v>1803</v>
      </c>
      <c r="AA156" t="s">
        <v>2398</v>
      </c>
      <c r="AB156" t="s">
        <v>2399</v>
      </c>
      <c r="AC156" t="s">
        <v>2400</v>
      </c>
      <c r="AD156" t="s">
        <v>2401</v>
      </c>
      <c r="AE156" t="s">
        <v>2402</v>
      </c>
      <c r="AF156" t="s">
        <v>2403</v>
      </c>
    </row>
    <row r="157" spans="1:32" x14ac:dyDescent="0.3">
      <c r="A157" t="s">
        <v>32</v>
      </c>
      <c r="B157">
        <v>3441</v>
      </c>
      <c r="C157" t="s">
        <v>2404</v>
      </c>
      <c r="D157" t="s">
        <v>2405</v>
      </c>
      <c r="E157" t="s">
        <v>35</v>
      </c>
      <c r="F157" t="s">
        <v>1064</v>
      </c>
      <c r="G157" t="s">
        <v>2406</v>
      </c>
      <c r="H157">
        <v>52888437</v>
      </c>
      <c r="I157" t="s">
        <v>2407</v>
      </c>
      <c r="J157" t="s">
        <v>2408</v>
      </c>
      <c r="K157" t="s">
        <v>2407</v>
      </c>
      <c r="L157" t="s">
        <v>8</v>
      </c>
      <c r="M157" t="s">
        <v>2409</v>
      </c>
      <c r="N157" t="s">
        <v>2410</v>
      </c>
      <c r="O157">
        <v>19840327</v>
      </c>
      <c r="P157">
        <v>20101004</v>
      </c>
      <c r="Q157" t="s">
        <v>44</v>
      </c>
      <c r="R157">
        <v>400399200</v>
      </c>
      <c r="S157">
        <v>0</v>
      </c>
      <c r="T157">
        <v>0</v>
      </c>
      <c r="U157">
        <v>1</v>
      </c>
      <c r="V157" t="s">
        <v>123</v>
      </c>
      <c r="W157" t="s">
        <v>124</v>
      </c>
      <c r="X157" t="s">
        <v>125</v>
      </c>
      <c r="Y157" t="s">
        <v>1451</v>
      </c>
      <c r="Z157" t="s">
        <v>677</v>
      </c>
      <c r="AA157" t="s">
        <v>678</v>
      </c>
      <c r="AB157" t="s">
        <v>2411</v>
      </c>
      <c r="AC157" t="s">
        <v>2412</v>
      </c>
      <c r="AD157" t="s">
        <v>2413</v>
      </c>
      <c r="AE157" t="s">
        <v>2414</v>
      </c>
      <c r="AF157" t="s">
        <v>2415</v>
      </c>
    </row>
    <row r="158" spans="1:32" x14ac:dyDescent="0.3">
      <c r="A158" t="s">
        <v>32</v>
      </c>
      <c r="B158">
        <v>3444</v>
      </c>
      <c r="C158" t="s">
        <v>2416</v>
      </c>
      <c r="D158" t="s">
        <v>2417</v>
      </c>
      <c r="E158" t="s">
        <v>35</v>
      </c>
      <c r="F158" t="s">
        <v>1706</v>
      </c>
      <c r="G158" t="s">
        <v>2418</v>
      </c>
      <c r="H158">
        <v>84355650</v>
      </c>
      <c r="I158" t="s">
        <v>2419</v>
      </c>
      <c r="J158" t="s">
        <v>2420</v>
      </c>
      <c r="K158" t="s">
        <v>2421</v>
      </c>
      <c r="L158" t="s">
        <v>2422</v>
      </c>
      <c r="M158" t="s">
        <v>2423</v>
      </c>
      <c r="N158" t="s">
        <v>2424</v>
      </c>
      <c r="O158">
        <v>19930507</v>
      </c>
      <c r="P158">
        <v>20080926</v>
      </c>
      <c r="Q158" t="s">
        <v>44</v>
      </c>
      <c r="R158">
        <v>391145860</v>
      </c>
      <c r="S158">
        <v>0</v>
      </c>
      <c r="T158">
        <v>0</v>
      </c>
      <c r="U158">
        <v>1</v>
      </c>
      <c r="V158" t="s">
        <v>581</v>
      </c>
      <c r="W158" t="s">
        <v>2425</v>
      </c>
      <c r="X158" t="s">
        <v>863</v>
      </c>
      <c r="Y158" t="s">
        <v>48</v>
      </c>
      <c r="Z158" t="s">
        <v>677</v>
      </c>
      <c r="AA158" t="s">
        <v>678</v>
      </c>
      <c r="AB158" t="s">
        <v>2426</v>
      </c>
      <c r="AC158" t="s">
        <v>2427</v>
      </c>
      <c r="AD158" t="s">
        <v>2428</v>
      </c>
      <c r="AE158" t="s">
        <v>2429</v>
      </c>
      <c r="AF158" t="s">
        <v>2430</v>
      </c>
    </row>
    <row r="159" spans="1:32" x14ac:dyDescent="0.3">
      <c r="A159" t="s">
        <v>32</v>
      </c>
      <c r="B159">
        <v>3455</v>
      </c>
      <c r="C159" t="s">
        <v>2431</v>
      </c>
      <c r="D159" t="s">
        <v>2432</v>
      </c>
      <c r="E159" t="s">
        <v>35</v>
      </c>
      <c r="F159" t="s">
        <v>1064</v>
      </c>
      <c r="G159" t="s">
        <v>2433</v>
      </c>
      <c r="H159">
        <v>86710418</v>
      </c>
      <c r="I159" t="s">
        <v>2434</v>
      </c>
      <c r="J159" t="s">
        <v>2435</v>
      </c>
      <c r="K159" t="s">
        <v>2436</v>
      </c>
      <c r="L159" t="s">
        <v>2437</v>
      </c>
      <c r="M159" t="s">
        <v>2435</v>
      </c>
      <c r="N159" t="s">
        <v>2438</v>
      </c>
      <c r="O159">
        <v>19920523</v>
      </c>
      <c r="P159">
        <v>20071227</v>
      </c>
      <c r="Q159" t="s">
        <v>44</v>
      </c>
      <c r="R159">
        <v>614687500</v>
      </c>
      <c r="S159">
        <v>0</v>
      </c>
      <c r="T159">
        <v>0</v>
      </c>
      <c r="U159">
        <v>1</v>
      </c>
      <c r="V159" t="s">
        <v>216</v>
      </c>
      <c r="W159" t="s">
        <v>2238</v>
      </c>
      <c r="X159" t="s">
        <v>1055</v>
      </c>
      <c r="Y159" t="s">
        <v>268</v>
      </c>
      <c r="Z159" t="s">
        <v>464</v>
      </c>
      <c r="AA159" t="s">
        <v>2439</v>
      </c>
      <c r="AB159" t="s">
        <v>2440</v>
      </c>
      <c r="AC159" t="s">
        <v>2441</v>
      </c>
      <c r="AD159" t="s">
        <v>2442</v>
      </c>
      <c r="AE159" t="s">
        <v>2443</v>
      </c>
      <c r="AF159" t="s">
        <v>2444</v>
      </c>
    </row>
    <row r="160" spans="1:32" x14ac:dyDescent="0.3">
      <c r="A160" t="s">
        <v>32</v>
      </c>
      <c r="B160">
        <v>3465</v>
      </c>
      <c r="C160" t="s">
        <v>2445</v>
      </c>
      <c r="D160" t="s">
        <v>2446</v>
      </c>
      <c r="E160" t="s">
        <v>35</v>
      </c>
      <c r="F160" t="s">
        <v>135</v>
      </c>
      <c r="G160" t="s">
        <v>2447</v>
      </c>
      <c r="H160">
        <v>84232790</v>
      </c>
      <c r="I160" t="s">
        <v>2448</v>
      </c>
      <c r="J160" t="s">
        <v>2448</v>
      </c>
      <c r="K160" t="s">
        <v>2449</v>
      </c>
      <c r="L160" t="s">
        <v>231</v>
      </c>
      <c r="M160" t="s">
        <v>2450</v>
      </c>
      <c r="N160" t="s">
        <v>2451</v>
      </c>
      <c r="O160">
        <v>19930409</v>
      </c>
      <c r="P160">
        <v>20080128</v>
      </c>
      <c r="Q160" t="s">
        <v>44</v>
      </c>
      <c r="R160">
        <v>321603350</v>
      </c>
      <c r="S160">
        <v>22500000</v>
      </c>
      <c r="T160">
        <v>0</v>
      </c>
      <c r="U160">
        <v>1</v>
      </c>
      <c r="V160" t="s">
        <v>1998</v>
      </c>
      <c r="W160" t="s">
        <v>691</v>
      </c>
      <c r="X160" t="s">
        <v>481</v>
      </c>
      <c r="Y160" t="s">
        <v>89</v>
      </c>
      <c r="Z160" t="s">
        <v>1405</v>
      </c>
      <c r="AA160" t="s">
        <v>567</v>
      </c>
      <c r="AB160" t="s">
        <v>2452</v>
      </c>
      <c r="AC160" t="s">
        <v>2453</v>
      </c>
      <c r="AD160" t="s">
        <v>2454</v>
      </c>
      <c r="AE160" t="s">
        <v>2455</v>
      </c>
      <c r="AF160" t="s">
        <v>2456</v>
      </c>
    </row>
    <row r="161" spans="1:32" x14ac:dyDescent="0.3">
      <c r="A161" t="s">
        <v>32</v>
      </c>
      <c r="B161">
        <v>3466</v>
      </c>
      <c r="C161" t="s">
        <v>2457</v>
      </c>
      <c r="D161" t="s">
        <v>2458</v>
      </c>
      <c r="E161" t="s">
        <v>35</v>
      </c>
      <c r="F161" t="s">
        <v>1146</v>
      </c>
      <c r="G161" t="s">
        <v>2459</v>
      </c>
      <c r="H161">
        <v>12375925</v>
      </c>
      <c r="I161" t="s">
        <v>2460</v>
      </c>
      <c r="J161" t="s">
        <v>2461</v>
      </c>
      <c r="K161" t="s">
        <v>2462</v>
      </c>
      <c r="L161" t="s">
        <v>1726</v>
      </c>
      <c r="M161" t="s">
        <v>2463</v>
      </c>
      <c r="N161" t="s">
        <v>2464</v>
      </c>
      <c r="O161">
        <v>19820323</v>
      </c>
      <c r="P161">
        <v>20060517</v>
      </c>
      <c r="Q161" t="s">
        <v>44</v>
      </c>
      <c r="R161">
        <v>608875730</v>
      </c>
      <c r="S161">
        <v>0</v>
      </c>
      <c r="T161">
        <v>0</v>
      </c>
      <c r="U161">
        <v>1</v>
      </c>
      <c r="V161" t="s">
        <v>1053</v>
      </c>
      <c r="W161" t="s">
        <v>1309</v>
      </c>
      <c r="X161" t="s">
        <v>1055</v>
      </c>
      <c r="Y161" t="s">
        <v>268</v>
      </c>
      <c r="Z161" t="s">
        <v>1930</v>
      </c>
      <c r="AA161" t="s">
        <v>2465</v>
      </c>
      <c r="AB161" t="s">
        <v>2466</v>
      </c>
      <c r="AC161" t="s">
        <v>2467</v>
      </c>
      <c r="AD161" t="s">
        <v>2468</v>
      </c>
      <c r="AE161" t="s">
        <v>2469</v>
      </c>
      <c r="AF161" t="s">
        <v>2470</v>
      </c>
    </row>
    <row r="162" spans="1:32" x14ac:dyDescent="0.3">
      <c r="A162" t="s">
        <v>32</v>
      </c>
      <c r="B162">
        <v>3479</v>
      </c>
      <c r="C162" t="s">
        <v>2471</v>
      </c>
      <c r="D162" t="s">
        <v>2472</v>
      </c>
      <c r="E162" t="s">
        <v>35</v>
      </c>
      <c r="F162" t="s">
        <v>191</v>
      </c>
      <c r="G162" t="s">
        <v>2473</v>
      </c>
      <c r="H162">
        <v>70604376</v>
      </c>
      <c r="I162" t="s">
        <v>2474</v>
      </c>
      <c r="J162" t="s">
        <v>2475</v>
      </c>
      <c r="K162" t="s">
        <v>2476</v>
      </c>
      <c r="L162" t="s">
        <v>2477</v>
      </c>
      <c r="M162" t="s">
        <v>2478</v>
      </c>
      <c r="N162" t="s">
        <v>2479</v>
      </c>
      <c r="O162">
        <v>20000719</v>
      </c>
      <c r="P162">
        <v>20100608</v>
      </c>
      <c r="Q162" t="s">
        <v>44</v>
      </c>
      <c r="R162">
        <v>701941640</v>
      </c>
      <c r="S162">
        <v>0</v>
      </c>
      <c r="T162">
        <v>0</v>
      </c>
      <c r="U162">
        <v>1</v>
      </c>
      <c r="V162" t="s">
        <v>234</v>
      </c>
      <c r="W162" t="s">
        <v>2480</v>
      </c>
      <c r="X162" t="s">
        <v>943</v>
      </c>
      <c r="Y162" t="s">
        <v>268</v>
      </c>
      <c r="Z162" t="s">
        <v>2481</v>
      </c>
      <c r="AA162" t="s">
        <v>2134</v>
      </c>
      <c r="AB162" t="s">
        <v>2482</v>
      </c>
      <c r="AC162" t="s">
        <v>2483</v>
      </c>
      <c r="AD162" t="s">
        <v>2484</v>
      </c>
      <c r="AE162" t="s">
        <v>2485</v>
      </c>
      <c r="AF162" t="s">
        <v>2486</v>
      </c>
    </row>
    <row r="163" spans="1:32" x14ac:dyDescent="0.3">
      <c r="A163" t="s">
        <v>32</v>
      </c>
      <c r="B163">
        <v>3483</v>
      </c>
      <c r="C163" t="s">
        <v>2487</v>
      </c>
      <c r="D163" t="s">
        <v>2488</v>
      </c>
      <c r="E163" t="s">
        <v>35</v>
      </c>
      <c r="F163" t="s">
        <v>191</v>
      </c>
      <c r="G163" t="s">
        <v>2489</v>
      </c>
      <c r="H163">
        <v>16266820</v>
      </c>
      <c r="I163" t="s">
        <v>2490</v>
      </c>
      <c r="J163" t="s">
        <v>2490</v>
      </c>
      <c r="K163" t="s">
        <v>2491</v>
      </c>
      <c r="L163" t="s">
        <v>83</v>
      </c>
      <c r="M163" t="s">
        <v>2492</v>
      </c>
      <c r="N163" t="s">
        <v>2493</v>
      </c>
      <c r="O163">
        <v>19971113</v>
      </c>
      <c r="P163">
        <v>20061218</v>
      </c>
      <c r="Q163" t="s">
        <v>44</v>
      </c>
      <c r="R163">
        <v>610273600</v>
      </c>
      <c r="S163">
        <v>0</v>
      </c>
      <c r="T163">
        <v>0</v>
      </c>
      <c r="U163">
        <v>1</v>
      </c>
      <c r="V163" t="s">
        <v>65</v>
      </c>
      <c r="W163" t="s">
        <v>416</v>
      </c>
      <c r="X163" t="s">
        <v>832</v>
      </c>
      <c r="Y163" t="s">
        <v>48</v>
      </c>
      <c r="Z163" t="s">
        <v>1324</v>
      </c>
      <c r="AA163" t="s">
        <v>957</v>
      </c>
      <c r="AB163" t="s">
        <v>2494</v>
      </c>
      <c r="AC163" t="s">
        <v>2495</v>
      </c>
      <c r="AD163" t="s">
        <v>2496</v>
      </c>
      <c r="AE163" t="s">
        <v>2497</v>
      </c>
      <c r="AF163" t="s">
        <v>2498</v>
      </c>
    </row>
    <row r="164" spans="1:32" x14ac:dyDescent="0.3">
      <c r="A164" t="s">
        <v>32</v>
      </c>
      <c r="B164">
        <v>3484</v>
      </c>
      <c r="C164" t="s">
        <v>2499</v>
      </c>
      <c r="D164" t="s">
        <v>2500</v>
      </c>
      <c r="E164" t="s">
        <v>35</v>
      </c>
      <c r="F164" t="s">
        <v>135</v>
      </c>
      <c r="G164" t="s">
        <v>2501</v>
      </c>
      <c r="H164">
        <v>86834614</v>
      </c>
      <c r="I164" t="s">
        <v>2502</v>
      </c>
      <c r="J164" t="s">
        <v>2503</v>
      </c>
      <c r="K164" t="s">
        <v>2504</v>
      </c>
      <c r="L164" t="s">
        <v>2505</v>
      </c>
      <c r="M164" t="s">
        <v>2506</v>
      </c>
      <c r="N164" t="s">
        <v>2507</v>
      </c>
      <c r="O164">
        <v>19920822</v>
      </c>
      <c r="P164">
        <v>20071109</v>
      </c>
      <c r="Q164" t="s">
        <v>44</v>
      </c>
      <c r="R164">
        <v>697365570</v>
      </c>
      <c r="S164">
        <v>0</v>
      </c>
      <c r="T164">
        <v>0</v>
      </c>
      <c r="U164">
        <v>1</v>
      </c>
      <c r="V164" t="s">
        <v>65</v>
      </c>
      <c r="W164" t="s">
        <v>416</v>
      </c>
      <c r="X164" t="s">
        <v>432</v>
      </c>
      <c r="Y164" t="s">
        <v>48</v>
      </c>
      <c r="Z164" t="s">
        <v>2508</v>
      </c>
      <c r="AA164" t="s">
        <v>1697</v>
      </c>
      <c r="AB164" t="s">
        <v>2509</v>
      </c>
      <c r="AC164" t="s">
        <v>2510</v>
      </c>
      <c r="AD164" t="s">
        <v>2511</v>
      </c>
      <c r="AE164" t="s">
        <v>2512</v>
      </c>
      <c r="AF164" t="s">
        <v>2513</v>
      </c>
    </row>
    <row r="165" spans="1:32" x14ac:dyDescent="0.3">
      <c r="A165" t="s">
        <v>32</v>
      </c>
      <c r="B165">
        <v>3489</v>
      </c>
      <c r="C165" t="s">
        <v>2514</v>
      </c>
      <c r="D165" t="s">
        <v>2515</v>
      </c>
      <c r="E165" t="s">
        <v>35</v>
      </c>
      <c r="F165" t="s">
        <v>719</v>
      </c>
      <c r="G165" t="s">
        <v>2516</v>
      </c>
      <c r="H165">
        <v>86140894</v>
      </c>
      <c r="I165" t="s">
        <v>2517</v>
      </c>
      <c r="J165" t="s">
        <v>2518</v>
      </c>
      <c r="K165" t="s">
        <v>2519</v>
      </c>
      <c r="L165" t="s">
        <v>83</v>
      </c>
      <c r="M165" t="s">
        <v>2520</v>
      </c>
      <c r="N165" t="s">
        <v>2521</v>
      </c>
      <c r="O165">
        <v>19910608</v>
      </c>
      <c r="P165">
        <v>20070929</v>
      </c>
      <c r="Q165" t="s">
        <v>44</v>
      </c>
      <c r="R165">
        <v>831306700</v>
      </c>
      <c r="S165">
        <v>0</v>
      </c>
      <c r="T165">
        <v>0</v>
      </c>
      <c r="U165">
        <v>1</v>
      </c>
      <c r="V165" t="s">
        <v>86</v>
      </c>
      <c r="W165" t="s">
        <v>659</v>
      </c>
      <c r="X165" t="s">
        <v>1364</v>
      </c>
      <c r="Y165" t="s">
        <v>89</v>
      </c>
      <c r="Z165" t="s">
        <v>1787</v>
      </c>
      <c r="AA165" t="s">
        <v>2522</v>
      </c>
      <c r="AB165" t="s">
        <v>2523</v>
      </c>
      <c r="AC165" t="s">
        <v>2524</v>
      </c>
      <c r="AD165" t="s">
        <v>2525</v>
      </c>
      <c r="AE165" t="s">
        <v>2526</v>
      </c>
      <c r="AF165" t="s">
        <v>2527</v>
      </c>
    </row>
    <row r="166" spans="1:32" x14ac:dyDescent="0.3">
      <c r="A166" t="s">
        <v>32</v>
      </c>
      <c r="B166">
        <v>3490</v>
      </c>
      <c r="C166" t="s">
        <v>2528</v>
      </c>
      <c r="D166" t="s">
        <v>2529</v>
      </c>
      <c r="E166" t="s">
        <v>35</v>
      </c>
      <c r="F166" t="s">
        <v>1064</v>
      </c>
      <c r="G166" t="s">
        <v>2530</v>
      </c>
      <c r="H166">
        <v>23393652</v>
      </c>
      <c r="I166" t="s">
        <v>2531</v>
      </c>
      <c r="J166" t="s">
        <v>2532</v>
      </c>
      <c r="K166" t="s">
        <v>2532</v>
      </c>
      <c r="L166" t="s">
        <v>9</v>
      </c>
      <c r="M166" t="s">
        <v>2533</v>
      </c>
      <c r="N166" t="s">
        <v>2534</v>
      </c>
      <c r="O166">
        <v>19890720</v>
      </c>
      <c r="P166">
        <v>20071015</v>
      </c>
      <c r="Q166" t="s">
        <v>44</v>
      </c>
      <c r="R166">
        <v>570064350</v>
      </c>
      <c r="S166">
        <v>0</v>
      </c>
      <c r="T166">
        <v>0</v>
      </c>
      <c r="U166">
        <v>1</v>
      </c>
      <c r="V166" t="s">
        <v>581</v>
      </c>
      <c r="W166" t="s">
        <v>862</v>
      </c>
      <c r="X166" t="s">
        <v>161</v>
      </c>
      <c r="Y166" t="s">
        <v>815</v>
      </c>
      <c r="Z166" t="s">
        <v>816</v>
      </c>
      <c r="AA166" t="s">
        <v>2535</v>
      </c>
      <c r="AB166" t="s">
        <v>2536</v>
      </c>
      <c r="AC166" t="s">
        <v>2537</v>
      </c>
      <c r="AD166" t="s">
        <v>2538</v>
      </c>
      <c r="AE166" t="s">
        <v>2539</v>
      </c>
      <c r="AF166" t="s">
        <v>2540</v>
      </c>
    </row>
    <row r="167" spans="1:32" x14ac:dyDescent="0.3">
      <c r="A167" t="s">
        <v>32</v>
      </c>
      <c r="B167">
        <v>3491</v>
      </c>
      <c r="C167" t="s">
        <v>2541</v>
      </c>
      <c r="D167" t="s">
        <v>2542</v>
      </c>
      <c r="E167" t="s">
        <v>35</v>
      </c>
      <c r="F167" t="s">
        <v>1146</v>
      </c>
      <c r="G167" t="s">
        <v>2543</v>
      </c>
      <c r="H167">
        <v>16999508</v>
      </c>
      <c r="I167" t="s">
        <v>2544</v>
      </c>
      <c r="J167" t="s">
        <v>2545</v>
      </c>
      <c r="K167" t="s">
        <v>2546</v>
      </c>
      <c r="L167" t="s">
        <v>1587</v>
      </c>
      <c r="M167" t="s">
        <v>2547</v>
      </c>
      <c r="N167" t="s">
        <v>2548</v>
      </c>
      <c r="O167">
        <v>19990907</v>
      </c>
      <c r="P167">
        <v>20080103</v>
      </c>
      <c r="Q167" t="s">
        <v>44</v>
      </c>
      <c r="R167">
        <v>608638620</v>
      </c>
      <c r="S167">
        <v>0</v>
      </c>
      <c r="T167">
        <v>0</v>
      </c>
      <c r="U167">
        <v>1</v>
      </c>
      <c r="V167" t="s">
        <v>315</v>
      </c>
      <c r="W167" t="s">
        <v>1495</v>
      </c>
      <c r="X167" t="s">
        <v>2549</v>
      </c>
      <c r="Y167" t="s">
        <v>48</v>
      </c>
      <c r="Z167" t="s">
        <v>2550</v>
      </c>
      <c r="AA167" t="s">
        <v>2551</v>
      </c>
      <c r="AB167" t="s">
        <v>2552</v>
      </c>
      <c r="AC167" t="s">
        <v>2553</v>
      </c>
      <c r="AD167" t="s">
        <v>2554</v>
      </c>
      <c r="AE167" t="s">
        <v>2555</v>
      </c>
      <c r="AF167" t="s">
        <v>2556</v>
      </c>
    </row>
    <row r="168" spans="1:32" x14ac:dyDescent="0.3">
      <c r="A168" t="s">
        <v>32</v>
      </c>
      <c r="B168">
        <v>3492</v>
      </c>
      <c r="C168" t="s">
        <v>2557</v>
      </c>
      <c r="D168" t="s">
        <v>2558</v>
      </c>
      <c r="E168" t="s">
        <v>35</v>
      </c>
      <c r="F168" t="s">
        <v>135</v>
      </c>
      <c r="G168" t="s">
        <v>2559</v>
      </c>
      <c r="H168">
        <v>84846066</v>
      </c>
      <c r="I168" t="s">
        <v>2560</v>
      </c>
      <c r="J168" t="s">
        <v>2561</v>
      </c>
      <c r="K168" t="s">
        <v>2562</v>
      </c>
      <c r="L168" t="s">
        <v>563</v>
      </c>
      <c r="M168" t="s">
        <v>2563</v>
      </c>
      <c r="N168" t="s">
        <v>2564</v>
      </c>
      <c r="O168">
        <v>19940426</v>
      </c>
      <c r="P168">
        <v>20150518</v>
      </c>
      <c r="Q168" t="s">
        <v>44</v>
      </c>
      <c r="R168">
        <v>355316000</v>
      </c>
      <c r="S168">
        <v>0</v>
      </c>
      <c r="T168">
        <v>0</v>
      </c>
      <c r="U168">
        <v>1</v>
      </c>
      <c r="V168" t="s">
        <v>2565</v>
      </c>
      <c r="W168" t="s">
        <v>2566</v>
      </c>
      <c r="X168" t="s">
        <v>2567</v>
      </c>
      <c r="Y168" t="s">
        <v>268</v>
      </c>
      <c r="Z168" t="s">
        <v>2568</v>
      </c>
      <c r="AA168" t="s">
        <v>2569</v>
      </c>
      <c r="AB168" t="s">
        <v>2570</v>
      </c>
      <c r="AC168" t="s">
        <v>2571</v>
      </c>
      <c r="AD168" t="s">
        <v>2572</v>
      </c>
      <c r="AE168" t="s">
        <v>2573</v>
      </c>
      <c r="AF168" t="s">
        <v>2574</v>
      </c>
    </row>
    <row r="169" spans="1:32" x14ac:dyDescent="0.3">
      <c r="A169" t="s">
        <v>32</v>
      </c>
      <c r="B169">
        <v>3498</v>
      </c>
      <c r="C169" t="s">
        <v>2575</v>
      </c>
      <c r="D169" t="s">
        <v>2576</v>
      </c>
      <c r="E169" t="s">
        <v>35</v>
      </c>
      <c r="F169" t="s">
        <v>442</v>
      </c>
      <c r="G169" t="s">
        <v>2577</v>
      </c>
      <c r="H169">
        <v>36049822</v>
      </c>
      <c r="I169" t="s">
        <v>2578</v>
      </c>
      <c r="J169" t="s">
        <v>2578</v>
      </c>
      <c r="K169" t="s">
        <v>2579</v>
      </c>
      <c r="L169" t="s">
        <v>346</v>
      </c>
      <c r="M169" t="s">
        <v>2578</v>
      </c>
      <c r="N169" t="s">
        <v>2580</v>
      </c>
      <c r="O169">
        <v>19810407</v>
      </c>
      <c r="P169">
        <v>20070911</v>
      </c>
      <c r="Q169" t="s">
        <v>44</v>
      </c>
      <c r="R169">
        <v>641730080</v>
      </c>
      <c r="S169">
        <v>9800000</v>
      </c>
      <c r="T169">
        <v>0</v>
      </c>
      <c r="U169">
        <v>1</v>
      </c>
      <c r="V169" t="s">
        <v>123</v>
      </c>
      <c r="W169" t="s">
        <v>927</v>
      </c>
      <c r="X169" t="s">
        <v>125</v>
      </c>
      <c r="Y169" t="s">
        <v>48</v>
      </c>
      <c r="Z169" t="s">
        <v>2581</v>
      </c>
      <c r="AA169" t="s">
        <v>864</v>
      </c>
      <c r="AB169" t="s">
        <v>2582</v>
      </c>
      <c r="AC169" t="s">
        <v>2583</v>
      </c>
      <c r="AD169" t="s">
        <v>2584</v>
      </c>
      <c r="AE169" t="s">
        <v>2585</v>
      </c>
      <c r="AF169" t="s">
        <v>2586</v>
      </c>
    </row>
    <row r="170" spans="1:32" x14ac:dyDescent="0.3">
      <c r="A170" t="s">
        <v>32</v>
      </c>
      <c r="B170">
        <v>3499</v>
      </c>
      <c r="C170" t="s">
        <v>2587</v>
      </c>
      <c r="D170" t="s">
        <v>2588</v>
      </c>
      <c r="E170" t="s">
        <v>35</v>
      </c>
      <c r="F170" t="s">
        <v>1146</v>
      </c>
      <c r="G170" t="s">
        <v>2589</v>
      </c>
      <c r="H170">
        <v>70498381</v>
      </c>
      <c r="I170" t="s">
        <v>2590</v>
      </c>
      <c r="J170" t="s">
        <v>2591</v>
      </c>
      <c r="K170" t="s">
        <v>2592</v>
      </c>
      <c r="L170" t="s">
        <v>2593</v>
      </c>
      <c r="M170" t="s">
        <v>2594</v>
      </c>
      <c r="N170" t="s">
        <v>2595</v>
      </c>
      <c r="O170">
        <v>20000501</v>
      </c>
      <c r="P170">
        <v>20061019</v>
      </c>
      <c r="Q170" t="s">
        <v>44</v>
      </c>
      <c r="R170">
        <v>549705960</v>
      </c>
      <c r="S170">
        <v>0</v>
      </c>
      <c r="T170">
        <v>0</v>
      </c>
      <c r="U170">
        <v>1</v>
      </c>
      <c r="V170" t="s">
        <v>179</v>
      </c>
      <c r="W170">
        <v>25865859</v>
      </c>
      <c r="X170" t="s">
        <v>2596</v>
      </c>
      <c r="Y170" t="s">
        <v>48</v>
      </c>
      <c r="Z170" t="s">
        <v>2597</v>
      </c>
      <c r="AA170" t="s">
        <v>514</v>
      </c>
      <c r="AB170" t="s">
        <v>2598</v>
      </c>
      <c r="AC170" t="s">
        <v>2599</v>
      </c>
      <c r="AD170" t="s">
        <v>2600</v>
      </c>
      <c r="AE170" t="s">
        <v>2601</v>
      </c>
      <c r="AF170" t="s">
        <v>2602</v>
      </c>
    </row>
    <row r="171" spans="1:32" x14ac:dyDescent="0.3">
      <c r="A171" t="s">
        <v>32</v>
      </c>
      <c r="B171">
        <v>3508</v>
      </c>
      <c r="C171" t="s">
        <v>2603</v>
      </c>
      <c r="D171" t="s">
        <v>2604</v>
      </c>
      <c r="E171" t="s">
        <v>35</v>
      </c>
      <c r="F171" t="s">
        <v>442</v>
      </c>
      <c r="G171" t="s">
        <v>2605</v>
      </c>
      <c r="H171">
        <v>12894840</v>
      </c>
      <c r="I171" t="s">
        <v>2606</v>
      </c>
      <c r="J171" t="s">
        <v>2606</v>
      </c>
      <c r="K171" t="s">
        <v>2606</v>
      </c>
      <c r="L171" t="s">
        <v>9</v>
      </c>
      <c r="M171" t="s">
        <v>2607</v>
      </c>
      <c r="N171" t="s">
        <v>2608</v>
      </c>
      <c r="O171">
        <v>20010904</v>
      </c>
      <c r="P171">
        <v>20071017</v>
      </c>
      <c r="Q171" t="s">
        <v>44</v>
      </c>
      <c r="R171">
        <v>1022677370</v>
      </c>
      <c r="S171">
        <v>5000000</v>
      </c>
      <c r="T171">
        <v>0</v>
      </c>
      <c r="U171">
        <v>1</v>
      </c>
      <c r="V171" t="s">
        <v>250</v>
      </c>
      <c r="W171" t="s">
        <v>251</v>
      </c>
      <c r="X171" t="s">
        <v>2267</v>
      </c>
      <c r="Y171" t="s">
        <v>268</v>
      </c>
      <c r="Z171" t="s">
        <v>2481</v>
      </c>
      <c r="AA171" t="s">
        <v>2147</v>
      </c>
      <c r="AB171" t="s">
        <v>2609</v>
      </c>
      <c r="AC171" t="s">
        <v>2610</v>
      </c>
      <c r="AD171" t="s">
        <v>2611</v>
      </c>
      <c r="AE171" t="s">
        <v>2612</v>
      </c>
      <c r="AF171" t="s">
        <v>2613</v>
      </c>
    </row>
    <row r="172" spans="1:32" x14ac:dyDescent="0.3">
      <c r="A172" t="s">
        <v>32</v>
      </c>
      <c r="B172">
        <v>3511</v>
      </c>
      <c r="C172" t="s">
        <v>2614</v>
      </c>
      <c r="D172" t="s">
        <v>2615</v>
      </c>
      <c r="E172" t="s">
        <v>35</v>
      </c>
      <c r="F172" t="s">
        <v>135</v>
      </c>
      <c r="G172" t="s">
        <v>2616</v>
      </c>
      <c r="H172">
        <v>80611545</v>
      </c>
      <c r="I172" t="s">
        <v>2617</v>
      </c>
      <c r="J172" t="s">
        <v>2618</v>
      </c>
      <c r="K172" t="s">
        <v>2619</v>
      </c>
      <c r="L172" t="s">
        <v>231</v>
      </c>
      <c r="M172" t="s">
        <v>2620</v>
      </c>
      <c r="N172" t="s">
        <v>2621</v>
      </c>
      <c r="O172">
        <v>20031215</v>
      </c>
      <c r="P172">
        <v>20090216</v>
      </c>
      <c r="Q172" t="s">
        <v>44</v>
      </c>
      <c r="R172">
        <v>799729450</v>
      </c>
      <c r="S172">
        <v>30000000</v>
      </c>
      <c r="T172">
        <v>0</v>
      </c>
      <c r="U172">
        <v>1</v>
      </c>
      <c r="V172" t="s">
        <v>926</v>
      </c>
      <c r="W172" t="s">
        <v>2622</v>
      </c>
      <c r="X172" t="s">
        <v>2623</v>
      </c>
      <c r="Y172" t="s">
        <v>68</v>
      </c>
      <c r="Z172" t="s">
        <v>2624</v>
      </c>
      <c r="AA172" t="s">
        <v>2625</v>
      </c>
      <c r="AB172" t="s">
        <v>2626</v>
      </c>
      <c r="AC172" t="s">
        <v>2627</v>
      </c>
      <c r="AD172" t="s">
        <v>2628</v>
      </c>
      <c r="AE172" t="s">
        <v>2629</v>
      </c>
      <c r="AF172" t="s">
        <v>2630</v>
      </c>
    </row>
    <row r="173" spans="1:32" x14ac:dyDescent="0.3">
      <c r="A173" t="s">
        <v>32</v>
      </c>
      <c r="B173">
        <v>3512</v>
      </c>
      <c r="C173" t="s">
        <v>2631</v>
      </c>
      <c r="D173" t="s">
        <v>2632</v>
      </c>
      <c r="E173" t="s">
        <v>35</v>
      </c>
      <c r="F173" t="s">
        <v>135</v>
      </c>
      <c r="G173" t="s">
        <v>2633</v>
      </c>
      <c r="H173">
        <v>86746561</v>
      </c>
      <c r="I173" t="s">
        <v>2634</v>
      </c>
      <c r="J173" t="s">
        <v>2635</v>
      </c>
      <c r="K173" t="s">
        <v>2636</v>
      </c>
      <c r="L173" t="s">
        <v>231</v>
      </c>
      <c r="M173" t="s">
        <v>2637</v>
      </c>
      <c r="N173" t="s">
        <v>2638</v>
      </c>
      <c r="O173">
        <v>19920608</v>
      </c>
      <c r="P173">
        <v>20070725</v>
      </c>
      <c r="Q173" t="s">
        <v>44</v>
      </c>
      <c r="R173">
        <v>710000000</v>
      </c>
      <c r="S173">
        <v>27000000</v>
      </c>
      <c r="T173">
        <v>0</v>
      </c>
      <c r="U173">
        <v>1</v>
      </c>
      <c r="V173" t="s">
        <v>234</v>
      </c>
      <c r="W173" t="s">
        <v>942</v>
      </c>
      <c r="X173" t="s">
        <v>236</v>
      </c>
      <c r="Y173" t="s">
        <v>268</v>
      </c>
      <c r="Z173" t="s">
        <v>1120</v>
      </c>
      <c r="AA173" t="s">
        <v>551</v>
      </c>
      <c r="AB173" t="s">
        <v>2639</v>
      </c>
      <c r="AC173" t="s">
        <v>2640</v>
      </c>
      <c r="AD173" t="s">
        <v>2641</v>
      </c>
      <c r="AE173" t="s">
        <v>2642</v>
      </c>
      <c r="AF173" t="s">
        <v>2643</v>
      </c>
    </row>
    <row r="174" spans="1:32" x14ac:dyDescent="0.3">
      <c r="A174" t="s">
        <v>32</v>
      </c>
      <c r="B174">
        <v>3516</v>
      </c>
      <c r="C174" t="s">
        <v>2644</v>
      </c>
      <c r="D174" t="s">
        <v>2645</v>
      </c>
      <c r="E174" t="s">
        <v>35</v>
      </c>
      <c r="F174" t="s">
        <v>1064</v>
      </c>
      <c r="G174" t="s">
        <v>2646</v>
      </c>
      <c r="H174">
        <v>86410720</v>
      </c>
      <c r="I174" t="s">
        <v>2647</v>
      </c>
      <c r="J174" t="s">
        <v>2647</v>
      </c>
      <c r="K174" t="s">
        <v>2648</v>
      </c>
      <c r="L174" t="s">
        <v>2649</v>
      </c>
      <c r="M174" t="s">
        <v>2650</v>
      </c>
      <c r="N174">
        <v>33768380</v>
      </c>
      <c r="O174">
        <v>19911129</v>
      </c>
      <c r="P174">
        <v>20071129</v>
      </c>
      <c r="Q174" t="s">
        <v>44</v>
      </c>
      <c r="R174">
        <v>505902160</v>
      </c>
      <c r="S174">
        <v>0</v>
      </c>
      <c r="T174">
        <v>0</v>
      </c>
      <c r="U174">
        <v>1</v>
      </c>
      <c r="V174" t="s">
        <v>65</v>
      </c>
      <c r="W174">
        <v>266365566</v>
      </c>
      <c r="X174" t="s">
        <v>432</v>
      </c>
      <c r="Y174" t="s">
        <v>68</v>
      </c>
      <c r="Z174" t="s">
        <v>2651</v>
      </c>
      <c r="AA174" t="s">
        <v>1264</v>
      </c>
      <c r="AB174" t="s">
        <v>2652</v>
      </c>
      <c r="AC174" t="s">
        <v>2653</v>
      </c>
      <c r="AD174">
        <v>33768382</v>
      </c>
      <c r="AE174" t="s">
        <v>2654</v>
      </c>
      <c r="AF174" t="s">
        <v>2655</v>
      </c>
    </row>
    <row r="175" spans="1:32" x14ac:dyDescent="0.3">
      <c r="A175" t="s">
        <v>32</v>
      </c>
      <c r="B175">
        <v>3520</v>
      </c>
      <c r="C175" t="s">
        <v>2656</v>
      </c>
      <c r="D175" t="s">
        <v>2657</v>
      </c>
      <c r="E175" t="s">
        <v>35</v>
      </c>
      <c r="F175" t="s">
        <v>135</v>
      </c>
      <c r="G175" t="s">
        <v>2658</v>
      </c>
      <c r="H175">
        <v>22071540</v>
      </c>
      <c r="I175" t="s">
        <v>2659</v>
      </c>
      <c r="J175" t="s">
        <v>2659</v>
      </c>
      <c r="K175" t="s">
        <v>2660</v>
      </c>
      <c r="L175" t="s">
        <v>41</v>
      </c>
      <c r="M175" t="s">
        <v>2661</v>
      </c>
      <c r="N175" t="s">
        <v>2662</v>
      </c>
      <c r="O175">
        <v>19860221</v>
      </c>
      <c r="P175">
        <v>20071012</v>
      </c>
      <c r="Q175" t="s">
        <v>44</v>
      </c>
      <c r="R175">
        <v>488467780</v>
      </c>
      <c r="S175">
        <v>21945885</v>
      </c>
      <c r="T175">
        <v>0</v>
      </c>
      <c r="U175">
        <v>1</v>
      </c>
      <c r="V175" t="s">
        <v>2663</v>
      </c>
      <c r="W175" t="s">
        <v>1233</v>
      </c>
      <c r="X175" t="s">
        <v>2664</v>
      </c>
      <c r="Y175" t="s">
        <v>268</v>
      </c>
      <c r="Z175" t="s">
        <v>465</v>
      </c>
      <c r="AA175" t="s">
        <v>464</v>
      </c>
      <c r="AB175" t="s">
        <v>2665</v>
      </c>
      <c r="AC175" t="s">
        <v>2666</v>
      </c>
      <c r="AD175" t="s">
        <v>2667</v>
      </c>
      <c r="AE175" t="s">
        <v>2668</v>
      </c>
      <c r="AF175" t="s">
        <v>2669</v>
      </c>
    </row>
    <row r="176" spans="1:32" x14ac:dyDescent="0.3">
      <c r="A176" t="s">
        <v>32</v>
      </c>
      <c r="B176">
        <v>3521</v>
      </c>
      <c r="C176" t="s">
        <v>2670</v>
      </c>
      <c r="D176" t="s">
        <v>2671</v>
      </c>
      <c r="E176" t="s">
        <v>35</v>
      </c>
      <c r="F176" t="s">
        <v>191</v>
      </c>
      <c r="G176" t="s">
        <v>2672</v>
      </c>
      <c r="H176">
        <v>22023793</v>
      </c>
      <c r="I176" t="s">
        <v>2673</v>
      </c>
      <c r="J176" t="s">
        <v>2673</v>
      </c>
      <c r="K176" t="s">
        <v>2674</v>
      </c>
      <c r="L176" t="s">
        <v>196</v>
      </c>
      <c r="M176" t="s">
        <v>2675</v>
      </c>
      <c r="N176">
        <v>82272556</v>
      </c>
      <c r="O176">
        <v>19860307</v>
      </c>
      <c r="P176">
        <v>20070807</v>
      </c>
      <c r="Q176" t="s">
        <v>44</v>
      </c>
      <c r="R176">
        <v>467305750</v>
      </c>
      <c r="S176">
        <v>15000000</v>
      </c>
      <c r="T176">
        <v>0</v>
      </c>
      <c r="U176">
        <v>1</v>
      </c>
      <c r="V176" t="s">
        <v>581</v>
      </c>
      <c r="W176">
        <v>23816288</v>
      </c>
      <c r="X176" t="s">
        <v>2676</v>
      </c>
      <c r="Y176" t="s">
        <v>48</v>
      </c>
      <c r="Z176" t="s">
        <v>833</v>
      </c>
      <c r="AA176" t="s">
        <v>2677</v>
      </c>
      <c r="AB176" t="s">
        <v>2678</v>
      </c>
      <c r="AC176" t="s">
        <v>2679</v>
      </c>
      <c r="AD176">
        <v>82272330</v>
      </c>
      <c r="AE176" t="s">
        <v>2680</v>
      </c>
      <c r="AF176" t="s">
        <v>2681</v>
      </c>
    </row>
    <row r="177" spans="1:32" x14ac:dyDescent="0.3">
      <c r="A177" t="s">
        <v>32</v>
      </c>
      <c r="B177">
        <v>3522</v>
      </c>
      <c r="C177" t="s">
        <v>2682</v>
      </c>
      <c r="D177" t="s">
        <v>2683</v>
      </c>
      <c r="E177" t="s">
        <v>35</v>
      </c>
      <c r="F177" t="s">
        <v>78</v>
      </c>
      <c r="G177" t="s">
        <v>2684</v>
      </c>
      <c r="H177">
        <v>12947467</v>
      </c>
      <c r="I177" t="s">
        <v>2685</v>
      </c>
      <c r="J177" t="s">
        <v>797</v>
      </c>
      <c r="K177" t="s">
        <v>2686</v>
      </c>
      <c r="L177" t="s">
        <v>2687</v>
      </c>
      <c r="M177" t="s">
        <v>2688</v>
      </c>
      <c r="N177" t="s">
        <v>2689</v>
      </c>
      <c r="O177">
        <v>20010926</v>
      </c>
      <c r="P177">
        <v>20071015</v>
      </c>
      <c r="Q177" t="s">
        <v>44</v>
      </c>
      <c r="R177">
        <v>726000000</v>
      </c>
      <c r="S177">
        <v>25700000</v>
      </c>
      <c r="T177">
        <v>0</v>
      </c>
      <c r="U177">
        <v>1</v>
      </c>
      <c r="V177" t="s">
        <v>315</v>
      </c>
      <c r="W177" t="s">
        <v>512</v>
      </c>
      <c r="X177" t="s">
        <v>660</v>
      </c>
      <c r="Y177" t="s">
        <v>1085</v>
      </c>
      <c r="Z177" t="s">
        <v>2690</v>
      </c>
      <c r="AA177" t="s">
        <v>2691</v>
      </c>
      <c r="AB177" t="s">
        <v>2692</v>
      </c>
      <c r="AC177" t="s">
        <v>2693</v>
      </c>
      <c r="AD177" t="s">
        <v>2694</v>
      </c>
      <c r="AE177" t="s">
        <v>2695</v>
      </c>
      <c r="AF177" t="s">
        <v>2696</v>
      </c>
    </row>
    <row r="178" spans="1:32" x14ac:dyDescent="0.3">
      <c r="A178" t="s">
        <v>32</v>
      </c>
      <c r="B178">
        <v>3523</v>
      </c>
      <c r="C178" t="s">
        <v>2697</v>
      </c>
      <c r="D178" t="s">
        <v>2698</v>
      </c>
      <c r="E178" t="s">
        <v>35</v>
      </c>
      <c r="F178" t="s">
        <v>1064</v>
      </c>
      <c r="G178" t="s">
        <v>2699</v>
      </c>
      <c r="H178">
        <v>16366341</v>
      </c>
      <c r="I178" t="s">
        <v>2700</v>
      </c>
      <c r="J178" t="s">
        <v>2701</v>
      </c>
      <c r="K178" t="s">
        <v>2701</v>
      </c>
      <c r="L178" t="s">
        <v>9</v>
      </c>
      <c r="M178" t="s">
        <v>2702</v>
      </c>
      <c r="N178" t="s">
        <v>2703</v>
      </c>
      <c r="O178">
        <v>19980115</v>
      </c>
      <c r="P178">
        <v>20071116</v>
      </c>
      <c r="Q178" t="s">
        <v>44</v>
      </c>
      <c r="R178">
        <v>880497800</v>
      </c>
      <c r="S178">
        <v>40000000</v>
      </c>
      <c r="T178">
        <v>0</v>
      </c>
      <c r="U178">
        <v>1</v>
      </c>
      <c r="V178" t="s">
        <v>234</v>
      </c>
      <c r="W178" t="s">
        <v>2480</v>
      </c>
      <c r="X178" t="s">
        <v>943</v>
      </c>
      <c r="Y178" t="s">
        <v>68</v>
      </c>
      <c r="Z178" t="s">
        <v>2704</v>
      </c>
      <c r="AA178" t="s">
        <v>2069</v>
      </c>
      <c r="AB178" t="s">
        <v>2705</v>
      </c>
      <c r="AC178" t="s">
        <v>2706</v>
      </c>
      <c r="AD178" t="s">
        <v>2707</v>
      </c>
      <c r="AE178" t="s">
        <v>2708</v>
      </c>
      <c r="AF178" t="s">
        <v>2709</v>
      </c>
    </row>
    <row r="179" spans="1:32" x14ac:dyDescent="0.3">
      <c r="A179" t="s">
        <v>32</v>
      </c>
      <c r="B179">
        <v>3526</v>
      </c>
      <c r="C179" t="s">
        <v>2710</v>
      </c>
      <c r="D179" t="s">
        <v>2711</v>
      </c>
      <c r="E179" t="s">
        <v>35</v>
      </c>
      <c r="F179" t="s">
        <v>135</v>
      </c>
      <c r="G179" t="s">
        <v>2712</v>
      </c>
      <c r="H179">
        <v>16691156</v>
      </c>
      <c r="I179" t="s">
        <v>2713</v>
      </c>
      <c r="J179" t="s">
        <v>2714</v>
      </c>
      <c r="K179" t="s">
        <v>2715</v>
      </c>
      <c r="L179" t="s">
        <v>2716</v>
      </c>
      <c r="M179" t="s">
        <v>2717</v>
      </c>
      <c r="N179" t="s">
        <v>2718</v>
      </c>
      <c r="O179">
        <v>19981106</v>
      </c>
      <c r="P179">
        <v>20071102</v>
      </c>
      <c r="Q179" t="s">
        <v>44</v>
      </c>
      <c r="R179">
        <v>720473210</v>
      </c>
      <c r="S179">
        <v>0</v>
      </c>
      <c r="T179">
        <v>0</v>
      </c>
      <c r="U179">
        <v>1</v>
      </c>
      <c r="V179" t="s">
        <v>1007</v>
      </c>
      <c r="W179" t="s">
        <v>251</v>
      </c>
      <c r="X179" t="s">
        <v>47</v>
      </c>
      <c r="Y179" t="s">
        <v>1451</v>
      </c>
      <c r="Z179" t="s">
        <v>2310</v>
      </c>
      <c r="AA179" t="s">
        <v>49</v>
      </c>
      <c r="AB179" t="s">
        <v>2719</v>
      </c>
      <c r="AC179" t="s">
        <v>2720</v>
      </c>
      <c r="AD179" t="s">
        <v>2721</v>
      </c>
      <c r="AE179" t="s">
        <v>2722</v>
      </c>
      <c r="AF179" t="s">
        <v>2723</v>
      </c>
    </row>
    <row r="180" spans="1:32" x14ac:dyDescent="0.3">
      <c r="A180" t="s">
        <v>32</v>
      </c>
      <c r="B180">
        <v>3527</v>
      </c>
      <c r="C180" t="s">
        <v>2724</v>
      </c>
      <c r="D180" t="s">
        <v>2725</v>
      </c>
      <c r="E180" t="s">
        <v>35</v>
      </c>
      <c r="F180" t="s">
        <v>1113</v>
      </c>
      <c r="G180" t="s">
        <v>2726</v>
      </c>
      <c r="H180">
        <v>16948543</v>
      </c>
      <c r="I180" t="s">
        <v>2727</v>
      </c>
      <c r="J180" t="s">
        <v>2728</v>
      </c>
      <c r="K180" t="s">
        <v>2727</v>
      </c>
      <c r="L180" t="s">
        <v>8</v>
      </c>
      <c r="M180" t="s">
        <v>2728</v>
      </c>
      <c r="N180" t="s">
        <v>2729</v>
      </c>
      <c r="O180">
        <v>19990625</v>
      </c>
      <c r="P180">
        <v>20071029</v>
      </c>
      <c r="Q180" t="s">
        <v>44</v>
      </c>
      <c r="R180">
        <v>409451250</v>
      </c>
      <c r="S180">
        <v>0</v>
      </c>
      <c r="T180">
        <v>0</v>
      </c>
      <c r="U180">
        <v>1</v>
      </c>
      <c r="V180" t="s">
        <v>250</v>
      </c>
      <c r="W180" t="s">
        <v>46</v>
      </c>
      <c r="X180" t="s">
        <v>2730</v>
      </c>
      <c r="Y180" t="s">
        <v>48</v>
      </c>
      <c r="Z180" t="s">
        <v>318</v>
      </c>
      <c r="AA180" t="s">
        <v>957</v>
      </c>
      <c r="AB180" t="s">
        <v>2731</v>
      </c>
      <c r="AC180" t="s">
        <v>2732</v>
      </c>
      <c r="AD180" t="s">
        <v>2733</v>
      </c>
      <c r="AE180" t="s">
        <v>2734</v>
      </c>
      <c r="AF180" t="s">
        <v>2735</v>
      </c>
    </row>
    <row r="181" spans="1:32" x14ac:dyDescent="0.3">
      <c r="A181" t="s">
        <v>32</v>
      </c>
      <c r="B181">
        <v>3529</v>
      </c>
      <c r="C181" t="s">
        <v>2736</v>
      </c>
      <c r="D181" t="s">
        <v>2737</v>
      </c>
      <c r="E181" t="s">
        <v>35</v>
      </c>
      <c r="F181" t="s">
        <v>1113</v>
      </c>
      <c r="G181" t="s">
        <v>2738</v>
      </c>
      <c r="H181">
        <v>70784292</v>
      </c>
      <c r="I181" t="s">
        <v>2739</v>
      </c>
      <c r="J181" t="s">
        <v>2740</v>
      </c>
      <c r="K181" t="s">
        <v>2741</v>
      </c>
      <c r="L181" t="s">
        <v>196</v>
      </c>
      <c r="M181" t="s">
        <v>2742</v>
      </c>
      <c r="N181" t="s">
        <v>2743</v>
      </c>
      <c r="O181">
        <v>20000902</v>
      </c>
      <c r="P181">
        <v>20110124</v>
      </c>
      <c r="Q181" t="s">
        <v>44</v>
      </c>
      <c r="R181">
        <v>758335420</v>
      </c>
      <c r="S181">
        <v>0</v>
      </c>
      <c r="T181">
        <v>0</v>
      </c>
      <c r="U181">
        <v>1</v>
      </c>
      <c r="V181" t="s">
        <v>991</v>
      </c>
      <c r="W181" t="s">
        <v>1696</v>
      </c>
      <c r="X181" t="s">
        <v>2744</v>
      </c>
      <c r="Y181" t="s">
        <v>48</v>
      </c>
      <c r="Z181" t="s">
        <v>957</v>
      </c>
      <c r="AA181" t="s">
        <v>1378</v>
      </c>
      <c r="AB181" t="s">
        <v>2745</v>
      </c>
      <c r="AC181" t="s">
        <v>2746</v>
      </c>
      <c r="AD181" t="s">
        <v>2747</v>
      </c>
      <c r="AE181" t="s">
        <v>2748</v>
      </c>
      <c r="AF181" t="s">
        <v>2749</v>
      </c>
    </row>
    <row r="182" spans="1:32" x14ac:dyDescent="0.3">
      <c r="A182" t="s">
        <v>32</v>
      </c>
      <c r="B182">
        <v>3531</v>
      </c>
      <c r="C182" t="s">
        <v>2750</v>
      </c>
      <c r="D182" t="s">
        <v>2751</v>
      </c>
      <c r="E182" t="s">
        <v>35</v>
      </c>
      <c r="F182" t="s">
        <v>1064</v>
      </c>
      <c r="G182" t="s">
        <v>2752</v>
      </c>
      <c r="H182">
        <v>52543363</v>
      </c>
      <c r="I182" t="s">
        <v>2753</v>
      </c>
      <c r="J182" t="s">
        <v>2754</v>
      </c>
      <c r="K182" t="s">
        <v>2755</v>
      </c>
      <c r="L182" t="s">
        <v>2756</v>
      </c>
      <c r="M182" t="s">
        <v>2757</v>
      </c>
      <c r="N182" t="s">
        <v>2758</v>
      </c>
      <c r="O182">
        <v>19791011</v>
      </c>
      <c r="P182">
        <v>20080408</v>
      </c>
      <c r="Q182" t="s">
        <v>44</v>
      </c>
      <c r="R182">
        <v>611750110</v>
      </c>
      <c r="S182">
        <v>0</v>
      </c>
      <c r="T182">
        <v>0</v>
      </c>
      <c r="U182">
        <v>1</v>
      </c>
      <c r="V182" t="s">
        <v>581</v>
      </c>
      <c r="W182" t="s">
        <v>160</v>
      </c>
      <c r="X182" t="s">
        <v>2759</v>
      </c>
      <c r="Y182" t="s">
        <v>268</v>
      </c>
      <c r="Z182" t="s">
        <v>894</v>
      </c>
      <c r="AA182" t="s">
        <v>2760</v>
      </c>
      <c r="AB182" t="s">
        <v>2761</v>
      </c>
      <c r="AC182" t="s">
        <v>2762</v>
      </c>
      <c r="AD182" t="s">
        <v>2763</v>
      </c>
      <c r="AE182" t="s">
        <v>2764</v>
      </c>
      <c r="AF182" t="s">
        <v>2765</v>
      </c>
    </row>
    <row r="183" spans="1:32" x14ac:dyDescent="0.3">
      <c r="A183" t="s">
        <v>32</v>
      </c>
      <c r="B183">
        <v>3537</v>
      </c>
      <c r="C183" t="s">
        <v>2766</v>
      </c>
      <c r="D183" t="s">
        <v>2767</v>
      </c>
      <c r="E183" t="s">
        <v>35</v>
      </c>
      <c r="F183" t="s">
        <v>135</v>
      </c>
      <c r="G183" t="s">
        <v>2768</v>
      </c>
      <c r="H183">
        <v>22625795</v>
      </c>
      <c r="I183" t="s">
        <v>2769</v>
      </c>
      <c r="J183" t="s">
        <v>2770</v>
      </c>
      <c r="K183" t="s">
        <v>2771</v>
      </c>
      <c r="L183" t="s">
        <v>346</v>
      </c>
      <c r="M183" t="s">
        <v>2772</v>
      </c>
      <c r="N183" t="s">
        <v>2773</v>
      </c>
      <c r="O183">
        <v>19870814</v>
      </c>
      <c r="P183">
        <v>20100125</v>
      </c>
      <c r="Q183" t="s">
        <v>44</v>
      </c>
      <c r="R183">
        <v>486952200</v>
      </c>
      <c r="S183">
        <v>0</v>
      </c>
      <c r="T183">
        <v>0</v>
      </c>
      <c r="U183">
        <v>1</v>
      </c>
      <c r="V183" t="s">
        <v>2177</v>
      </c>
      <c r="W183" t="s">
        <v>1420</v>
      </c>
      <c r="X183" t="s">
        <v>1421</v>
      </c>
      <c r="Y183" t="s">
        <v>550</v>
      </c>
      <c r="Z183" t="s">
        <v>2774</v>
      </c>
      <c r="AA183" t="s">
        <v>2775</v>
      </c>
      <c r="AB183" t="s">
        <v>2776</v>
      </c>
      <c r="AC183" t="s">
        <v>2777</v>
      </c>
      <c r="AD183" t="s">
        <v>2778</v>
      </c>
      <c r="AE183" t="s">
        <v>2779</v>
      </c>
      <c r="AF183" t="s">
        <v>2780</v>
      </c>
    </row>
    <row r="184" spans="1:32" x14ac:dyDescent="0.3">
      <c r="A184" t="s">
        <v>32</v>
      </c>
      <c r="B184">
        <v>3540</v>
      </c>
      <c r="C184" t="s">
        <v>2781</v>
      </c>
      <c r="D184" t="s">
        <v>2782</v>
      </c>
      <c r="E184" t="s">
        <v>35</v>
      </c>
      <c r="F184" t="s">
        <v>191</v>
      </c>
      <c r="G184" t="s">
        <v>2783</v>
      </c>
      <c r="H184">
        <v>70669172</v>
      </c>
      <c r="I184" t="s">
        <v>2784</v>
      </c>
      <c r="J184" t="s">
        <v>2784</v>
      </c>
      <c r="K184" t="s">
        <v>2785</v>
      </c>
      <c r="L184" t="s">
        <v>2786</v>
      </c>
      <c r="M184" t="s">
        <v>2787</v>
      </c>
      <c r="N184" t="s">
        <v>2788</v>
      </c>
      <c r="O184">
        <v>19991130</v>
      </c>
      <c r="P184">
        <v>20071212</v>
      </c>
      <c r="Q184" t="s">
        <v>44</v>
      </c>
      <c r="R184">
        <v>666130440</v>
      </c>
      <c r="S184">
        <v>0</v>
      </c>
      <c r="T184">
        <v>0</v>
      </c>
      <c r="U184">
        <v>1</v>
      </c>
      <c r="V184" t="s">
        <v>581</v>
      </c>
      <c r="W184" t="s">
        <v>1169</v>
      </c>
      <c r="X184" t="s">
        <v>2789</v>
      </c>
      <c r="Y184" t="s">
        <v>1650</v>
      </c>
      <c r="Z184" t="s">
        <v>2790</v>
      </c>
      <c r="AA184" t="s">
        <v>1652</v>
      </c>
      <c r="AB184" t="s">
        <v>2791</v>
      </c>
      <c r="AC184" t="s">
        <v>2792</v>
      </c>
      <c r="AD184" t="s">
        <v>2793</v>
      </c>
      <c r="AE184" t="s">
        <v>2794</v>
      </c>
      <c r="AF184" t="s">
        <v>2795</v>
      </c>
    </row>
    <row r="185" spans="1:32" x14ac:dyDescent="0.3">
      <c r="A185" t="s">
        <v>32</v>
      </c>
      <c r="B185">
        <v>3541</v>
      </c>
      <c r="C185" t="s">
        <v>2796</v>
      </c>
      <c r="D185" t="s">
        <v>2797</v>
      </c>
      <c r="E185" t="s">
        <v>35</v>
      </c>
      <c r="F185" t="s">
        <v>442</v>
      </c>
      <c r="G185" t="s">
        <v>2798</v>
      </c>
      <c r="H185">
        <v>23975263</v>
      </c>
      <c r="I185" t="s">
        <v>2799</v>
      </c>
      <c r="J185" t="s">
        <v>2800</v>
      </c>
      <c r="K185" t="s">
        <v>2801</v>
      </c>
      <c r="L185" t="s">
        <v>2802</v>
      </c>
      <c r="M185" t="s">
        <v>2803</v>
      </c>
      <c r="N185" t="s">
        <v>2804</v>
      </c>
      <c r="O185">
        <v>19910123</v>
      </c>
      <c r="P185">
        <v>20091222</v>
      </c>
      <c r="Q185" t="s">
        <v>44</v>
      </c>
      <c r="R185">
        <v>493210870</v>
      </c>
      <c r="S185">
        <v>0</v>
      </c>
      <c r="T185">
        <v>0</v>
      </c>
      <c r="U185">
        <v>1</v>
      </c>
      <c r="V185" t="s">
        <v>385</v>
      </c>
      <c r="W185">
        <v>25419977</v>
      </c>
      <c r="X185" t="s">
        <v>1136</v>
      </c>
      <c r="Y185" t="s">
        <v>2805</v>
      </c>
      <c r="Z185" t="s">
        <v>2806</v>
      </c>
      <c r="AA185" t="s">
        <v>2807</v>
      </c>
      <c r="AB185" t="s">
        <v>2808</v>
      </c>
      <c r="AC185" t="s">
        <v>2809</v>
      </c>
      <c r="AD185" t="s">
        <v>2810</v>
      </c>
      <c r="AE185" t="s">
        <v>2811</v>
      </c>
      <c r="AF185" t="s">
        <v>2812</v>
      </c>
    </row>
    <row r="186" spans="1:32" x14ac:dyDescent="0.3">
      <c r="A186" t="s">
        <v>32</v>
      </c>
      <c r="B186">
        <v>3546</v>
      </c>
      <c r="C186" t="s">
        <v>2813</v>
      </c>
      <c r="D186" t="s">
        <v>2814</v>
      </c>
      <c r="E186" t="s">
        <v>35</v>
      </c>
      <c r="F186" t="s">
        <v>1001</v>
      </c>
      <c r="G186" t="s">
        <v>2815</v>
      </c>
      <c r="H186">
        <v>89521257</v>
      </c>
      <c r="I186" t="s">
        <v>2816</v>
      </c>
      <c r="J186" t="s">
        <v>2816</v>
      </c>
      <c r="K186" t="s">
        <v>2817</v>
      </c>
      <c r="L186" t="s">
        <v>2818</v>
      </c>
      <c r="M186" t="s">
        <v>2819</v>
      </c>
      <c r="N186" t="s">
        <v>2820</v>
      </c>
      <c r="O186">
        <v>19950519</v>
      </c>
      <c r="P186">
        <v>20080418</v>
      </c>
      <c r="Q186" t="s">
        <v>44</v>
      </c>
      <c r="R186">
        <v>417479170</v>
      </c>
      <c r="S186">
        <v>0</v>
      </c>
      <c r="T186">
        <v>0</v>
      </c>
      <c r="U186">
        <v>1</v>
      </c>
      <c r="V186" t="s">
        <v>315</v>
      </c>
      <c r="W186" t="s">
        <v>2821</v>
      </c>
      <c r="X186" t="s">
        <v>2822</v>
      </c>
      <c r="Y186" t="s">
        <v>1451</v>
      </c>
      <c r="Z186" t="s">
        <v>2370</v>
      </c>
      <c r="AA186" t="s">
        <v>834</v>
      </c>
      <c r="AB186" t="s">
        <v>2823</v>
      </c>
      <c r="AC186" t="s">
        <v>2824</v>
      </c>
      <c r="AD186" t="s">
        <v>2825</v>
      </c>
      <c r="AE186" t="s">
        <v>2826</v>
      </c>
      <c r="AF186" t="s">
        <v>2827</v>
      </c>
    </row>
    <row r="187" spans="1:32" x14ac:dyDescent="0.3">
      <c r="A187" t="s">
        <v>32</v>
      </c>
      <c r="B187">
        <v>3548</v>
      </c>
      <c r="C187" t="s">
        <v>2828</v>
      </c>
      <c r="D187" t="s">
        <v>2829</v>
      </c>
      <c r="E187" t="s">
        <v>35</v>
      </c>
      <c r="F187" t="s">
        <v>135</v>
      </c>
      <c r="G187" t="s">
        <v>2830</v>
      </c>
      <c r="H187">
        <v>27393491</v>
      </c>
      <c r="I187" t="s">
        <v>2831</v>
      </c>
      <c r="J187" t="s">
        <v>2832</v>
      </c>
      <c r="K187" t="s">
        <v>2833</v>
      </c>
      <c r="L187" t="s">
        <v>231</v>
      </c>
      <c r="M187" t="s">
        <v>2834</v>
      </c>
      <c r="N187" t="s">
        <v>2835</v>
      </c>
      <c r="O187">
        <v>20040707</v>
      </c>
      <c r="P187">
        <v>20080327</v>
      </c>
      <c r="Q187" t="s">
        <v>44</v>
      </c>
      <c r="R187">
        <v>601213980</v>
      </c>
      <c r="S187">
        <v>0</v>
      </c>
      <c r="T187">
        <v>0</v>
      </c>
      <c r="U187">
        <v>1</v>
      </c>
      <c r="V187" t="s">
        <v>159</v>
      </c>
      <c r="W187" t="s">
        <v>160</v>
      </c>
      <c r="X187" t="s">
        <v>863</v>
      </c>
      <c r="Y187" t="s">
        <v>268</v>
      </c>
      <c r="Z187" t="s">
        <v>1338</v>
      </c>
      <c r="AA187" t="s">
        <v>2836</v>
      </c>
      <c r="AB187" t="s">
        <v>2837</v>
      </c>
      <c r="AC187" t="s">
        <v>2838</v>
      </c>
      <c r="AD187" t="s">
        <v>2839</v>
      </c>
      <c r="AE187" t="s">
        <v>2840</v>
      </c>
      <c r="AF187" t="s">
        <v>2841</v>
      </c>
    </row>
    <row r="188" spans="1:32" x14ac:dyDescent="0.3">
      <c r="A188" t="s">
        <v>32</v>
      </c>
      <c r="B188">
        <v>3551</v>
      </c>
      <c r="C188" t="s">
        <v>2842</v>
      </c>
      <c r="D188" t="s">
        <v>2843</v>
      </c>
      <c r="E188" t="s">
        <v>35</v>
      </c>
      <c r="F188" t="s">
        <v>442</v>
      </c>
      <c r="G188" t="s">
        <v>2844</v>
      </c>
      <c r="H188">
        <v>16044341</v>
      </c>
      <c r="I188" t="s">
        <v>2845</v>
      </c>
      <c r="J188" t="s">
        <v>2846</v>
      </c>
      <c r="K188" t="s">
        <v>2846</v>
      </c>
      <c r="L188" t="s">
        <v>9</v>
      </c>
      <c r="M188" t="s">
        <v>2847</v>
      </c>
      <c r="N188">
        <v>35981100</v>
      </c>
      <c r="O188">
        <v>19970623</v>
      </c>
      <c r="P188">
        <v>20080415</v>
      </c>
      <c r="Q188" t="s">
        <v>44</v>
      </c>
      <c r="R188">
        <v>567748900</v>
      </c>
      <c r="S188">
        <v>0</v>
      </c>
      <c r="T188">
        <v>0</v>
      </c>
      <c r="U188">
        <v>1</v>
      </c>
      <c r="V188" t="s">
        <v>234</v>
      </c>
      <c r="W188" t="s">
        <v>235</v>
      </c>
      <c r="X188" t="s">
        <v>943</v>
      </c>
      <c r="Y188" t="s">
        <v>48</v>
      </c>
      <c r="Z188" t="s">
        <v>2848</v>
      </c>
      <c r="AA188" t="s">
        <v>2849</v>
      </c>
      <c r="AB188" t="s">
        <v>2850</v>
      </c>
      <c r="AC188" t="s">
        <v>2851</v>
      </c>
      <c r="AD188">
        <v>35986415</v>
      </c>
      <c r="AE188" t="s">
        <v>2852</v>
      </c>
      <c r="AF188" t="s">
        <v>2853</v>
      </c>
    </row>
    <row r="189" spans="1:32" x14ac:dyDescent="0.3">
      <c r="A189" t="s">
        <v>32</v>
      </c>
      <c r="B189">
        <v>3552</v>
      </c>
      <c r="C189" t="s">
        <v>2854</v>
      </c>
      <c r="D189" t="s">
        <v>2855</v>
      </c>
      <c r="E189" t="s">
        <v>35</v>
      </c>
      <c r="F189" t="s">
        <v>442</v>
      </c>
      <c r="G189" t="s">
        <v>2856</v>
      </c>
      <c r="H189">
        <v>55900791</v>
      </c>
      <c r="I189" t="s">
        <v>2857</v>
      </c>
      <c r="J189" t="s">
        <v>2857</v>
      </c>
      <c r="K189" t="s">
        <v>2858</v>
      </c>
      <c r="L189" t="s">
        <v>2859</v>
      </c>
      <c r="M189" t="s">
        <v>2860</v>
      </c>
      <c r="N189" t="s">
        <v>2861</v>
      </c>
      <c r="O189">
        <v>19791207</v>
      </c>
      <c r="P189">
        <v>20090107</v>
      </c>
      <c r="Q189" t="s">
        <v>44</v>
      </c>
      <c r="R189">
        <v>855929490</v>
      </c>
      <c r="S189">
        <v>0</v>
      </c>
      <c r="T189">
        <v>0</v>
      </c>
      <c r="U189">
        <v>1</v>
      </c>
      <c r="V189" t="s">
        <v>831</v>
      </c>
      <c r="W189" t="s">
        <v>431</v>
      </c>
      <c r="X189" t="s">
        <v>832</v>
      </c>
      <c r="Y189" t="s">
        <v>89</v>
      </c>
      <c r="Z189" t="s">
        <v>2862</v>
      </c>
      <c r="AA189" t="s">
        <v>1787</v>
      </c>
      <c r="AB189" t="s">
        <v>2863</v>
      </c>
      <c r="AC189" t="s">
        <v>2864</v>
      </c>
      <c r="AD189" t="s">
        <v>2865</v>
      </c>
      <c r="AE189" t="s">
        <v>2866</v>
      </c>
      <c r="AF189" t="s">
        <v>2867</v>
      </c>
    </row>
    <row r="190" spans="1:32" x14ac:dyDescent="0.3">
      <c r="A190" t="s">
        <v>32</v>
      </c>
      <c r="B190">
        <v>3555</v>
      </c>
      <c r="C190" t="s">
        <v>2868</v>
      </c>
      <c r="D190" t="s">
        <v>2869</v>
      </c>
      <c r="E190" t="s">
        <v>35</v>
      </c>
      <c r="F190" t="s">
        <v>1113</v>
      </c>
      <c r="G190" t="s">
        <v>2870</v>
      </c>
      <c r="H190">
        <v>80551862</v>
      </c>
      <c r="I190" t="s">
        <v>2871</v>
      </c>
      <c r="J190" t="s">
        <v>2871</v>
      </c>
      <c r="K190" t="s">
        <v>2872</v>
      </c>
      <c r="L190" t="s">
        <v>231</v>
      </c>
      <c r="M190" t="s">
        <v>2873</v>
      </c>
      <c r="N190" t="s">
        <v>2874</v>
      </c>
      <c r="O190">
        <v>20030925</v>
      </c>
      <c r="P190">
        <v>20111108</v>
      </c>
      <c r="Q190" t="s">
        <v>44</v>
      </c>
      <c r="R190">
        <v>355500000</v>
      </c>
      <c r="S190">
        <v>16238171</v>
      </c>
      <c r="T190">
        <v>0</v>
      </c>
      <c r="U190">
        <v>1</v>
      </c>
      <c r="V190" t="s">
        <v>365</v>
      </c>
      <c r="W190" t="s">
        <v>2875</v>
      </c>
      <c r="X190" t="s">
        <v>2876</v>
      </c>
      <c r="Y190" t="s">
        <v>89</v>
      </c>
      <c r="Z190" t="s">
        <v>1858</v>
      </c>
      <c r="AA190" t="s">
        <v>91</v>
      </c>
      <c r="AB190" t="s">
        <v>2877</v>
      </c>
      <c r="AC190" t="s">
        <v>2878</v>
      </c>
      <c r="AD190" t="s">
        <v>2879</v>
      </c>
      <c r="AE190" t="s">
        <v>2880</v>
      </c>
      <c r="AF190" t="s">
        <v>2881</v>
      </c>
    </row>
    <row r="191" spans="1:32" x14ac:dyDescent="0.3">
      <c r="A191" t="s">
        <v>32</v>
      </c>
      <c r="B191">
        <v>3556</v>
      </c>
      <c r="C191" t="s">
        <v>2882</v>
      </c>
      <c r="D191" t="s">
        <v>2883</v>
      </c>
      <c r="E191" t="s">
        <v>35</v>
      </c>
      <c r="F191" t="s">
        <v>1113</v>
      </c>
      <c r="G191" t="s">
        <v>2884</v>
      </c>
      <c r="H191">
        <v>80342958</v>
      </c>
      <c r="I191" t="s">
        <v>2885</v>
      </c>
      <c r="J191" t="s">
        <v>2885</v>
      </c>
      <c r="K191" t="s">
        <v>2886</v>
      </c>
      <c r="L191" t="s">
        <v>2887</v>
      </c>
      <c r="M191" t="s">
        <v>2888</v>
      </c>
      <c r="N191" t="s">
        <v>2889</v>
      </c>
      <c r="O191">
        <v>20020912</v>
      </c>
      <c r="P191">
        <v>20080415</v>
      </c>
      <c r="Q191" t="s">
        <v>44</v>
      </c>
      <c r="R191">
        <v>594686750</v>
      </c>
      <c r="S191">
        <v>0</v>
      </c>
      <c r="T191">
        <v>0</v>
      </c>
      <c r="U191">
        <v>1</v>
      </c>
      <c r="V191" t="s">
        <v>65</v>
      </c>
      <c r="W191" t="s">
        <v>66</v>
      </c>
      <c r="X191" t="s">
        <v>432</v>
      </c>
      <c r="Y191" t="s">
        <v>2890</v>
      </c>
      <c r="Z191" t="s">
        <v>1024</v>
      </c>
      <c r="AA191" t="s">
        <v>1338</v>
      </c>
      <c r="AB191" t="s">
        <v>2891</v>
      </c>
      <c r="AC191" t="s">
        <v>2892</v>
      </c>
      <c r="AD191" t="s">
        <v>2893</v>
      </c>
      <c r="AE191" t="s">
        <v>2894</v>
      </c>
      <c r="AF191" t="s">
        <v>2895</v>
      </c>
    </row>
    <row r="192" spans="1:32" x14ac:dyDescent="0.3">
      <c r="A192" t="s">
        <v>32</v>
      </c>
      <c r="B192">
        <v>3558</v>
      </c>
      <c r="C192" t="s">
        <v>2896</v>
      </c>
      <c r="D192" t="s">
        <v>2897</v>
      </c>
      <c r="E192" t="s">
        <v>35</v>
      </c>
      <c r="F192" t="s">
        <v>1146</v>
      </c>
      <c r="G192" t="s">
        <v>2898</v>
      </c>
      <c r="H192">
        <v>28496495</v>
      </c>
      <c r="I192" t="s">
        <v>2899</v>
      </c>
      <c r="J192" t="s">
        <v>2900</v>
      </c>
      <c r="K192" t="s">
        <v>2901</v>
      </c>
      <c r="L192" t="s">
        <v>2902</v>
      </c>
      <c r="M192" t="s">
        <v>2903</v>
      </c>
      <c r="N192" t="s">
        <v>2904</v>
      </c>
      <c r="O192">
        <v>20061012</v>
      </c>
      <c r="P192">
        <v>20131230</v>
      </c>
      <c r="Q192" t="s">
        <v>44</v>
      </c>
      <c r="R192">
        <v>490608810</v>
      </c>
      <c r="S192">
        <v>0</v>
      </c>
      <c r="T192">
        <v>0</v>
      </c>
      <c r="U192">
        <v>1</v>
      </c>
      <c r="V192" t="s">
        <v>199</v>
      </c>
      <c r="W192" t="s">
        <v>200</v>
      </c>
      <c r="X192" t="s">
        <v>300</v>
      </c>
      <c r="Y192" t="s">
        <v>89</v>
      </c>
      <c r="Z192" t="s">
        <v>434</v>
      </c>
      <c r="AA192" t="s">
        <v>800</v>
      </c>
      <c r="AB192" t="s">
        <v>2905</v>
      </c>
      <c r="AC192" t="s">
        <v>2906</v>
      </c>
      <c r="AD192" t="s">
        <v>2907</v>
      </c>
      <c r="AE192" t="s">
        <v>2908</v>
      </c>
      <c r="AF192" t="s">
        <v>2909</v>
      </c>
    </row>
    <row r="193" spans="1:32" x14ac:dyDescent="0.3">
      <c r="A193" t="s">
        <v>32</v>
      </c>
      <c r="B193">
        <v>3564</v>
      </c>
      <c r="C193" t="s">
        <v>2910</v>
      </c>
      <c r="D193" t="s">
        <v>2911</v>
      </c>
      <c r="E193" t="s">
        <v>35</v>
      </c>
      <c r="F193" t="s">
        <v>1146</v>
      </c>
      <c r="G193" t="s">
        <v>2912</v>
      </c>
      <c r="H193">
        <v>12658515</v>
      </c>
      <c r="I193" t="s">
        <v>2913</v>
      </c>
      <c r="J193" t="s">
        <v>2914</v>
      </c>
      <c r="K193" t="s">
        <v>2915</v>
      </c>
      <c r="L193" t="s">
        <v>2859</v>
      </c>
      <c r="M193" t="s">
        <v>2916</v>
      </c>
      <c r="N193" t="s">
        <v>2917</v>
      </c>
      <c r="O193">
        <v>20001024</v>
      </c>
      <c r="P193">
        <v>20131203</v>
      </c>
      <c r="Q193" t="s">
        <v>44</v>
      </c>
      <c r="R193">
        <v>591231000</v>
      </c>
      <c r="S193">
        <v>36000000</v>
      </c>
      <c r="T193">
        <v>0</v>
      </c>
      <c r="U193">
        <v>1</v>
      </c>
      <c r="V193" t="s">
        <v>315</v>
      </c>
      <c r="W193" t="s">
        <v>87</v>
      </c>
      <c r="X193" t="s">
        <v>597</v>
      </c>
      <c r="Y193" t="s">
        <v>1451</v>
      </c>
      <c r="Z193" t="s">
        <v>1453</v>
      </c>
      <c r="AA193" t="s">
        <v>531</v>
      </c>
      <c r="AB193" t="s">
        <v>2918</v>
      </c>
      <c r="AC193" t="s">
        <v>2919</v>
      </c>
      <c r="AD193" t="s">
        <v>2920</v>
      </c>
      <c r="AE193" t="s">
        <v>2921</v>
      </c>
      <c r="AF193" t="s">
        <v>2922</v>
      </c>
    </row>
    <row r="194" spans="1:32" x14ac:dyDescent="0.3">
      <c r="A194" t="s">
        <v>32</v>
      </c>
      <c r="B194">
        <v>3567</v>
      </c>
      <c r="C194" t="s">
        <v>2923</v>
      </c>
      <c r="D194" t="s">
        <v>2924</v>
      </c>
      <c r="E194" t="s">
        <v>35</v>
      </c>
      <c r="F194" t="s">
        <v>1113</v>
      </c>
      <c r="G194" t="s">
        <v>2925</v>
      </c>
      <c r="H194">
        <v>12613567</v>
      </c>
      <c r="I194" t="s">
        <v>2926</v>
      </c>
      <c r="J194" t="s">
        <v>2927</v>
      </c>
      <c r="K194" t="s">
        <v>2928</v>
      </c>
      <c r="L194" t="s">
        <v>346</v>
      </c>
      <c r="M194" t="s">
        <v>2929</v>
      </c>
      <c r="N194" t="s">
        <v>2930</v>
      </c>
      <c r="O194">
        <v>20000907</v>
      </c>
      <c r="P194">
        <v>20101122</v>
      </c>
      <c r="Q194" t="s">
        <v>44</v>
      </c>
      <c r="R194">
        <v>341270000</v>
      </c>
      <c r="S194">
        <v>0</v>
      </c>
      <c r="T194">
        <v>0</v>
      </c>
      <c r="U194">
        <v>2</v>
      </c>
      <c r="V194" t="s">
        <v>1134</v>
      </c>
      <c r="W194" t="s">
        <v>386</v>
      </c>
      <c r="X194" t="s">
        <v>1136</v>
      </c>
      <c r="Y194" t="s">
        <v>48</v>
      </c>
      <c r="Z194" t="s">
        <v>1324</v>
      </c>
      <c r="AA194" t="s">
        <v>958</v>
      </c>
      <c r="AB194" t="s">
        <v>2931</v>
      </c>
      <c r="AC194" t="s">
        <v>2932</v>
      </c>
      <c r="AD194" t="s">
        <v>2933</v>
      </c>
      <c r="AE194" t="s">
        <v>2934</v>
      </c>
      <c r="AF194" t="s">
        <v>2935</v>
      </c>
    </row>
    <row r="195" spans="1:32" x14ac:dyDescent="0.3">
      <c r="A195" t="s">
        <v>32</v>
      </c>
      <c r="B195">
        <v>3570</v>
      </c>
      <c r="C195" t="s">
        <v>2936</v>
      </c>
      <c r="D195" t="s">
        <v>2937</v>
      </c>
      <c r="E195" t="s">
        <v>35</v>
      </c>
      <c r="F195" t="s">
        <v>1413</v>
      </c>
      <c r="G195" t="s">
        <v>2938</v>
      </c>
      <c r="H195">
        <v>16088678</v>
      </c>
      <c r="I195" t="s">
        <v>2939</v>
      </c>
      <c r="J195" t="s">
        <v>2940</v>
      </c>
      <c r="K195" t="s">
        <v>2941</v>
      </c>
      <c r="L195" t="s">
        <v>196</v>
      </c>
      <c r="M195" t="s">
        <v>2942</v>
      </c>
      <c r="N195" t="s">
        <v>2943</v>
      </c>
      <c r="O195">
        <v>19970804</v>
      </c>
      <c r="P195">
        <v>20081023</v>
      </c>
      <c r="Q195" t="s">
        <v>44</v>
      </c>
      <c r="R195">
        <v>170970000</v>
      </c>
      <c r="S195">
        <v>0</v>
      </c>
      <c r="T195">
        <v>0</v>
      </c>
      <c r="U195">
        <v>1</v>
      </c>
      <c r="V195" t="s">
        <v>581</v>
      </c>
      <c r="W195" t="s">
        <v>160</v>
      </c>
      <c r="X195" t="s">
        <v>863</v>
      </c>
      <c r="Y195" t="s">
        <v>268</v>
      </c>
      <c r="Z195" t="s">
        <v>2096</v>
      </c>
      <c r="AA195" t="s">
        <v>2944</v>
      </c>
      <c r="AB195" t="s">
        <v>2945</v>
      </c>
      <c r="AC195" t="s">
        <v>2946</v>
      </c>
      <c r="AD195" t="s">
        <v>2947</v>
      </c>
      <c r="AE195" t="s">
        <v>2948</v>
      </c>
      <c r="AF195" t="s">
        <v>2949</v>
      </c>
    </row>
    <row r="196" spans="1:32" x14ac:dyDescent="0.3">
      <c r="A196" t="s">
        <v>32</v>
      </c>
      <c r="B196">
        <v>3577</v>
      </c>
      <c r="C196" t="s">
        <v>2950</v>
      </c>
      <c r="D196" t="s">
        <v>2951</v>
      </c>
      <c r="E196" t="s">
        <v>35</v>
      </c>
      <c r="F196" t="s">
        <v>191</v>
      </c>
      <c r="G196" t="s">
        <v>2952</v>
      </c>
      <c r="H196">
        <v>84517297</v>
      </c>
      <c r="I196" t="s">
        <v>2953</v>
      </c>
      <c r="J196" t="s">
        <v>2954</v>
      </c>
      <c r="K196" t="s">
        <v>2955</v>
      </c>
      <c r="L196" t="s">
        <v>1117</v>
      </c>
      <c r="M196" t="s">
        <v>2956</v>
      </c>
      <c r="N196" t="s">
        <v>2957</v>
      </c>
      <c r="O196">
        <v>19930806</v>
      </c>
      <c r="P196">
        <v>20090106</v>
      </c>
      <c r="Q196" t="s">
        <v>44</v>
      </c>
      <c r="R196">
        <v>528641770</v>
      </c>
      <c r="S196">
        <v>0</v>
      </c>
      <c r="T196">
        <v>0</v>
      </c>
      <c r="U196">
        <v>1</v>
      </c>
      <c r="V196" t="s">
        <v>234</v>
      </c>
      <c r="W196" t="s">
        <v>235</v>
      </c>
      <c r="X196" t="s">
        <v>2958</v>
      </c>
      <c r="Y196" t="s">
        <v>89</v>
      </c>
      <c r="Z196" t="s">
        <v>1772</v>
      </c>
      <c r="AA196" t="s">
        <v>1773</v>
      </c>
      <c r="AB196" t="s">
        <v>2959</v>
      </c>
      <c r="AC196" t="s">
        <v>2960</v>
      </c>
      <c r="AD196" t="s">
        <v>2961</v>
      </c>
      <c r="AE196" t="s">
        <v>2962</v>
      </c>
      <c r="AF196" t="s">
        <v>2963</v>
      </c>
    </row>
    <row r="197" spans="1:32" x14ac:dyDescent="0.3">
      <c r="A197" t="s">
        <v>32</v>
      </c>
      <c r="B197">
        <v>3580</v>
      </c>
      <c r="C197" t="s">
        <v>2964</v>
      </c>
      <c r="D197" t="s">
        <v>2965</v>
      </c>
      <c r="E197" t="s">
        <v>35</v>
      </c>
      <c r="F197" t="s">
        <v>442</v>
      </c>
      <c r="G197" t="s">
        <v>2966</v>
      </c>
      <c r="H197">
        <v>80072814</v>
      </c>
      <c r="I197" t="s">
        <v>2967</v>
      </c>
      <c r="J197" t="s">
        <v>2967</v>
      </c>
      <c r="K197" t="s">
        <v>2968</v>
      </c>
      <c r="L197" t="s">
        <v>346</v>
      </c>
      <c r="M197" t="s">
        <v>2969</v>
      </c>
      <c r="N197" t="s">
        <v>2970</v>
      </c>
      <c r="O197">
        <v>20021104</v>
      </c>
      <c r="P197">
        <v>20100709</v>
      </c>
      <c r="Q197" t="s">
        <v>44</v>
      </c>
      <c r="R197">
        <v>394706570</v>
      </c>
      <c r="S197">
        <v>0</v>
      </c>
      <c r="T197">
        <v>0</v>
      </c>
      <c r="U197">
        <v>1</v>
      </c>
      <c r="V197" t="s">
        <v>65</v>
      </c>
      <c r="W197" t="s">
        <v>431</v>
      </c>
      <c r="X197" t="s">
        <v>432</v>
      </c>
      <c r="Y197" t="s">
        <v>48</v>
      </c>
      <c r="Z197" t="s">
        <v>2971</v>
      </c>
      <c r="AA197" t="s">
        <v>2508</v>
      </c>
      <c r="AB197" t="s">
        <v>2972</v>
      </c>
      <c r="AC197" t="s">
        <v>2973</v>
      </c>
      <c r="AD197" t="s">
        <v>2974</v>
      </c>
      <c r="AE197" t="s">
        <v>2975</v>
      </c>
      <c r="AF197" t="s">
        <v>2976</v>
      </c>
    </row>
    <row r="198" spans="1:32" x14ac:dyDescent="0.3">
      <c r="A198" t="s">
        <v>32</v>
      </c>
      <c r="B198">
        <v>3581</v>
      </c>
      <c r="C198" t="s">
        <v>2977</v>
      </c>
      <c r="D198" t="s">
        <v>2978</v>
      </c>
      <c r="E198" t="s">
        <v>35</v>
      </c>
      <c r="F198" t="s">
        <v>1113</v>
      </c>
      <c r="G198" t="s">
        <v>2979</v>
      </c>
      <c r="H198">
        <v>16889100</v>
      </c>
      <c r="I198" t="s">
        <v>2980</v>
      </c>
      <c r="J198" t="s">
        <v>2981</v>
      </c>
      <c r="K198" t="s">
        <v>2982</v>
      </c>
      <c r="L198" t="s">
        <v>382</v>
      </c>
      <c r="M198" t="s">
        <v>2983</v>
      </c>
      <c r="N198" t="s">
        <v>2984</v>
      </c>
      <c r="O198">
        <v>19990409</v>
      </c>
      <c r="P198">
        <v>20150120</v>
      </c>
      <c r="Q198" t="s">
        <v>44</v>
      </c>
      <c r="R198">
        <v>510060000</v>
      </c>
      <c r="S198">
        <v>0</v>
      </c>
      <c r="T198">
        <v>0</v>
      </c>
      <c r="U198">
        <v>1</v>
      </c>
      <c r="V198" t="s">
        <v>199</v>
      </c>
      <c r="W198" t="s">
        <v>200</v>
      </c>
      <c r="X198" t="s">
        <v>108</v>
      </c>
      <c r="Y198" t="s">
        <v>2985</v>
      </c>
      <c r="Z198" t="s">
        <v>2986</v>
      </c>
      <c r="AA198" t="s">
        <v>2987</v>
      </c>
      <c r="AB198" t="s">
        <v>2988</v>
      </c>
      <c r="AC198" t="s">
        <v>2989</v>
      </c>
      <c r="AD198" t="s">
        <v>2990</v>
      </c>
      <c r="AE198" t="s">
        <v>2991</v>
      </c>
      <c r="AF198" t="s">
        <v>2992</v>
      </c>
    </row>
    <row r="199" spans="1:32" x14ac:dyDescent="0.3">
      <c r="A199" t="s">
        <v>32</v>
      </c>
      <c r="B199">
        <v>3587</v>
      </c>
      <c r="C199" t="s">
        <v>2993</v>
      </c>
      <c r="D199" t="s">
        <v>2994</v>
      </c>
      <c r="E199" t="s">
        <v>35</v>
      </c>
      <c r="F199" t="s">
        <v>442</v>
      </c>
      <c r="G199" t="s">
        <v>2995</v>
      </c>
      <c r="H199">
        <v>79959286</v>
      </c>
      <c r="I199" t="s">
        <v>2996</v>
      </c>
      <c r="J199" t="s">
        <v>2996</v>
      </c>
      <c r="K199" t="s">
        <v>2997</v>
      </c>
      <c r="L199" t="s">
        <v>829</v>
      </c>
      <c r="M199" t="s">
        <v>2998</v>
      </c>
      <c r="N199" t="s">
        <v>2999</v>
      </c>
      <c r="O199">
        <v>20020514</v>
      </c>
      <c r="P199">
        <v>20090818</v>
      </c>
      <c r="Q199" t="s">
        <v>44</v>
      </c>
      <c r="R199">
        <v>623131570</v>
      </c>
      <c r="S199">
        <v>0</v>
      </c>
      <c r="T199">
        <v>0</v>
      </c>
      <c r="U199">
        <v>1</v>
      </c>
      <c r="V199" t="s">
        <v>199</v>
      </c>
      <c r="W199" t="s">
        <v>200</v>
      </c>
      <c r="X199" t="s">
        <v>3000</v>
      </c>
      <c r="Y199" t="s">
        <v>48</v>
      </c>
      <c r="Z199" t="s">
        <v>319</v>
      </c>
      <c r="AA199" t="s">
        <v>958</v>
      </c>
      <c r="AB199" t="s">
        <v>3001</v>
      </c>
      <c r="AC199" t="s">
        <v>3002</v>
      </c>
      <c r="AD199" t="s">
        <v>3003</v>
      </c>
      <c r="AE199" t="s">
        <v>3004</v>
      </c>
      <c r="AF199" t="s">
        <v>3005</v>
      </c>
    </row>
    <row r="200" spans="1:32" x14ac:dyDescent="0.3">
      <c r="A200" t="s">
        <v>32</v>
      </c>
      <c r="B200">
        <v>3594</v>
      </c>
      <c r="C200" t="s">
        <v>3006</v>
      </c>
      <c r="D200" t="s">
        <v>3007</v>
      </c>
      <c r="E200" t="s">
        <v>35</v>
      </c>
      <c r="F200" t="s">
        <v>191</v>
      </c>
      <c r="G200" t="s">
        <v>3008</v>
      </c>
      <c r="H200">
        <v>84469443</v>
      </c>
      <c r="I200" t="s">
        <v>3009</v>
      </c>
      <c r="J200" t="s">
        <v>3010</v>
      </c>
      <c r="K200" t="s">
        <v>3011</v>
      </c>
      <c r="L200" t="s">
        <v>493</v>
      </c>
      <c r="M200" t="s">
        <v>3010</v>
      </c>
      <c r="N200" t="s">
        <v>3012</v>
      </c>
      <c r="O200">
        <v>19931019</v>
      </c>
      <c r="P200">
        <v>20130507</v>
      </c>
      <c r="Q200" t="s">
        <v>44</v>
      </c>
      <c r="R200">
        <v>642275020</v>
      </c>
      <c r="S200">
        <v>6494312</v>
      </c>
      <c r="T200">
        <v>0</v>
      </c>
      <c r="U200">
        <v>1</v>
      </c>
      <c r="V200" t="s">
        <v>926</v>
      </c>
      <c r="W200" t="s">
        <v>124</v>
      </c>
      <c r="X200" t="s">
        <v>125</v>
      </c>
      <c r="Y200" t="s">
        <v>89</v>
      </c>
      <c r="Z200" t="s">
        <v>784</v>
      </c>
      <c r="AA200" t="s">
        <v>740</v>
      </c>
      <c r="AB200" t="s">
        <v>3013</v>
      </c>
      <c r="AC200" t="s">
        <v>3014</v>
      </c>
      <c r="AD200" t="s">
        <v>3015</v>
      </c>
      <c r="AE200" t="s">
        <v>3016</v>
      </c>
      <c r="AF200" t="s">
        <v>3017</v>
      </c>
    </row>
    <row r="201" spans="1:32" x14ac:dyDescent="0.3">
      <c r="A201" t="s">
        <v>32</v>
      </c>
      <c r="B201">
        <v>3597</v>
      </c>
      <c r="C201" t="s">
        <v>3018</v>
      </c>
      <c r="D201" t="s">
        <v>3019</v>
      </c>
      <c r="E201" t="s">
        <v>35</v>
      </c>
      <c r="F201" t="s">
        <v>135</v>
      </c>
      <c r="G201" t="s">
        <v>3020</v>
      </c>
      <c r="H201">
        <v>22306125</v>
      </c>
      <c r="I201" t="s">
        <v>3021</v>
      </c>
      <c r="J201" t="s">
        <v>3021</v>
      </c>
      <c r="K201" t="s">
        <v>3022</v>
      </c>
      <c r="L201" t="s">
        <v>41</v>
      </c>
      <c r="M201" t="s">
        <v>3023</v>
      </c>
      <c r="N201" t="s">
        <v>3024</v>
      </c>
      <c r="O201">
        <v>19861129</v>
      </c>
      <c r="P201">
        <v>20200309</v>
      </c>
      <c r="Q201" t="s">
        <v>44</v>
      </c>
      <c r="R201">
        <v>351461500</v>
      </c>
      <c r="S201">
        <v>0</v>
      </c>
      <c r="T201">
        <v>0</v>
      </c>
      <c r="U201">
        <v>1</v>
      </c>
      <c r="V201" t="s">
        <v>642</v>
      </c>
      <c r="W201" t="s">
        <v>1420</v>
      </c>
      <c r="X201" t="s">
        <v>2122</v>
      </c>
      <c r="Y201" t="s">
        <v>89</v>
      </c>
      <c r="Z201" t="s">
        <v>3025</v>
      </c>
      <c r="AA201" t="s">
        <v>1903</v>
      </c>
      <c r="AB201" t="s">
        <v>3026</v>
      </c>
      <c r="AC201" t="s">
        <v>3027</v>
      </c>
      <c r="AD201" t="s">
        <v>3028</v>
      </c>
      <c r="AE201" t="s">
        <v>3029</v>
      </c>
      <c r="AF201" t="s">
        <v>3030</v>
      </c>
    </row>
    <row r="202" spans="1:32" x14ac:dyDescent="0.3">
      <c r="A202" t="s">
        <v>32</v>
      </c>
      <c r="B202">
        <v>3609</v>
      </c>
      <c r="C202" t="s">
        <v>3031</v>
      </c>
      <c r="D202" t="s">
        <v>3032</v>
      </c>
      <c r="E202" t="s">
        <v>35</v>
      </c>
      <c r="F202" t="s">
        <v>135</v>
      </c>
      <c r="G202" t="s">
        <v>3033</v>
      </c>
      <c r="H202">
        <v>13073151</v>
      </c>
      <c r="I202" t="s">
        <v>3034</v>
      </c>
      <c r="J202" t="s">
        <v>3035</v>
      </c>
      <c r="K202" t="s">
        <v>3036</v>
      </c>
      <c r="L202" t="s">
        <v>196</v>
      </c>
      <c r="M202" t="s">
        <v>3037</v>
      </c>
      <c r="N202" t="s">
        <v>3038</v>
      </c>
      <c r="O202">
        <v>20020422</v>
      </c>
      <c r="P202">
        <v>20110111</v>
      </c>
      <c r="Q202" t="s">
        <v>44</v>
      </c>
      <c r="R202">
        <v>303393870</v>
      </c>
      <c r="S202">
        <v>0</v>
      </c>
      <c r="T202">
        <v>0</v>
      </c>
      <c r="U202">
        <v>1</v>
      </c>
      <c r="V202" t="s">
        <v>1187</v>
      </c>
      <c r="W202" t="s">
        <v>1480</v>
      </c>
      <c r="X202" t="s">
        <v>1481</v>
      </c>
      <c r="Y202" t="s">
        <v>89</v>
      </c>
      <c r="Z202" t="s">
        <v>1902</v>
      </c>
      <c r="AA202" t="s">
        <v>3025</v>
      </c>
      <c r="AB202" t="s">
        <v>3039</v>
      </c>
      <c r="AC202" t="s">
        <v>3040</v>
      </c>
      <c r="AD202" t="s">
        <v>3041</v>
      </c>
      <c r="AE202" t="s">
        <v>3042</v>
      </c>
      <c r="AF202" t="s">
        <v>3043</v>
      </c>
    </row>
    <row r="203" spans="1:32" x14ac:dyDescent="0.3">
      <c r="A203" t="s">
        <v>32</v>
      </c>
      <c r="B203">
        <v>3611</v>
      </c>
      <c r="C203" t="s">
        <v>3044</v>
      </c>
      <c r="D203" t="s">
        <v>3045</v>
      </c>
      <c r="E203" t="s">
        <v>35</v>
      </c>
      <c r="F203" t="s">
        <v>191</v>
      </c>
      <c r="G203" t="s">
        <v>3046</v>
      </c>
      <c r="H203">
        <v>28624652</v>
      </c>
      <c r="I203" t="s">
        <v>3047</v>
      </c>
      <c r="J203" t="s">
        <v>3048</v>
      </c>
      <c r="K203" t="s">
        <v>3049</v>
      </c>
      <c r="L203" t="s">
        <v>3050</v>
      </c>
      <c r="M203" t="s">
        <v>3051</v>
      </c>
      <c r="N203" t="s">
        <v>3052</v>
      </c>
      <c r="O203">
        <v>20070319</v>
      </c>
      <c r="P203">
        <v>20081126</v>
      </c>
      <c r="Q203" t="s">
        <v>44</v>
      </c>
      <c r="R203">
        <v>424769400</v>
      </c>
      <c r="S203">
        <v>0</v>
      </c>
      <c r="T203">
        <v>0</v>
      </c>
      <c r="U203">
        <v>1</v>
      </c>
      <c r="V203" t="s">
        <v>65</v>
      </c>
      <c r="W203" t="s">
        <v>416</v>
      </c>
      <c r="X203" t="s">
        <v>432</v>
      </c>
      <c r="Y203" t="s">
        <v>48</v>
      </c>
      <c r="Z203" t="s">
        <v>1452</v>
      </c>
      <c r="AA203" t="s">
        <v>3053</v>
      </c>
      <c r="AB203" t="s">
        <v>3054</v>
      </c>
      <c r="AC203" t="s">
        <v>3055</v>
      </c>
      <c r="AD203" t="s">
        <v>3056</v>
      </c>
      <c r="AE203" t="s">
        <v>3057</v>
      </c>
      <c r="AF203" t="s">
        <v>3058</v>
      </c>
    </row>
    <row r="204" spans="1:32" x14ac:dyDescent="0.3">
      <c r="A204" t="s">
        <v>32</v>
      </c>
      <c r="B204">
        <v>3615</v>
      </c>
      <c r="C204" t="s">
        <v>3059</v>
      </c>
      <c r="D204" t="s">
        <v>3060</v>
      </c>
      <c r="E204" t="s">
        <v>35</v>
      </c>
      <c r="F204" t="s">
        <v>1064</v>
      </c>
      <c r="G204" t="s">
        <v>3061</v>
      </c>
      <c r="H204">
        <v>28812887</v>
      </c>
      <c r="I204" t="s">
        <v>3062</v>
      </c>
      <c r="J204" t="s">
        <v>3063</v>
      </c>
      <c r="K204" t="s">
        <v>3063</v>
      </c>
      <c r="L204" t="s">
        <v>9</v>
      </c>
      <c r="M204" t="s">
        <v>3064</v>
      </c>
      <c r="N204" t="s">
        <v>3065</v>
      </c>
      <c r="O204">
        <v>20070928</v>
      </c>
      <c r="P204">
        <v>20090415</v>
      </c>
      <c r="Q204" t="s">
        <v>44</v>
      </c>
      <c r="R204">
        <v>684669760</v>
      </c>
      <c r="S204">
        <v>0</v>
      </c>
      <c r="T204">
        <v>0</v>
      </c>
      <c r="U204">
        <v>1</v>
      </c>
      <c r="V204" t="s">
        <v>234</v>
      </c>
      <c r="W204" t="s">
        <v>235</v>
      </c>
      <c r="X204" t="s">
        <v>943</v>
      </c>
      <c r="Y204" t="s">
        <v>68</v>
      </c>
      <c r="Z204" t="s">
        <v>1263</v>
      </c>
      <c r="AA204" t="s">
        <v>3066</v>
      </c>
      <c r="AB204" t="s">
        <v>3067</v>
      </c>
      <c r="AC204" t="s">
        <v>3068</v>
      </c>
      <c r="AD204" t="s">
        <v>3069</v>
      </c>
      <c r="AE204" t="s">
        <v>3070</v>
      </c>
      <c r="AF204" t="s">
        <v>3071</v>
      </c>
    </row>
    <row r="205" spans="1:32" x14ac:dyDescent="0.3">
      <c r="A205" t="s">
        <v>32</v>
      </c>
      <c r="B205">
        <v>3623</v>
      </c>
      <c r="C205" t="s">
        <v>3072</v>
      </c>
      <c r="D205" t="s">
        <v>3073</v>
      </c>
      <c r="E205" t="s">
        <v>35</v>
      </c>
      <c r="F205" t="s">
        <v>1064</v>
      </c>
      <c r="G205" t="s">
        <v>3074</v>
      </c>
      <c r="H205">
        <v>70791435</v>
      </c>
      <c r="I205" t="s">
        <v>3075</v>
      </c>
      <c r="J205" t="s">
        <v>3076</v>
      </c>
      <c r="K205" t="s">
        <v>3077</v>
      </c>
      <c r="L205" t="s">
        <v>83</v>
      </c>
      <c r="M205" t="s">
        <v>3078</v>
      </c>
      <c r="N205" t="s">
        <v>3079</v>
      </c>
      <c r="O205">
        <v>20001127</v>
      </c>
      <c r="P205">
        <v>20100428</v>
      </c>
      <c r="Q205" t="s">
        <v>44</v>
      </c>
      <c r="R205">
        <v>292095710</v>
      </c>
      <c r="S205">
        <v>0</v>
      </c>
      <c r="T205">
        <v>0</v>
      </c>
      <c r="U205">
        <v>2</v>
      </c>
      <c r="V205" t="s">
        <v>674</v>
      </c>
      <c r="W205" t="s">
        <v>675</v>
      </c>
      <c r="X205" t="s">
        <v>676</v>
      </c>
      <c r="Y205" t="s">
        <v>89</v>
      </c>
      <c r="Z205" t="s">
        <v>800</v>
      </c>
      <c r="AA205" t="s">
        <v>183</v>
      </c>
      <c r="AB205" t="s">
        <v>3080</v>
      </c>
      <c r="AC205" t="s">
        <v>3081</v>
      </c>
      <c r="AD205" t="s">
        <v>3082</v>
      </c>
      <c r="AE205" t="s">
        <v>3083</v>
      </c>
      <c r="AF205" t="s">
        <v>3084</v>
      </c>
    </row>
    <row r="206" spans="1:32" x14ac:dyDescent="0.3">
      <c r="A206" t="s">
        <v>32</v>
      </c>
      <c r="B206">
        <v>3624</v>
      </c>
      <c r="C206" t="s">
        <v>3085</v>
      </c>
      <c r="D206" t="s">
        <v>3086</v>
      </c>
      <c r="E206" t="s">
        <v>35</v>
      </c>
      <c r="F206" t="s">
        <v>135</v>
      </c>
      <c r="G206" t="s">
        <v>3087</v>
      </c>
      <c r="H206">
        <v>16130084</v>
      </c>
      <c r="I206" t="s">
        <v>3088</v>
      </c>
      <c r="J206" t="s">
        <v>3089</v>
      </c>
      <c r="K206" t="s">
        <v>3090</v>
      </c>
      <c r="L206" t="s">
        <v>196</v>
      </c>
      <c r="M206" t="s">
        <v>3091</v>
      </c>
      <c r="N206">
        <v>35972931</v>
      </c>
      <c r="O206">
        <v>19971001</v>
      </c>
      <c r="P206">
        <v>20110316</v>
      </c>
      <c r="Q206" t="s">
        <v>44</v>
      </c>
      <c r="R206">
        <v>1173408420</v>
      </c>
      <c r="S206">
        <v>0</v>
      </c>
      <c r="T206">
        <v>0</v>
      </c>
      <c r="U206">
        <v>1</v>
      </c>
      <c r="V206" t="s">
        <v>1187</v>
      </c>
      <c r="W206">
        <v>277198899</v>
      </c>
      <c r="X206" t="s">
        <v>1743</v>
      </c>
      <c r="Y206" t="s">
        <v>89</v>
      </c>
      <c r="Z206" t="s">
        <v>498</v>
      </c>
      <c r="AA206" t="s">
        <v>1467</v>
      </c>
      <c r="AB206" t="s">
        <v>3092</v>
      </c>
      <c r="AC206" t="s">
        <v>3093</v>
      </c>
      <c r="AD206">
        <v>35972935</v>
      </c>
      <c r="AE206" t="s">
        <v>3094</v>
      </c>
      <c r="AF206" t="s">
        <v>3095</v>
      </c>
    </row>
    <row r="207" spans="1:32" x14ac:dyDescent="0.3">
      <c r="A207" t="s">
        <v>32</v>
      </c>
      <c r="B207">
        <v>3625</v>
      </c>
      <c r="C207" t="s">
        <v>3096</v>
      </c>
      <c r="D207" t="s">
        <v>3097</v>
      </c>
      <c r="E207" t="s">
        <v>35</v>
      </c>
      <c r="F207" t="s">
        <v>191</v>
      </c>
      <c r="G207" t="s">
        <v>3098</v>
      </c>
      <c r="H207">
        <v>96969724</v>
      </c>
      <c r="I207" t="s">
        <v>3099</v>
      </c>
      <c r="J207" t="s">
        <v>3099</v>
      </c>
      <c r="K207" t="s">
        <v>3099</v>
      </c>
      <c r="L207" t="s">
        <v>9</v>
      </c>
      <c r="M207" t="s">
        <v>3100</v>
      </c>
      <c r="N207" t="s">
        <v>3101</v>
      </c>
      <c r="O207">
        <v>19960523</v>
      </c>
      <c r="P207">
        <v>20091028</v>
      </c>
      <c r="Q207" t="s">
        <v>44</v>
      </c>
      <c r="R207">
        <v>820960020</v>
      </c>
      <c r="S207">
        <v>3800000</v>
      </c>
      <c r="T207">
        <v>0</v>
      </c>
      <c r="U207">
        <v>1</v>
      </c>
      <c r="V207" t="s">
        <v>1021</v>
      </c>
      <c r="W207" t="s">
        <v>480</v>
      </c>
      <c r="X207" t="s">
        <v>3102</v>
      </c>
      <c r="Y207" t="s">
        <v>48</v>
      </c>
      <c r="Z207" t="s">
        <v>1203</v>
      </c>
      <c r="AA207" t="s">
        <v>1960</v>
      </c>
      <c r="AB207" t="s">
        <v>3103</v>
      </c>
      <c r="AC207" t="s">
        <v>3104</v>
      </c>
      <c r="AD207" t="s">
        <v>3105</v>
      </c>
      <c r="AE207" t="s">
        <v>3106</v>
      </c>
      <c r="AF207" t="s">
        <v>3107</v>
      </c>
    </row>
    <row r="208" spans="1:32" x14ac:dyDescent="0.3">
      <c r="A208" t="s">
        <v>32</v>
      </c>
      <c r="B208">
        <v>3628</v>
      </c>
      <c r="C208" t="s">
        <v>3108</v>
      </c>
      <c r="D208" t="s">
        <v>3109</v>
      </c>
      <c r="E208" t="s">
        <v>35</v>
      </c>
      <c r="F208" t="s">
        <v>442</v>
      </c>
      <c r="G208" t="s">
        <v>3110</v>
      </c>
      <c r="H208">
        <v>16444732</v>
      </c>
      <c r="I208" t="s">
        <v>3111</v>
      </c>
      <c r="J208" t="s">
        <v>3111</v>
      </c>
      <c r="K208" t="s">
        <v>3112</v>
      </c>
      <c r="L208" t="s">
        <v>656</v>
      </c>
      <c r="M208" t="s">
        <v>3113</v>
      </c>
      <c r="N208" t="s">
        <v>3114</v>
      </c>
      <c r="O208">
        <v>19980427</v>
      </c>
      <c r="P208">
        <v>20100909</v>
      </c>
      <c r="Q208" t="s">
        <v>44</v>
      </c>
      <c r="R208">
        <v>450000000</v>
      </c>
      <c r="S208">
        <v>0</v>
      </c>
      <c r="T208">
        <v>0</v>
      </c>
      <c r="U208">
        <v>1</v>
      </c>
      <c r="V208" t="s">
        <v>3115</v>
      </c>
      <c r="W208" t="s">
        <v>200</v>
      </c>
      <c r="X208" t="s">
        <v>300</v>
      </c>
      <c r="Y208" t="s">
        <v>89</v>
      </c>
      <c r="Z208" t="s">
        <v>2055</v>
      </c>
      <c r="AA208" t="s">
        <v>740</v>
      </c>
      <c r="AB208" t="s">
        <v>3116</v>
      </c>
      <c r="AC208" t="s">
        <v>3117</v>
      </c>
      <c r="AD208" t="s">
        <v>3118</v>
      </c>
      <c r="AE208" t="s">
        <v>3119</v>
      </c>
      <c r="AF208" t="s">
        <v>3120</v>
      </c>
    </row>
    <row r="209" spans="1:32" x14ac:dyDescent="0.3">
      <c r="A209" t="s">
        <v>32</v>
      </c>
      <c r="B209">
        <v>3629</v>
      </c>
      <c r="C209" t="s">
        <v>3121</v>
      </c>
      <c r="D209" t="s">
        <v>3122</v>
      </c>
      <c r="E209" t="s">
        <v>35</v>
      </c>
      <c r="F209" t="s">
        <v>1001</v>
      </c>
      <c r="G209" t="s">
        <v>3123</v>
      </c>
      <c r="H209">
        <v>12898395</v>
      </c>
      <c r="I209" t="s">
        <v>3124</v>
      </c>
      <c r="J209" t="s">
        <v>3125</v>
      </c>
      <c r="K209" t="s">
        <v>3126</v>
      </c>
      <c r="L209" t="s">
        <v>3127</v>
      </c>
      <c r="M209" t="s">
        <v>3128</v>
      </c>
      <c r="N209" t="s">
        <v>3129</v>
      </c>
      <c r="O209">
        <v>20010911</v>
      </c>
      <c r="P209">
        <v>20100527</v>
      </c>
      <c r="Q209" t="s">
        <v>44</v>
      </c>
      <c r="R209">
        <v>322024550</v>
      </c>
      <c r="S209">
        <v>24768248</v>
      </c>
      <c r="T209">
        <v>0</v>
      </c>
      <c r="U209">
        <v>1</v>
      </c>
      <c r="V209" t="s">
        <v>86</v>
      </c>
      <c r="W209" t="s">
        <v>548</v>
      </c>
      <c r="X209" t="s">
        <v>597</v>
      </c>
      <c r="Y209" t="s">
        <v>268</v>
      </c>
      <c r="Z209" t="s">
        <v>465</v>
      </c>
      <c r="AA209" t="s">
        <v>895</v>
      </c>
      <c r="AB209" t="s">
        <v>3130</v>
      </c>
      <c r="AC209" t="s">
        <v>3131</v>
      </c>
      <c r="AD209" t="s">
        <v>3132</v>
      </c>
      <c r="AE209" t="s">
        <v>3133</v>
      </c>
      <c r="AF209" t="s">
        <v>3134</v>
      </c>
    </row>
    <row r="210" spans="1:32" x14ac:dyDescent="0.3">
      <c r="A210" t="s">
        <v>32</v>
      </c>
      <c r="B210">
        <v>3630</v>
      </c>
      <c r="C210" t="s">
        <v>3135</v>
      </c>
      <c r="D210" t="s">
        <v>3136</v>
      </c>
      <c r="E210" t="s">
        <v>35</v>
      </c>
      <c r="F210" t="s">
        <v>1064</v>
      </c>
      <c r="G210" t="s">
        <v>3137</v>
      </c>
      <c r="H210">
        <v>70748276</v>
      </c>
      <c r="I210" t="s">
        <v>3138</v>
      </c>
      <c r="J210" t="s">
        <v>3139</v>
      </c>
      <c r="K210" t="s">
        <v>3140</v>
      </c>
      <c r="L210" t="s">
        <v>382</v>
      </c>
      <c r="M210" t="s">
        <v>3141</v>
      </c>
      <c r="N210" t="s">
        <v>3142</v>
      </c>
      <c r="O210">
        <v>19990830</v>
      </c>
      <c r="P210">
        <v>20100426</v>
      </c>
      <c r="Q210" t="s">
        <v>44</v>
      </c>
      <c r="R210">
        <v>1849138480</v>
      </c>
      <c r="S210">
        <v>57008888</v>
      </c>
      <c r="T210">
        <v>0</v>
      </c>
      <c r="U210">
        <v>1</v>
      </c>
      <c r="V210" t="s">
        <v>250</v>
      </c>
      <c r="W210" t="s">
        <v>251</v>
      </c>
      <c r="X210" t="s">
        <v>1771</v>
      </c>
      <c r="Y210" t="s">
        <v>268</v>
      </c>
      <c r="Z210" t="s">
        <v>2760</v>
      </c>
      <c r="AA210" t="s">
        <v>895</v>
      </c>
      <c r="AB210" t="s">
        <v>3143</v>
      </c>
      <c r="AC210" t="s">
        <v>3144</v>
      </c>
      <c r="AD210" t="s">
        <v>3145</v>
      </c>
      <c r="AE210" t="s">
        <v>3146</v>
      </c>
      <c r="AF210" t="s">
        <v>3147</v>
      </c>
    </row>
    <row r="211" spans="1:32" x14ac:dyDescent="0.3">
      <c r="A211" t="s">
        <v>32</v>
      </c>
      <c r="B211">
        <v>3631</v>
      </c>
      <c r="C211" t="s">
        <v>3148</v>
      </c>
      <c r="D211" t="s">
        <v>3149</v>
      </c>
      <c r="E211" t="s">
        <v>35</v>
      </c>
      <c r="F211" t="s">
        <v>135</v>
      </c>
      <c r="G211" t="s">
        <v>3150</v>
      </c>
      <c r="H211">
        <v>15979384</v>
      </c>
      <c r="I211" t="s">
        <v>3151</v>
      </c>
      <c r="J211" t="s">
        <v>3151</v>
      </c>
      <c r="K211" t="s">
        <v>3151</v>
      </c>
      <c r="L211" t="s">
        <v>8</v>
      </c>
      <c r="M211" t="s">
        <v>3152</v>
      </c>
      <c r="N211" t="s">
        <v>3153</v>
      </c>
      <c r="O211">
        <v>19840410</v>
      </c>
      <c r="P211">
        <v>20101220</v>
      </c>
      <c r="Q211" t="s">
        <v>44</v>
      </c>
      <c r="R211">
        <v>799209090</v>
      </c>
      <c r="S211">
        <v>0</v>
      </c>
      <c r="T211">
        <v>0</v>
      </c>
      <c r="U211">
        <v>1</v>
      </c>
      <c r="V211" t="s">
        <v>159</v>
      </c>
      <c r="W211" t="s">
        <v>3154</v>
      </c>
      <c r="X211" t="s">
        <v>863</v>
      </c>
      <c r="Y211" t="s">
        <v>1085</v>
      </c>
      <c r="Z211" t="s">
        <v>2691</v>
      </c>
      <c r="AA211" t="s">
        <v>3155</v>
      </c>
      <c r="AB211" t="s">
        <v>3156</v>
      </c>
      <c r="AC211" t="s">
        <v>3157</v>
      </c>
      <c r="AD211" t="s">
        <v>3158</v>
      </c>
      <c r="AE211" t="s">
        <v>3159</v>
      </c>
      <c r="AF211" t="s">
        <v>3160</v>
      </c>
    </row>
    <row r="212" spans="1:32" x14ac:dyDescent="0.3">
      <c r="A212" t="s">
        <v>32</v>
      </c>
      <c r="B212">
        <v>3632</v>
      </c>
      <c r="C212" t="s">
        <v>3161</v>
      </c>
      <c r="D212" t="s">
        <v>3162</v>
      </c>
      <c r="E212" t="s">
        <v>35</v>
      </c>
      <c r="F212" t="s">
        <v>1146</v>
      </c>
      <c r="G212" t="s">
        <v>3163</v>
      </c>
      <c r="H212">
        <v>12894047</v>
      </c>
      <c r="I212" t="s">
        <v>3164</v>
      </c>
      <c r="J212" t="s">
        <v>3164</v>
      </c>
      <c r="K212" t="s">
        <v>3165</v>
      </c>
      <c r="L212" t="s">
        <v>231</v>
      </c>
      <c r="M212" t="s">
        <v>3166</v>
      </c>
      <c r="N212" t="s">
        <v>3167</v>
      </c>
      <c r="O212">
        <v>20010910</v>
      </c>
      <c r="P212">
        <v>20110111</v>
      </c>
      <c r="Q212" t="s">
        <v>44</v>
      </c>
      <c r="R212">
        <v>580897380</v>
      </c>
      <c r="S212">
        <v>0</v>
      </c>
      <c r="T212">
        <v>0</v>
      </c>
      <c r="U212">
        <v>1</v>
      </c>
      <c r="V212" t="s">
        <v>234</v>
      </c>
      <c r="W212" t="s">
        <v>235</v>
      </c>
      <c r="X212" t="s">
        <v>3168</v>
      </c>
      <c r="Y212" t="s">
        <v>48</v>
      </c>
      <c r="Z212" t="s">
        <v>3169</v>
      </c>
      <c r="AA212" t="s">
        <v>253</v>
      </c>
      <c r="AB212" t="s">
        <v>3170</v>
      </c>
      <c r="AC212" t="s">
        <v>3171</v>
      </c>
      <c r="AD212" t="s">
        <v>3172</v>
      </c>
      <c r="AE212" t="s">
        <v>3173</v>
      </c>
      <c r="AF212" t="s">
        <v>3174</v>
      </c>
    </row>
    <row r="213" spans="1:32" x14ac:dyDescent="0.3">
      <c r="A213" t="s">
        <v>32</v>
      </c>
      <c r="B213">
        <v>3642</v>
      </c>
      <c r="C213" t="s">
        <v>3175</v>
      </c>
      <c r="D213" t="s">
        <v>3176</v>
      </c>
      <c r="E213" t="s">
        <v>35</v>
      </c>
      <c r="F213" t="s">
        <v>442</v>
      </c>
      <c r="G213" t="s">
        <v>3177</v>
      </c>
      <c r="H213">
        <v>23491020</v>
      </c>
      <c r="I213" t="s">
        <v>3178</v>
      </c>
      <c r="J213" t="s">
        <v>3179</v>
      </c>
      <c r="K213" t="s">
        <v>3180</v>
      </c>
      <c r="L213" t="s">
        <v>781</v>
      </c>
      <c r="M213" t="s">
        <v>3181</v>
      </c>
      <c r="N213" t="s">
        <v>3182</v>
      </c>
      <c r="O213">
        <v>19890919</v>
      </c>
      <c r="P213">
        <v>20110929</v>
      </c>
      <c r="Q213" t="s">
        <v>44</v>
      </c>
      <c r="R213">
        <v>343686420</v>
      </c>
      <c r="S213">
        <v>4000000</v>
      </c>
      <c r="T213">
        <v>0</v>
      </c>
      <c r="U213">
        <v>1</v>
      </c>
      <c r="V213" t="s">
        <v>1855</v>
      </c>
      <c r="W213" t="s">
        <v>3183</v>
      </c>
      <c r="X213" t="s">
        <v>1715</v>
      </c>
      <c r="Y213" t="s">
        <v>1235</v>
      </c>
      <c r="Z213" t="s">
        <v>1236</v>
      </c>
      <c r="AA213" t="s">
        <v>3184</v>
      </c>
      <c r="AB213" t="s">
        <v>3185</v>
      </c>
      <c r="AC213" t="s">
        <v>3186</v>
      </c>
      <c r="AD213" t="s">
        <v>3187</v>
      </c>
      <c r="AE213" t="s">
        <v>3188</v>
      </c>
      <c r="AF213" t="s">
        <v>3189</v>
      </c>
    </row>
    <row r="214" spans="1:32" x14ac:dyDescent="0.3">
      <c r="A214" t="s">
        <v>32</v>
      </c>
      <c r="B214">
        <v>3646</v>
      </c>
      <c r="C214" t="s">
        <v>3190</v>
      </c>
      <c r="D214" t="s">
        <v>3191</v>
      </c>
      <c r="E214" t="s">
        <v>35</v>
      </c>
      <c r="F214" t="s">
        <v>135</v>
      </c>
      <c r="G214" t="s">
        <v>3192</v>
      </c>
      <c r="H214">
        <v>16870474</v>
      </c>
      <c r="I214" t="s">
        <v>3193</v>
      </c>
      <c r="J214" t="s">
        <v>3193</v>
      </c>
      <c r="K214" t="s">
        <v>3194</v>
      </c>
      <c r="L214" t="s">
        <v>3195</v>
      </c>
      <c r="M214" t="s">
        <v>3196</v>
      </c>
      <c r="N214" t="s">
        <v>3197</v>
      </c>
      <c r="O214">
        <v>19990311</v>
      </c>
      <c r="P214">
        <v>20120327</v>
      </c>
      <c r="Q214" t="s">
        <v>44</v>
      </c>
      <c r="R214">
        <v>392973710</v>
      </c>
      <c r="S214">
        <v>0</v>
      </c>
      <c r="T214">
        <v>0</v>
      </c>
      <c r="U214">
        <v>1</v>
      </c>
      <c r="V214" t="s">
        <v>581</v>
      </c>
      <c r="W214" t="s">
        <v>862</v>
      </c>
      <c r="X214" t="s">
        <v>863</v>
      </c>
      <c r="Y214" t="s">
        <v>48</v>
      </c>
      <c r="Z214" t="s">
        <v>3198</v>
      </c>
      <c r="AA214" t="s">
        <v>3199</v>
      </c>
      <c r="AB214" t="s">
        <v>3200</v>
      </c>
      <c r="AC214" t="s">
        <v>3201</v>
      </c>
      <c r="AD214">
        <v>26589166</v>
      </c>
      <c r="AE214" t="s">
        <v>3202</v>
      </c>
      <c r="AF214" t="s">
        <v>3203</v>
      </c>
    </row>
    <row r="215" spans="1:32" x14ac:dyDescent="0.3">
      <c r="A215" t="s">
        <v>32</v>
      </c>
      <c r="B215">
        <v>3652</v>
      </c>
      <c r="C215" t="s">
        <v>3204</v>
      </c>
      <c r="D215" t="s">
        <v>3205</v>
      </c>
      <c r="E215" t="s">
        <v>35</v>
      </c>
      <c r="F215" t="s">
        <v>191</v>
      </c>
      <c r="G215" t="s">
        <v>3206</v>
      </c>
      <c r="H215">
        <v>28913512</v>
      </c>
      <c r="I215" t="s">
        <v>3207</v>
      </c>
      <c r="J215" t="s">
        <v>3208</v>
      </c>
      <c r="K215" t="s">
        <v>3209</v>
      </c>
      <c r="L215" t="s">
        <v>829</v>
      </c>
      <c r="M215" t="s">
        <v>3210</v>
      </c>
      <c r="N215" t="s">
        <v>3211</v>
      </c>
      <c r="O215">
        <v>20080115</v>
      </c>
      <c r="P215">
        <v>20090827</v>
      </c>
      <c r="Q215" t="s">
        <v>44</v>
      </c>
      <c r="R215">
        <v>470975000</v>
      </c>
      <c r="S215">
        <v>0</v>
      </c>
      <c r="T215">
        <v>0</v>
      </c>
      <c r="U215">
        <v>1</v>
      </c>
      <c r="V215" t="s">
        <v>234</v>
      </c>
      <c r="W215" t="s">
        <v>942</v>
      </c>
      <c r="X215" t="s">
        <v>943</v>
      </c>
      <c r="Y215" t="s">
        <v>68</v>
      </c>
      <c r="Z215" t="s">
        <v>1745</v>
      </c>
      <c r="AA215" t="s">
        <v>1744</v>
      </c>
      <c r="AB215" t="s">
        <v>3212</v>
      </c>
      <c r="AC215" t="s">
        <v>3213</v>
      </c>
      <c r="AD215" t="s">
        <v>3214</v>
      </c>
      <c r="AE215" t="s">
        <v>3215</v>
      </c>
      <c r="AF215" t="s">
        <v>3216</v>
      </c>
    </row>
    <row r="216" spans="1:32" x14ac:dyDescent="0.3">
      <c r="A216" t="s">
        <v>32</v>
      </c>
      <c r="B216">
        <v>3663</v>
      </c>
      <c r="C216" t="s">
        <v>3217</v>
      </c>
      <c r="D216" t="s">
        <v>3218</v>
      </c>
      <c r="E216" t="s">
        <v>35</v>
      </c>
      <c r="F216" t="s">
        <v>442</v>
      </c>
      <c r="G216" t="s">
        <v>3219</v>
      </c>
      <c r="H216">
        <v>16827203</v>
      </c>
      <c r="I216" t="s">
        <v>3220</v>
      </c>
      <c r="J216" t="s">
        <v>3221</v>
      </c>
      <c r="K216" t="s">
        <v>3221</v>
      </c>
      <c r="L216" t="s">
        <v>9</v>
      </c>
      <c r="M216" t="s">
        <v>3222</v>
      </c>
      <c r="N216" t="s">
        <v>3223</v>
      </c>
      <c r="O216">
        <v>20000329</v>
      </c>
      <c r="P216">
        <v>20121120</v>
      </c>
      <c r="Q216" t="s">
        <v>44</v>
      </c>
      <c r="R216">
        <v>734980570</v>
      </c>
      <c r="S216">
        <v>14541096</v>
      </c>
      <c r="T216">
        <v>0</v>
      </c>
      <c r="U216">
        <v>1</v>
      </c>
      <c r="V216" t="s">
        <v>991</v>
      </c>
      <c r="W216" t="s">
        <v>1696</v>
      </c>
      <c r="X216" t="s">
        <v>676</v>
      </c>
      <c r="Y216" t="s">
        <v>48</v>
      </c>
      <c r="Z216" t="s">
        <v>202</v>
      </c>
      <c r="AA216" t="s">
        <v>126</v>
      </c>
      <c r="AB216" t="s">
        <v>3224</v>
      </c>
      <c r="AC216" t="s">
        <v>3225</v>
      </c>
      <c r="AD216" t="s">
        <v>3226</v>
      </c>
      <c r="AE216" t="s">
        <v>3227</v>
      </c>
      <c r="AF216" t="s">
        <v>3228</v>
      </c>
    </row>
    <row r="217" spans="1:32" x14ac:dyDescent="0.3">
      <c r="A217" t="s">
        <v>32</v>
      </c>
      <c r="B217">
        <v>3664</v>
      </c>
      <c r="C217" t="s">
        <v>3229</v>
      </c>
      <c r="D217" t="s">
        <v>3230</v>
      </c>
      <c r="E217" t="s">
        <v>58</v>
      </c>
      <c r="F217" t="s">
        <v>1146</v>
      </c>
      <c r="G217" t="s">
        <v>3231</v>
      </c>
      <c r="H217">
        <v>28984305</v>
      </c>
      <c r="I217" t="s">
        <v>3232</v>
      </c>
      <c r="J217" t="s">
        <v>3233</v>
      </c>
      <c r="K217" t="s">
        <v>3233</v>
      </c>
      <c r="L217" t="s">
        <v>9</v>
      </c>
      <c r="M217" t="s">
        <v>3234</v>
      </c>
      <c r="N217" t="s">
        <v>3235</v>
      </c>
      <c r="O217">
        <v>20081219</v>
      </c>
      <c r="P217">
        <v>20100624</v>
      </c>
      <c r="Q217" t="s">
        <v>44</v>
      </c>
      <c r="R217">
        <v>510983320</v>
      </c>
      <c r="S217">
        <v>0</v>
      </c>
      <c r="T217">
        <v>0</v>
      </c>
      <c r="U217">
        <v>1</v>
      </c>
      <c r="V217" t="s">
        <v>65</v>
      </c>
      <c r="W217" t="s">
        <v>1872</v>
      </c>
      <c r="X217" t="s">
        <v>432</v>
      </c>
      <c r="Y217" t="s">
        <v>3236</v>
      </c>
      <c r="Z217" t="s">
        <v>3237</v>
      </c>
      <c r="AA217" t="s">
        <v>1452</v>
      </c>
      <c r="AB217" t="s">
        <v>3238</v>
      </c>
      <c r="AC217" t="s">
        <v>3239</v>
      </c>
      <c r="AD217" t="s">
        <v>3240</v>
      </c>
      <c r="AE217" t="s">
        <v>3241</v>
      </c>
      <c r="AF217" t="s">
        <v>3242</v>
      </c>
    </row>
    <row r="218" spans="1:32" x14ac:dyDescent="0.3">
      <c r="A218" t="s">
        <v>32</v>
      </c>
      <c r="B218">
        <v>3666</v>
      </c>
      <c r="C218" t="s">
        <v>3243</v>
      </c>
      <c r="D218" t="s">
        <v>3244</v>
      </c>
      <c r="E218" t="s">
        <v>35</v>
      </c>
      <c r="F218" t="s">
        <v>1064</v>
      </c>
      <c r="G218" t="s">
        <v>3245</v>
      </c>
      <c r="H218">
        <v>27397031</v>
      </c>
      <c r="I218" t="s">
        <v>3246</v>
      </c>
      <c r="J218" t="s">
        <v>3247</v>
      </c>
      <c r="K218" t="s">
        <v>3248</v>
      </c>
      <c r="L218" t="s">
        <v>3249</v>
      </c>
      <c r="M218" t="s">
        <v>3250</v>
      </c>
      <c r="N218" t="s">
        <v>3251</v>
      </c>
      <c r="O218">
        <v>20040713</v>
      </c>
      <c r="P218">
        <v>20141204</v>
      </c>
      <c r="Q218" t="s">
        <v>44</v>
      </c>
      <c r="R218">
        <v>482996000</v>
      </c>
      <c r="S218">
        <v>0</v>
      </c>
      <c r="T218">
        <v>0</v>
      </c>
      <c r="U218">
        <v>1</v>
      </c>
      <c r="V218" t="s">
        <v>1187</v>
      </c>
      <c r="W218" t="s">
        <v>3252</v>
      </c>
      <c r="X218" t="s">
        <v>1743</v>
      </c>
      <c r="Y218" t="s">
        <v>48</v>
      </c>
      <c r="Z218" t="s">
        <v>834</v>
      </c>
      <c r="AA218" t="s">
        <v>2849</v>
      </c>
      <c r="AB218" t="s">
        <v>3253</v>
      </c>
      <c r="AC218" t="s">
        <v>3254</v>
      </c>
      <c r="AD218" t="s">
        <v>3255</v>
      </c>
      <c r="AE218" t="s">
        <v>3256</v>
      </c>
      <c r="AF218" t="s">
        <v>3257</v>
      </c>
    </row>
    <row r="219" spans="1:32" x14ac:dyDescent="0.3">
      <c r="A219" t="s">
        <v>32</v>
      </c>
      <c r="B219">
        <v>3672</v>
      </c>
      <c r="C219" t="s">
        <v>3258</v>
      </c>
      <c r="D219" t="s">
        <v>3259</v>
      </c>
      <c r="E219" t="s">
        <v>35</v>
      </c>
      <c r="F219" t="s">
        <v>1146</v>
      </c>
      <c r="G219" t="s">
        <v>3260</v>
      </c>
      <c r="H219">
        <v>16744506</v>
      </c>
      <c r="I219" t="s">
        <v>3261</v>
      </c>
      <c r="J219" t="s">
        <v>3261</v>
      </c>
      <c r="K219" t="s">
        <v>3262</v>
      </c>
      <c r="L219" t="s">
        <v>3263</v>
      </c>
      <c r="M219" t="s">
        <v>3264</v>
      </c>
      <c r="N219" t="s">
        <v>3265</v>
      </c>
      <c r="O219">
        <v>19981006</v>
      </c>
      <c r="P219">
        <v>20150420</v>
      </c>
      <c r="Q219" t="s">
        <v>44</v>
      </c>
      <c r="R219">
        <v>326683750</v>
      </c>
      <c r="S219">
        <v>0</v>
      </c>
      <c r="T219">
        <v>0</v>
      </c>
      <c r="U219">
        <v>1</v>
      </c>
      <c r="V219" t="s">
        <v>315</v>
      </c>
      <c r="W219" t="s">
        <v>659</v>
      </c>
      <c r="X219" t="s">
        <v>597</v>
      </c>
      <c r="Y219" t="s">
        <v>48</v>
      </c>
      <c r="Z219" t="s">
        <v>1137</v>
      </c>
      <c r="AA219" t="s">
        <v>3266</v>
      </c>
      <c r="AB219" t="s">
        <v>3267</v>
      </c>
      <c r="AC219" t="s">
        <v>3268</v>
      </c>
      <c r="AD219" t="s">
        <v>3269</v>
      </c>
      <c r="AE219" t="s">
        <v>3270</v>
      </c>
      <c r="AF219" t="s">
        <v>3271</v>
      </c>
    </row>
    <row r="220" spans="1:32" x14ac:dyDescent="0.3">
      <c r="A220" t="s">
        <v>32</v>
      </c>
      <c r="B220">
        <v>3675</v>
      </c>
      <c r="C220" t="s">
        <v>3272</v>
      </c>
      <c r="D220" t="s">
        <v>3273</v>
      </c>
      <c r="E220" t="s">
        <v>35</v>
      </c>
      <c r="F220" t="s">
        <v>1113</v>
      </c>
      <c r="G220" t="s">
        <v>3274</v>
      </c>
      <c r="H220">
        <v>89672698</v>
      </c>
      <c r="I220" t="s">
        <v>3275</v>
      </c>
      <c r="J220" t="s">
        <v>3275</v>
      </c>
      <c r="K220" t="s">
        <v>3276</v>
      </c>
      <c r="L220" t="s">
        <v>1050</v>
      </c>
      <c r="M220" t="s">
        <v>3277</v>
      </c>
      <c r="N220" t="s">
        <v>3278</v>
      </c>
      <c r="O220">
        <v>19950816</v>
      </c>
      <c r="P220">
        <v>20120629</v>
      </c>
      <c r="Q220" t="s">
        <v>44</v>
      </c>
      <c r="R220">
        <v>444282500</v>
      </c>
      <c r="S220">
        <v>0</v>
      </c>
      <c r="T220">
        <v>0</v>
      </c>
      <c r="U220">
        <v>1</v>
      </c>
      <c r="V220" t="s">
        <v>674</v>
      </c>
      <c r="W220" t="s">
        <v>2012</v>
      </c>
      <c r="X220" t="s">
        <v>676</v>
      </c>
      <c r="Y220" t="s">
        <v>48</v>
      </c>
      <c r="Z220" t="s">
        <v>1622</v>
      </c>
      <c r="AA220" t="s">
        <v>3279</v>
      </c>
      <c r="AB220" t="s">
        <v>3280</v>
      </c>
      <c r="AC220" t="s">
        <v>3281</v>
      </c>
      <c r="AD220" t="s">
        <v>3282</v>
      </c>
      <c r="AE220" t="s">
        <v>3283</v>
      </c>
      <c r="AF220" t="s">
        <v>3284</v>
      </c>
    </row>
    <row r="221" spans="1:32" x14ac:dyDescent="0.3">
      <c r="A221" t="s">
        <v>32</v>
      </c>
      <c r="B221">
        <v>3680</v>
      </c>
      <c r="C221" t="s">
        <v>3285</v>
      </c>
      <c r="D221" t="s">
        <v>3286</v>
      </c>
      <c r="E221" t="s">
        <v>35</v>
      </c>
      <c r="F221" t="s">
        <v>1113</v>
      </c>
      <c r="G221" t="s">
        <v>3287</v>
      </c>
      <c r="H221">
        <v>16406379</v>
      </c>
      <c r="I221" t="s">
        <v>3288</v>
      </c>
      <c r="J221" t="s">
        <v>3289</v>
      </c>
      <c r="K221" t="s">
        <v>3290</v>
      </c>
      <c r="L221" t="s">
        <v>196</v>
      </c>
      <c r="M221" t="s">
        <v>3291</v>
      </c>
      <c r="N221" t="s">
        <v>3292</v>
      </c>
      <c r="O221">
        <v>19980320</v>
      </c>
      <c r="P221">
        <v>20110831</v>
      </c>
      <c r="Q221" t="s">
        <v>44</v>
      </c>
      <c r="R221">
        <v>740605820</v>
      </c>
      <c r="S221">
        <v>0</v>
      </c>
      <c r="T221">
        <v>0</v>
      </c>
      <c r="U221">
        <v>1</v>
      </c>
      <c r="V221" t="s">
        <v>674</v>
      </c>
      <c r="W221">
        <v>223892999</v>
      </c>
      <c r="X221" t="s">
        <v>676</v>
      </c>
      <c r="Y221" t="s">
        <v>1451</v>
      </c>
      <c r="Z221" t="s">
        <v>2370</v>
      </c>
      <c r="AA221" t="s">
        <v>1203</v>
      </c>
      <c r="AB221" t="s">
        <v>3293</v>
      </c>
      <c r="AC221" t="s">
        <v>3294</v>
      </c>
      <c r="AD221" t="s">
        <v>3295</v>
      </c>
      <c r="AE221" t="s">
        <v>3296</v>
      </c>
      <c r="AF221" t="s">
        <v>3297</v>
      </c>
    </row>
    <row r="222" spans="1:32" x14ac:dyDescent="0.3">
      <c r="A222" t="s">
        <v>32</v>
      </c>
      <c r="B222">
        <v>3684</v>
      </c>
      <c r="C222" t="s">
        <v>3298</v>
      </c>
      <c r="D222" t="s">
        <v>3299</v>
      </c>
      <c r="E222" t="s">
        <v>35</v>
      </c>
      <c r="F222" t="s">
        <v>1146</v>
      </c>
      <c r="G222" t="s">
        <v>3300</v>
      </c>
      <c r="H222">
        <v>89549184</v>
      </c>
      <c r="I222" t="s">
        <v>3301</v>
      </c>
      <c r="J222" t="s">
        <v>3302</v>
      </c>
      <c r="K222" t="s">
        <v>3303</v>
      </c>
      <c r="L222" t="s">
        <v>3304</v>
      </c>
      <c r="M222" t="s">
        <v>3305</v>
      </c>
      <c r="N222" t="s">
        <v>3306</v>
      </c>
      <c r="O222">
        <v>19950612</v>
      </c>
      <c r="P222">
        <v>20140328</v>
      </c>
      <c r="Q222" t="s">
        <v>44</v>
      </c>
      <c r="R222">
        <v>245915360</v>
      </c>
      <c r="S222">
        <v>0</v>
      </c>
      <c r="T222">
        <v>0</v>
      </c>
      <c r="U222">
        <v>1</v>
      </c>
      <c r="V222" t="s">
        <v>3307</v>
      </c>
      <c r="W222" t="s">
        <v>942</v>
      </c>
      <c r="X222" t="s">
        <v>3308</v>
      </c>
      <c r="Y222" t="s">
        <v>89</v>
      </c>
      <c r="Z222" t="s">
        <v>1772</v>
      </c>
      <c r="AA222" t="s">
        <v>1773</v>
      </c>
      <c r="AB222" t="s">
        <v>3309</v>
      </c>
      <c r="AC222" t="s">
        <v>3310</v>
      </c>
      <c r="AD222" t="s">
        <v>3311</v>
      </c>
      <c r="AE222" t="s">
        <v>3312</v>
      </c>
      <c r="AF222" t="s">
        <v>3313</v>
      </c>
    </row>
    <row r="223" spans="1:32" x14ac:dyDescent="0.3">
      <c r="A223" t="s">
        <v>32</v>
      </c>
      <c r="B223">
        <v>3685</v>
      </c>
      <c r="C223" t="s">
        <v>3314</v>
      </c>
      <c r="D223" t="s">
        <v>3315</v>
      </c>
      <c r="E223" t="s">
        <v>35</v>
      </c>
      <c r="F223" t="s">
        <v>1064</v>
      </c>
      <c r="G223" t="s">
        <v>3316</v>
      </c>
      <c r="H223">
        <v>52811070</v>
      </c>
      <c r="I223" t="s">
        <v>3317</v>
      </c>
      <c r="J223" t="s">
        <v>3318</v>
      </c>
      <c r="K223" t="s">
        <v>3318</v>
      </c>
      <c r="L223" t="s">
        <v>9</v>
      </c>
      <c r="M223" t="s">
        <v>3319</v>
      </c>
      <c r="N223" t="s">
        <v>3320</v>
      </c>
      <c r="O223">
        <v>19830927</v>
      </c>
      <c r="P223">
        <v>20101208</v>
      </c>
      <c r="Q223" t="s">
        <v>44</v>
      </c>
      <c r="R223">
        <v>799900000</v>
      </c>
      <c r="S223">
        <v>0</v>
      </c>
      <c r="T223">
        <v>0</v>
      </c>
      <c r="U223">
        <v>1</v>
      </c>
      <c r="V223" t="s">
        <v>1187</v>
      </c>
      <c r="W223" t="s">
        <v>1480</v>
      </c>
      <c r="X223" t="s">
        <v>1743</v>
      </c>
      <c r="Y223" t="s">
        <v>268</v>
      </c>
      <c r="Z223" t="s">
        <v>2014</v>
      </c>
      <c r="AA223" t="s">
        <v>895</v>
      </c>
      <c r="AB223" t="s">
        <v>3321</v>
      </c>
      <c r="AC223" t="s">
        <v>3322</v>
      </c>
      <c r="AD223" t="s">
        <v>3323</v>
      </c>
      <c r="AE223" t="s">
        <v>3324</v>
      </c>
      <c r="AF223" t="s">
        <v>3325</v>
      </c>
    </row>
    <row r="224" spans="1:32" x14ac:dyDescent="0.3">
      <c r="A224" t="s">
        <v>32</v>
      </c>
      <c r="B224">
        <v>3687</v>
      </c>
      <c r="C224" t="s">
        <v>3326</v>
      </c>
      <c r="D224" t="s">
        <v>3327</v>
      </c>
      <c r="E224" t="s">
        <v>35</v>
      </c>
      <c r="F224" t="s">
        <v>1180</v>
      </c>
      <c r="G224" t="s">
        <v>3328</v>
      </c>
      <c r="H224">
        <v>70444999</v>
      </c>
      <c r="I224" t="s">
        <v>3329</v>
      </c>
      <c r="J224" t="s">
        <v>3330</v>
      </c>
      <c r="K224" t="s">
        <v>3330</v>
      </c>
      <c r="L224" t="s">
        <v>9</v>
      </c>
      <c r="M224" t="s">
        <v>3331</v>
      </c>
      <c r="N224" t="s">
        <v>3332</v>
      </c>
      <c r="O224">
        <v>19991018</v>
      </c>
      <c r="P224">
        <v>20110111</v>
      </c>
      <c r="Q224" t="s">
        <v>44</v>
      </c>
      <c r="R224">
        <v>300595720</v>
      </c>
      <c r="S224">
        <v>0</v>
      </c>
      <c r="T224">
        <v>0</v>
      </c>
      <c r="U224">
        <v>1</v>
      </c>
      <c r="V224" t="s">
        <v>234</v>
      </c>
      <c r="W224" t="s">
        <v>235</v>
      </c>
      <c r="X224" t="s">
        <v>943</v>
      </c>
      <c r="Y224" t="s">
        <v>48</v>
      </c>
      <c r="Z224" t="s">
        <v>3333</v>
      </c>
      <c r="AA224" t="s">
        <v>253</v>
      </c>
      <c r="AB224" t="s">
        <v>3334</v>
      </c>
      <c r="AC224" t="s">
        <v>3335</v>
      </c>
      <c r="AD224" t="s">
        <v>3332</v>
      </c>
      <c r="AE224" t="s">
        <v>3336</v>
      </c>
      <c r="AF224" t="s">
        <v>3337</v>
      </c>
    </row>
    <row r="225" spans="1:32" x14ac:dyDescent="0.3">
      <c r="A225" t="s">
        <v>32</v>
      </c>
      <c r="B225">
        <v>3689</v>
      </c>
      <c r="C225" t="s">
        <v>3338</v>
      </c>
      <c r="D225" t="s">
        <v>3339</v>
      </c>
      <c r="E225" t="s">
        <v>35</v>
      </c>
      <c r="F225" t="s">
        <v>135</v>
      </c>
      <c r="G225" t="s">
        <v>3340</v>
      </c>
      <c r="H225">
        <v>27642463</v>
      </c>
      <c r="I225" t="s">
        <v>3341</v>
      </c>
      <c r="J225" t="s">
        <v>3342</v>
      </c>
      <c r="K225" t="s">
        <v>3343</v>
      </c>
      <c r="L225" t="s">
        <v>231</v>
      </c>
      <c r="M225" t="s">
        <v>3344</v>
      </c>
      <c r="N225" t="s">
        <v>3345</v>
      </c>
      <c r="O225">
        <v>20050318</v>
      </c>
      <c r="P225">
        <v>20121018</v>
      </c>
      <c r="Q225" t="s">
        <v>44</v>
      </c>
      <c r="R225">
        <v>696758070</v>
      </c>
      <c r="S225">
        <v>0</v>
      </c>
      <c r="T225">
        <v>0</v>
      </c>
      <c r="U225">
        <v>1</v>
      </c>
      <c r="V225" t="s">
        <v>234</v>
      </c>
      <c r="W225" t="s">
        <v>235</v>
      </c>
      <c r="X225" t="s">
        <v>3346</v>
      </c>
      <c r="Y225" t="s">
        <v>48</v>
      </c>
      <c r="Z225" t="s">
        <v>2310</v>
      </c>
      <c r="AA225" t="s">
        <v>49</v>
      </c>
      <c r="AB225" t="s">
        <v>3347</v>
      </c>
      <c r="AC225" t="s">
        <v>3348</v>
      </c>
      <c r="AD225" t="s">
        <v>3349</v>
      </c>
      <c r="AE225" t="s">
        <v>3350</v>
      </c>
      <c r="AF225" t="s">
        <v>3351</v>
      </c>
    </row>
    <row r="226" spans="1:32" x14ac:dyDescent="0.3">
      <c r="A226" t="s">
        <v>32</v>
      </c>
      <c r="B226">
        <v>3691</v>
      </c>
      <c r="C226" t="s">
        <v>3352</v>
      </c>
      <c r="D226" t="s">
        <v>3353</v>
      </c>
      <c r="E226" t="s">
        <v>35</v>
      </c>
      <c r="F226" t="s">
        <v>1064</v>
      </c>
      <c r="G226" t="s">
        <v>3354</v>
      </c>
      <c r="H226">
        <v>80433079</v>
      </c>
      <c r="I226" t="s">
        <v>3355</v>
      </c>
      <c r="J226" t="s">
        <v>3356</v>
      </c>
      <c r="K226" t="s">
        <v>3355</v>
      </c>
      <c r="L226" t="s">
        <v>8</v>
      </c>
      <c r="M226" t="s">
        <v>3356</v>
      </c>
      <c r="N226" t="s">
        <v>3357</v>
      </c>
      <c r="O226">
        <v>20030711</v>
      </c>
      <c r="P226">
        <v>20101118</v>
      </c>
      <c r="Q226" t="s">
        <v>44</v>
      </c>
      <c r="R226">
        <v>636750360</v>
      </c>
      <c r="S226">
        <v>2686000</v>
      </c>
      <c r="T226">
        <v>0</v>
      </c>
      <c r="U226">
        <v>1</v>
      </c>
      <c r="V226" t="s">
        <v>1021</v>
      </c>
      <c r="W226" t="s">
        <v>1916</v>
      </c>
      <c r="X226" t="s">
        <v>3358</v>
      </c>
      <c r="Y226" t="s">
        <v>48</v>
      </c>
      <c r="Z226" t="s">
        <v>958</v>
      </c>
      <c r="AA226" t="s">
        <v>957</v>
      </c>
      <c r="AB226" t="s">
        <v>3359</v>
      </c>
      <c r="AC226" t="s">
        <v>3360</v>
      </c>
      <c r="AD226" t="s">
        <v>3361</v>
      </c>
      <c r="AE226" t="s">
        <v>3362</v>
      </c>
      <c r="AF226" t="s">
        <v>3363</v>
      </c>
    </row>
    <row r="227" spans="1:32" x14ac:dyDescent="0.3">
      <c r="A227" t="s">
        <v>32</v>
      </c>
      <c r="B227">
        <v>3693</v>
      </c>
      <c r="C227" t="s">
        <v>3364</v>
      </c>
      <c r="D227" t="s">
        <v>3365</v>
      </c>
      <c r="E227" t="s">
        <v>35</v>
      </c>
      <c r="F227" t="s">
        <v>191</v>
      </c>
      <c r="G227" t="s">
        <v>3366</v>
      </c>
      <c r="H227">
        <v>96994977</v>
      </c>
      <c r="I227" t="s">
        <v>3367</v>
      </c>
      <c r="J227" t="s">
        <v>3367</v>
      </c>
      <c r="K227" t="s">
        <v>3368</v>
      </c>
      <c r="L227" t="s">
        <v>3369</v>
      </c>
      <c r="M227" t="s">
        <v>3370</v>
      </c>
      <c r="N227" t="s">
        <v>3371</v>
      </c>
      <c r="O227">
        <v>19960503</v>
      </c>
      <c r="P227">
        <v>20131127</v>
      </c>
      <c r="Q227" t="s">
        <v>44</v>
      </c>
      <c r="R227">
        <v>384906940</v>
      </c>
      <c r="S227">
        <v>0</v>
      </c>
      <c r="T227">
        <v>0</v>
      </c>
      <c r="U227">
        <v>1</v>
      </c>
      <c r="V227" t="s">
        <v>250</v>
      </c>
      <c r="W227" t="s">
        <v>180</v>
      </c>
      <c r="X227" t="s">
        <v>3372</v>
      </c>
      <c r="Y227" t="s">
        <v>1451</v>
      </c>
      <c r="Z227" t="s">
        <v>2028</v>
      </c>
      <c r="AA227" t="s">
        <v>1138</v>
      </c>
      <c r="AB227" t="s">
        <v>3373</v>
      </c>
      <c r="AC227" t="s">
        <v>3374</v>
      </c>
      <c r="AD227" t="s">
        <v>3375</v>
      </c>
      <c r="AE227" t="s">
        <v>3376</v>
      </c>
      <c r="AF227" t="s">
        <v>3377</v>
      </c>
    </row>
    <row r="228" spans="1:32" x14ac:dyDescent="0.3">
      <c r="A228" t="s">
        <v>32</v>
      </c>
      <c r="B228">
        <v>3707</v>
      </c>
      <c r="C228" t="s">
        <v>3378</v>
      </c>
      <c r="D228" t="s">
        <v>3379</v>
      </c>
      <c r="E228" t="s">
        <v>35</v>
      </c>
      <c r="F228" t="s">
        <v>1113</v>
      </c>
      <c r="G228" t="s">
        <v>3380</v>
      </c>
      <c r="H228">
        <v>54389725</v>
      </c>
      <c r="I228" t="s">
        <v>3381</v>
      </c>
      <c r="J228" t="s">
        <v>3382</v>
      </c>
      <c r="K228" t="s">
        <v>3383</v>
      </c>
      <c r="L228" t="s">
        <v>196</v>
      </c>
      <c r="M228" t="s">
        <v>3384</v>
      </c>
      <c r="N228">
        <v>35779245</v>
      </c>
      <c r="O228">
        <v>20141001</v>
      </c>
      <c r="P228">
        <v>20141001</v>
      </c>
      <c r="Q228" t="s">
        <v>44</v>
      </c>
      <c r="R228">
        <v>2960365970</v>
      </c>
      <c r="S228">
        <v>0</v>
      </c>
      <c r="T228">
        <v>0</v>
      </c>
      <c r="U228">
        <v>1</v>
      </c>
      <c r="V228" t="s">
        <v>674</v>
      </c>
      <c r="X228" t="s">
        <v>3385</v>
      </c>
      <c r="Y228" t="s">
        <v>89</v>
      </c>
      <c r="Z228" t="s">
        <v>1759</v>
      </c>
      <c r="AA228" t="s">
        <v>498</v>
      </c>
      <c r="AB228" t="s">
        <v>3386</v>
      </c>
      <c r="AC228" t="s">
        <v>3387</v>
      </c>
      <c r="AD228">
        <v>35776289</v>
      </c>
      <c r="AE228" t="s">
        <v>3388</v>
      </c>
      <c r="AF228" t="s">
        <v>3389</v>
      </c>
    </row>
    <row r="229" spans="1:32" x14ac:dyDescent="0.3">
      <c r="A229" t="s">
        <v>32</v>
      </c>
      <c r="B229">
        <v>3709</v>
      </c>
      <c r="C229" t="s">
        <v>3390</v>
      </c>
      <c r="D229" t="s">
        <v>3391</v>
      </c>
      <c r="E229" t="s">
        <v>35</v>
      </c>
      <c r="F229" t="s">
        <v>191</v>
      </c>
      <c r="G229" t="s">
        <v>3392</v>
      </c>
      <c r="H229">
        <v>51512503</v>
      </c>
      <c r="I229" t="s">
        <v>3393</v>
      </c>
      <c r="J229" t="s">
        <v>3393</v>
      </c>
      <c r="K229" t="s">
        <v>3394</v>
      </c>
      <c r="L229" t="s">
        <v>3395</v>
      </c>
      <c r="M229" t="s">
        <v>3396</v>
      </c>
      <c r="N229" t="s">
        <v>3397</v>
      </c>
      <c r="O229">
        <v>20170901</v>
      </c>
      <c r="P229">
        <v>20170901</v>
      </c>
      <c r="Q229" t="s">
        <v>44</v>
      </c>
      <c r="R229">
        <v>795694500</v>
      </c>
      <c r="S229">
        <v>0</v>
      </c>
      <c r="T229">
        <v>0</v>
      </c>
      <c r="U229">
        <v>1</v>
      </c>
      <c r="V229" t="s">
        <v>315</v>
      </c>
      <c r="W229" t="s">
        <v>659</v>
      </c>
      <c r="X229" t="s">
        <v>1377</v>
      </c>
      <c r="Y229" t="s">
        <v>89</v>
      </c>
      <c r="Z229" t="s">
        <v>434</v>
      </c>
      <c r="AA229" t="s">
        <v>182</v>
      </c>
      <c r="AB229" t="s">
        <v>3398</v>
      </c>
      <c r="AC229" t="s">
        <v>3399</v>
      </c>
      <c r="AD229" t="s">
        <v>3400</v>
      </c>
      <c r="AE229" t="s">
        <v>3401</v>
      </c>
      <c r="AF229" t="s">
        <v>3402</v>
      </c>
    </row>
    <row r="230" spans="1:32" x14ac:dyDescent="0.3">
      <c r="A230" t="s">
        <v>32</v>
      </c>
      <c r="B230">
        <v>3710</v>
      </c>
      <c r="C230" t="s">
        <v>3403</v>
      </c>
      <c r="D230" t="s">
        <v>3404</v>
      </c>
      <c r="E230" t="s">
        <v>35</v>
      </c>
      <c r="F230" t="s">
        <v>135</v>
      </c>
      <c r="G230" t="s">
        <v>3405</v>
      </c>
      <c r="H230">
        <v>51608205</v>
      </c>
      <c r="I230" t="s">
        <v>3406</v>
      </c>
      <c r="J230" t="s">
        <v>3407</v>
      </c>
      <c r="K230" t="s">
        <v>3408</v>
      </c>
      <c r="L230" t="s">
        <v>829</v>
      </c>
      <c r="M230" t="s">
        <v>3409</v>
      </c>
      <c r="N230" t="s">
        <v>3410</v>
      </c>
      <c r="O230">
        <v>20171229</v>
      </c>
      <c r="P230">
        <v>20171229</v>
      </c>
      <c r="Q230" t="s">
        <v>44</v>
      </c>
      <c r="R230">
        <v>2072907210</v>
      </c>
      <c r="S230">
        <v>0</v>
      </c>
      <c r="T230">
        <v>0</v>
      </c>
      <c r="U230">
        <v>1</v>
      </c>
      <c r="V230" t="s">
        <v>349</v>
      </c>
      <c r="W230" t="s">
        <v>909</v>
      </c>
      <c r="X230" t="s">
        <v>3411</v>
      </c>
      <c r="Y230" t="s">
        <v>89</v>
      </c>
      <c r="Z230" t="s">
        <v>3412</v>
      </c>
      <c r="AA230" t="s">
        <v>1250</v>
      </c>
      <c r="AB230" t="s">
        <v>3413</v>
      </c>
      <c r="AC230" t="s">
        <v>3414</v>
      </c>
      <c r="AD230" t="s">
        <v>3415</v>
      </c>
      <c r="AE230" t="s">
        <v>3416</v>
      </c>
      <c r="AF230" t="s">
        <v>3417</v>
      </c>
    </row>
    <row r="231" spans="1:32" x14ac:dyDescent="0.3">
      <c r="A231" t="s">
        <v>32</v>
      </c>
      <c r="B231">
        <v>3713</v>
      </c>
      <c r="C231" t="s">
        <v>3418</v>
      </c>
      <c r="D231" t="s">
        <v>3419</v>
      </c>
      <c r="E231" t="s">
        <v>35</v>
      </c>
      <c r="F231" t="s">
        <v>1064</v>
      </c>
      <c r="G231" t="s">
        <v>3420</v>
      </c>
      <c r="H231">
        <v>83423700</v>
      </c>
      <c r="I231" t="s">
        <v>3421</v>
      </c>
      <c r="J231" t="s">
        <v>3421</v>
      </c>
      <c r="K231" t="s">
        <v>3422</v>
      </c>
      <c r="L231" t="s">
        <v>781</v>
      </c>
      <c r="M231" t="s">
        <v>3423</v>
      </c>
      <c r="N231" t="s">
        <v>3424</v>
      </c>
      <c r="O231">
        <v>20200227</v>
      </c>
      <c r="P231">
        <v>20200227</v>
      </c>
      <c r="Q231" t="s">
        <v>44</v>
      </c>
      <c r="R231">
        <v>780900000</v>
      </c>
      <c r="S231">
        <v>5500000</v>
      </c>
      <c r="T231">
        <v>0</v>
      </c>
      <c r="U231">
        <v>1</v>
      </c>
      <c r="V231" t="s">
        <v>3425</v>
      </c>
      <c r="W231" t="s">
        <v>200</v>
      </c>
      <c r="X231" t="s">
        <v>3426</v>
      </c>
      <c r="Y231" t="s">
        <v>48</v>
      </c>
      <c r="Z231" t="s">
        <v>319</v>
      </c>
      <c r="AA231" t="s">
        <v>958</v>
      </c>
      <c r="AB231" t="s">
        <v>3427</v>
      </c>
      <c r="AC231" t="s">
        <v>3428</v>
      </c>
      <c r="AD231" t="s">
        <v>3429</v>
      </c>
      <c r="AE231" t="s">
        <v>3430</v>
      </c>
      <c r="AF231" t="s">
        <v>3431</v>
      </c>
    </row>
    <row r="232" spans="1:32" x14ac:dyDescent="0.3">
      <c r="A232" t="s">
        <v>32</v>
      </c>
      <c r="B232">
        <v>4102</v>
      </c>
      <c r="C232" t="s">
        <v>3432</v>
      </c>
      <c r="D232" t="s">
        <v>3433</v>
      </c>
      <c r="E232" t="s">
        <v>35</v>
      </c>
      <c r="F232" t="s">
        <v>171</v>
      </c>
      <c r="G232" t="s">
        <v>3434</v>
      </c>
      <c r="H232">
        <v>56620559</v>
      </c>
      <c r="I232" t="s">
        <v>3435</v>
      </c>
      <c r="J232" t="s">
        <v>3436</v>
      </c>
      <c r="K232" t="s">
        <v>3436</v>
      </c>
      <c r="L232" t="s">
        <v>9</v>
      </c>
      <c r="M232" t="s">
        <v>3437</v>
      </c>
      <c r="N232" t="s">
        <v>3438</v>
      </c>
      <c r="O232">
        <v>19780608</v>
      </c>
      <c r="P232">
        <v>20010320</v>
      </c>
      <c r="Q232" t="s">
        <v>44</v>
      </c>
      <c r="R232">
        <v>423734430</v>
      </c>
      <c r="S232">
        <v>0</v>
      </c>
      <c r="T232">
        <v>0</v>
      </c>
      <c r="U232">
        <v>1</v>
      </c>
      <c r="V232" t="s">
        <v>250</v>
      </c>
      <c r="W232" t="s">
        <v>251</v>
      </c>
      <c r="X232" t="s">
        <v>3439</v>
      </c>
      <c r="Y232" t="s">
        <v>89</v>
      </c>
      <c r="Z232" t="s">
        <v>2239</v>
      </c>
      <c r="AA232" t="s">
        <v>3025</v>
      </c>
      <c r="AB232" t="s">
        <v>3440</v>
      </c>
      <c r="AC232" t="s">
        <v>3441</v>
      </c>
      <c r="AD232" t="s">
        <v>3442</v>
      </c>
      <c r="AE232" t="s">
        <v>3443</v>
      </c>
      <c r="AF232" t="s">
        <v>3444</v>
      </c>
    </row>
    <row r="233" spans="1:32" x14ac:dyDescent="0.3">
      <c r="A233" t="s">
        <v>32</v>
      </c>
      <c r="B233">
        <v>4105</v>
      </c>
      <c r="C233" t="s">
        <v>3445</v>
      </c>
      <c r="D233" t="s">
        <v>3446</v>
      </c>
      <c r="E233" t="s">
        <v>35</v>
      </c>
      <c r="F233" t="s">
        <v>171</v>
      </c>
      <c r="G233" t="s">
        <v>3447</v>
      </c>
      <c r="H233">
        <v>11821341</v>
      </c>
      <c r="I233" t="s">
        <v>3448</v>
      </c>
      <c r="J233" t="s">
        <v>3449</v>
      </c>
      <c r="K233" t="s">
        <v>3450</v>
      </c>
      <c r="L233" t="s">
        <v>231</v>
      </c>
      <c r="M233" t="s">
        <v>3451</v>
      </c>
      <c r="N233">
        <v>26525999</v>
      </c>
      <c r="O233">
        <v>19600722</v>
      </c>
      <c r="P233">
        <v>20010927</v>
      </c>
      <c r="Q233" t="s">
        <v>44</v>
      </c>
      <c r="R233">
        <v>2486499590</v>
      </c>
      <c r="S233">
        <v>0</v>
      </c>
      <c r="T233">
        <v>0</v>
      </c>
      <c r="U233">
        <v>1</v>
      </c>
      <c r="V233" t="s">
        <v>315</v>
      </c>
      <c r="W233" t="s">
        <v>1495</v>
      </c>
      <c r="X233" t="s">
        <v>1364</v>
      </c>
      <c r="Y233" t="s">
        <v>268</v>
      </c>
      <c r="Z233" t="s">
        <v>3452</v>
      </c>
      <c r="AA233" t="s">
        <v>551</v>
      </c>
      <c r="AB233" t="s">
        <v>3453</v>
      </c>
      <c r="AC233" t="s">
        <v>3454</v>
      </c>
      <c r="AD233" t="s">
        <v>3455</v>
      </c>
      <c r="AE233" t="s">
        <v>3456</v>
      </c>
      <c r="AF233" t="s">
        <v>3457</v>
      </c>
    </row>
    <row r="234" spans="1:32" x14ac:dyDescent="0.3">
      <c r="A234" t="s">
        <v>32</v>
      </c>
      <c r="B234">
        <v>4107</v>
      </c>
      <c r="C234" t="s">
        <v>3458</v>
      </c>
      <c r="D234" t="s">
        <v>3459</v>
      </c>
      <c r="E234" t="s">
        <v>35</v>
      </c>
      <c r="F234" t="s">
        <v>171</v>
      </c>
      <c r="G234" t="s">
        <v>3460</v>
      </c>
      <c r="H234">
        <v>86306206</v>
      </c>
      <c r="I234" t="s">
        <v>3461</v>
      </c>
      <c r="J234" t="s">
        <v>3462</v>
      </c>
      <c r="K234" t="s">
        <v>3463</v>
      </c>
      <c r="L234" t="s">
        <v>231</v>
      </c>
      <c r="M234" t="s">
        <v>3464</v>
      </c>
      <c r="N234" t="s">
        <v>3465</v>
      </c>
      <c r="O234">
        <v>19911113</v>
      </c>
      <c r="P234">
        <v>20020304</v>
      </c>
      <c r="Q234" t="s">
        <v>44</v>
      </c>
      <c r="R234">
        <v>692983360</v>
      </c>
      <c r="S234">
        <v>0</v>
      </c>
      <c r="T234">
        <v>0</v>
      </c>
      <c r="U234">
        <v>1</v>
      </c>
      <c r="V234" t="s">
        <v>349</v>
      </c>
      <c r="W234" t="s">
        <v>708</v>
      </c>
      <c r="X234" t="s">
        <v>3466</v>
      </c>
      <c r="Y234" t="s">
        <v>268</v>
      </c>
      <c r="Z234" t="s">
        <v>3467</v>
      </c>
      <c r="AA234" t="s">
        <v>1156</v>
      </c>
      <c r="AB234" t="s">
        <v>3468</v>
      </c>
      <c r="AC234" t="s">
        <v>3469</v>
      </c>
      <c r="AD234" t="s">
        <v>3470</v>
      </c>
      <c r="AE234" t="s">
        <v>3471</v>
      </c>
      <c r="AF234" t="s">
        <v>3472</v>
      </c>
    </row>
    <row r="235" spans="1:32" x14ac:dyDescent="0.3">
      <c r="A235" t="s">
        <v>32</v>
      </c>
      <c r="B235">
        <v>4109</v>
      </c>
      <c r="C235" t="s">
        <v>3473</v>
      </c>
      <c r="D235" t="s">
        <v>3474</v>
      </c>
      <c r="E235" t="s">
        <v>35</v>
      </c>
      <c r="F235" t="s">
        <v>171</v>
      </c>
      <c r="G235" t="s">
        <v>3475</v>
      </c>
      <c r="H235">
        <v>89415241</v>
      </c>
      <c r="I235" t="s">
        <v>3476</v>
      </c>
      <c r="J235" t="s">
        <v>3477</v>
      </c>
      <c r="K235" t="s">
        <v>3478</v>
      </c>
      <c r="L235" t="s">
        <v>297</v>
      </c>
      <c r="M235" t="s">
        <v>3479</v>
      </c>
      <c r="N235" t="s">
        <v>3480</v>
      </c>
      <c r="O235">
        <v>19950506</v>
      </c>
      <c r="P235">
        <v>20020808</v>
      </c>
      <c r="Q235" t="s">
        <v>44</v>
      </c>
      <c r="R235">
        <v>689366810</v>
      </c>
      <c r="S235">
        <v>1802441</v>
      </c>
      <c r="T235">
        <v>0</v>
      </c>
      <c r="U235">
        <v>1</v>
      </c>
      <c r="V235" t="s">
        <v>250</v>
      </c>
      <c r="W235" t="s">
        <v>251</v>
      </c>
      <c r="X235" t="s">
        <v>3481</v>
      </c>
      <c r="Y235" t="s">
        <v>89</v>
      </c>
      <c r="Z235" t="s">
        <v>567</v>
      </c>
      <c r="AA235" t="s">
        <v>1405</v>
      </c>
      <c r="AB235" t="s">
        <v>3482</v>
      </c>
      <c r="AC235" t="s">
        <v>3483</v>
      </c>
      <c r="AD235" t="s">
        <v>3484</v>
      </c>
      <c r="AE235" t="s">
        <v>3485</v>
      </c>
      <c r="AF235" t="s">
        <v>3486</v>
      </c>
    </row>
    <row r="236" spans="1:32" x14ac:dyDescent="0.3">
      <c r="A236" t="s">
        <v>32</v>
      </c>
      <c r="B236">
        <v>4111</v>
      </c>
      <c r="C236" t="s">
        <v>3487</v>
      </c>
      <c r="D236" t="s">
        <v>3488</v>
      </c>
      <c r="E236" t="s">
        <v>35</v>
      </c>
      <c r="F236" t="s">
        <v>171</v>
      </c>
      <c r="G236" t="s">
        <v>3489</v>
      </c>
      <c r="H236">
        <v>47154259</v>
      </c>
      <c r="I236" t="s">
        <v>3490</v>
      </c>
      <c r="J236" t="s">
        <v>3490</v>
      </c>
      <c r="K236" t="s">
        <v>3491</v>
      </c>
      <c r="L236" t="s">
        <v>656</v>
      </c>
      <c r="M236" t="s">
        <v>3492</v>
      </c>
      <c r="N236" t="s">
        <v>3493</v>
      </c>
      <c r="O236">
        <v>19621006</v>
      </c>
      <c r="P236">
        <v>19990306</v>
      </c>
      <c r="Q236" t="s">
        <v>44</v>
      </c>
      <c r="R236">
        <v>569829850</v>
      </c>
      <c r="S236">
        <v>0</v>
      </c>
      <c r="T236">
        <v>0</v>
      </c>
      <c r="U236">
        <v>1</v>
      </c>
      <c r="V236" t="s">
        <v>250</v>
      </c>
      <c r="W236" t="s">
        <v>251</v>
      </c>
      <c r="X236" t="s">
        <v>1084</v>
      </c>
      <c r="Y236" t="s">
        <v>68</v>
      </c>
      <c r="Z236" t="s">
        <v>1745</v>
      </c>
      <c r="AA236" t="s">
        <v>3066</v>
      </c>
      <c r="AB236" t="s">
        <v>3494</v>
      </c>
      <c r="AC236" t="s">
        <v>3495</v>
      </c>
      <c r="AD236" t="s">
        <v>3496</v>
      </c>
      <c r="AE236" t="s">
        <v>3497</v>
      </c>
      <c r="AF236" t="s">
        <v>3498</v>
      </c>
    </row>
    <row r="237" spans="1:32" x14ac:dyDescent="0.3">
      <c r="A237" t="s">
        <v>32</v>
      </c>
      <c r="B237">
        <v>4113</v>
      </c>
      <c r="C237" t="s">
        <v>3499</v>
      </c>
      <c r="D237" t="s">
        <v>3500</v>
      </c>
      <c r="E237" t="s">
        <v>35</v>
      </c>
      <c r="F237" t="s">
        <v>719</v>
      </c>
      <c r="G237" t="s">
        <v>3501</v>
      </c>
      <c r="H237">
        <v>16126477</v>
      </c>
      <c r="I237" t="s">
        <v>3502</v>
      </c>
      <c r="J237" t="s">
        <v>3502</v>
      </c>
      <c r="K237" t="s">
        <v>3503</v>
      </c>
      <c r="L237" t="s">
        <v>83</v>
      </c>
      <c r="M237" t="s">
        <v>3504</v>
      </c>
      <c r="N237" t="s">
        <v>3505</v>
      </c>
      <c r="O237">
        <v>19980211</v>
      </c>
      <c r="P237">
        <v>20030722</v>
      </c>
      <c r="Q237" t="s">
        <v>44</v>
      </c>
      <c r="R237">
        <v>2111381370</v>
      </c>
      <c r="S237">
        <v>0</v>
      </c>
      <c r="T237">
        <v>0</v>
      </c>
      <c r="U237">
        <v>2</v>
      </c>
      <c r="V237" t="s">
        <v>250</v>
      </c>
      <c r="W237" t="s">
        <v>251</v>
      </c>
      <c r="X237" t="s">
        <v>1008</v>
      </c>
      <c r="Y237" t="s">
        <v>3506</v>
      </c>
      <c r="Z237" t="s">
        <v>3507</v>
      </c>
      <c r="AA237" t="s">
        <v>3508</v>
      </c>
      <c r="AB237" t="s">
        <v>3509</v>
      </c>
      <c r="AC237" t="s">
        <v>3510</v>
      </c>
      <c r="AD237" t="s">
        <v>3511</v>
      </c>
      <c r="AE237" t="s">
        <v>3512</v>
      </c>
      <c r="AF237" t="s">
        <v>3513</v>
      </c>
    </row>
    <row r="238" spans="1:32" x14ac:dyDescent="0.3">
      <c r="A238" t="s">
        <v>32</v>
      </c>
      <c r="B238">
        <v>4114</v>
      </c>
      <c r="C238" t="s">
        <v>3514</v>
      </c>
      <c r="D238" t="s">
        <v>3515</v>
      </c>
      <c r="E238" t="s">
        <v>35</v>
      </c>
      <c r="F238" t="s">
        <v>171</v>
      </c>
      <c r="G238" t="s">
        <v>3516</v>
      </c>
      <c r="H238">
        <v>43199950</v>
      </c>
      <c r="I238" t="s">
        <v>3517</v>
      </c>
      <c r="J238" t="s">
        <v>3517</v>
      </c>
      <c r="K238" t="s">
        <v>3518</v>
      </c>
      <c r="L238" t="s">
        <v>196</v>
      </c>
      <c r="M238" t="s">
        <v>3519</v>
      </c>
      <c r="N238" t="s">
        <v>3520</v>
      </c>
      <c r="O238">
        <v>19700825</v>
      </c>
      <c r="P238">
        <v>20030512</v>
      </c>
      <c r="Q238" t="s">
        <v>44</v>
      </c>
      <c r="R238">
        <v>2441685260</v>
      </c>
      <c r="S238">
        <v>0</v>
      </c>
      <c r="T238">
        <v>0</v>
      </c>
      <c r="U238">
        <v>1</v>
      </c>
      <c r="V238" t="s">
        <v>250</v>
      </c>
      <c r="W238" t="s">
        <v>180</v>
      </c>
      <c r="X238" t="s">
        <v>3521</v>
      </c>
      <c r="Y238" t="s">
        <v>48</v>
      </c>
      <c r="Z238" t="s">
        <v>49</v>
      </c>
      <c r="AA238" t="s">
        <v>110</v>
      </c>
      <c r="AB238" t="s">
        <v>3522</v>
      </c>
      <c r="AC238" t="s">
        <v>3523</v>
      </c>
      <c r="AD238" t="s">
        <v>3524</v>
      </c>
      <c r="AE238" t="s">
        <v>3525</v>
      </c>
      <c r="AF238" t="s">
        <v>3526</v>
      </c>
    </row>
    <row r="239" spans="1:32" x14ac:dyDescent="0.3">
      <c r="A239" t="s">
        <v>32</v>
      </c>
      <c r="B239">
        <v>4116</v>
      </c>
      <c r="C239" t="s">
        <v>3527</v>
      </c>
      <c r="D239" t="s">
        <v>3528</v>
      </c>
      <c r="E239" t="s">
        <v>35</v>
      </c>
      <c r="F239" t="s">
        <v>171</v>
      </c>
      <c r="G239" t="s">
        <v>3529</v>
      </c>
      <c r="H239">
        <v>23285106</v>
      </c>
      <c r="I239" t="s">
        <v>3530</v>
      </c>
      <c r="J239" t="s">
        <v>3531</v>
      </c>
      <c r="K239" t="s">
        <v>3532</v>
      </c>
      <c r="L239" t="s">
        <v>83</v>
      </c>
      <c r="M239" t="s">
        <v>3531</v>
      </c>
      <c r="N239" t="s">
        <v>3533</v>
      </c>
      <c r="O239">
        <v>19890321</v>
      </c>
      <c r="P239">
        <v>20151216</v>
      </c>
      <c r="Q239" t="s">
        <v>44</v>
      </c>
      <c r="R239">
        <v>445660000</v>
      </c>
      <c r="S239">
        <v>0</v>
      </c>
      <c r="T239">
        <v>0</v>
      </c>
      <c r="U239">
        <v>1</v>
      </c>
      <c r="V239" t="s">
        <v>831</v>
      </c>
      <c r="W239" t="s">
        <v>431</v>
      </c>
      <c r="X239" t="s">
        <v>432</v>
      </c>
      <c r="Y239" t="s">
        <v>268</v>
      </c>
      <c r="Z239" t="s">
        <v>3534</v>
      </c>
      <c r="AA239" t="s">
        <v>1635</v>
      </c>
      <c r="AB239" t="s">
        <v>3535</v>
      </c>
      <c r="AC239" t="s">
        <v>3536</v>
      </c>
      <c r="AD239" t="s">
        <v>3537</v>
      </c>
      <c r="AE239" t="s">
        <v>3538</v>
      </c>
      <c r="AF239" t="s">
        <v>3539</v>
      </c>
    </row>
    <row r="240" spans="1:32" x14ac:dyDescent="0.3">
      <c r="A240" t="s">
        <v>32</v>
      </c>
      <c r="B240">
        <v>4120</v>
      </c>
      <c r="C240" t="s">
        <v>3540</v>
      </c>
      <c r="D240" t="s">
        <v>3541</v>
      </c>
      <c r="E240" t="s">
        <v>35</v>
      </c>
      <c r="F240" t="s">
        <v>171</v>
      </c>
      <c r="G240" t="s">
        <v>3542</v>
      </c>
      <c r="H240">
        <v>12397982</v>
      </c>
      <c r="I240" t="s">
        <v>3543</v>
      </c>
      <c r="J240" t="s">
        <v>3544</v>
      </c>
      <c r="K240" t="s">
        <v>3545</v>
      </c>
      <c r="L240" t="s">
        <v>3546</v>
      </c>
      <c r="M240" t="s">
        <v>3547</v>
      </c>
      <c r="N240">
        <v>27554881</v>
      </c>
      <c r="O240">
        <v>19820616</v>
      </c>
      <c r="P240">
        <v>20031105</v>
      </c>
      <c r="Q240" t="s">
        <v>44</v>
      </c>
      <c r="R240">
        <v>867471190</v>
      </c>
      <c r="S240">
        <v>0</v>
      </c>
      <c r="T240">
        <v>0</v>
      </c>
      <c r="U240">
        <v>1</v>
      </c>
      <c r="V240" t="s">
        <v>365</v>
      </c>
      <c r="W240" t="s">
        <v>3548</v>
      </c>
      <c r="X240" t="s">
        <v>1715</v>
      </c>
      <c r="Y240" t="s">
        <v>48</v>
      </c>
      <c r="Z240" t="s">
        <v>3198</v>
      </c>
      <c r="AA240" t="s">
        <v>3549</v>
      </c>
      <c r="AB240" t="s">
        <v>3550</v>
      </c>
      <c r="AC240" t="s">
        <v>3551</v>
      </c>
      <c r="AD240">
        <v>27024324</v>
      </c>
      <c r="AE240" t="s">
        <v>3552</v>
      </c>
      <c r="AF240" t="s">
        <v>3553</v>
      </c>
    </row>
    <row r="241" spans="1:32" x14ac:dyDescent="0.3">
      <c r="A241" t="s">
        <v>32</v>
      </c>
      <c r="B241">
        <v>4121</v>
      </c>
      <c r="C241" t="s">
        <v>3554</v>
      </c>
      <c r="D241" t="s">
        <v>3555</v>
      </c>
      <c r="E241" t="s">
        <v>35</v>
      </c>
      <c r="F241" t="s">
        <v>171</v>
      </c>
      <c r="G241" t="s">
        <v>3556</v>
      </c>
      <c r="H241">
        <v>23123644</v>
      </c>
      <c r="I241" t="s">
        <v>3557</v>
      </c>
      <c r="J241" t="s">
        <v>3557</v>
      </c>
      <c r="K241" t="s">
        <v>3558</v>
      </c>
      <c r="L241" t="s">
        <v>297</v>
      </c>
      <c r="M241" t="s">
        <v>3559</v>
      </c>
      <c r="N241" t="s">
        <v>3560</v>
      </c>
      <c r="O241">
        <v>19881102</v>
      </c>
      <c r="P241">
        <v>20030725</v>
      </c>
      <c r="Q241" t="s">
        <v>44</v>
      </c>
      <c r="R241">
        <v>733167640</v>
      </c>
      <c r="S241">
        <v>0</v>
      </c>
      <c r="T241">
        <v>0</v>
      </c>
      <c r="U241">
        <v>1</v>
      </c>
      <c r="V241" t="s">
        <v>45</v>
      </c>
      <c r="W241" t="s">
        <v>251</v>
      </c>
      <c r="X241" t="s">
        <v>47</v>
      </c>
      <c r="Y241" t="s">
        <v>268</v>
      </c>
      <c r="Z241" t="s">
        <v>269</v>
      </c>
      <c r="AA241" t="s">
        <v>1120</v>
      </c>
      <c r="AB241" t="s">
        <v>3561</v>
      </c>
      <c r="AC241" t="s">
        <v>3562</v>
      </c>
      <c r="AD241" t="s">
        <v>3563</v>
      </c>
      <c r="AE241" t="s">
        <v>3564</v>
      </c>
      <c r="AF241" t="s">
        <v>3565</v>
      </c>
    </row>
    <row r="242" spans="1:32" x14ac:dyDescent="0.3">
      <c r="A242" t="s">
        <v>32</v>
      </c>
      <c r="B242">
        <v>4123</v>
      </c>
      <c r="C242" t="s">
        <v>3566</v>
      </c>
      <c r="D242" t="s">
        <v>3567</v>
      </c>
      <c r="E242" t="s">
        <v>35</v>
      </c>
      <c r="F242" t="s">
        <v>171</v>
      </c>
      <c r="G242" t="s">
        <v>3568</v>
      </c>
      <c r="H242">
        <v>18606304</v>
      </c>
      <c r="I242" t="s">
        <v>3569</v>
      </c>
      <c r="J242" t="s">
        <v>3570</v>
      </c>
      <c r="K242" t="s">
        <v>3571</v>
      </c>
      <c r="L242" t="s">
        <v>3572</v>
      </c>
      <c r="M242" t="s">
        <v>3573</v>
      </c>
      <c r="N242">
        <v>26558680</v>
      </c>
      <c r="O242">
        <v>19591104</v>
      </c>
      <c r="P242">
        <v>20031007</v>
      </c>
      <c r="Q242" t="s">
        <v>44</v>
      </c>
      <c r="R242">
        <v>4213230570</v>
      </c>
      <c r="S242">
        <v>29050643</v>
      </c>
      <c r="T242">
        <v>0</v>
      </c>
      <c r="U242">
        <v>1</v>
      </c>
      <c r="V242" t="s">
        <v>1511</v>
      </c>
      <c r="W242" t="s">
        <v>3574</v>
      </c>
      <c r="X242" t="s">
        <v>1364</v>
      </c>
      <c r="Y242" t="s">
        <v>2805</v>
      </c>
      <c r="Z242" t="s">
        <v>2807</v>
      </c>
      <c r="AA242" t="s">
        <v>3575</v>
      </c>
      <c r="AB242" t="s">
        <v>3576</v>
      </c>
      <c r="AC242" t="s">
        <v>3577</v>
      </c>
      <c r="AD242">
        <v>26558380</v>
      </c>
      <c r="AE242" t="s">
        <v>3578</v>
      </c>
      <c r="AF242" t="s">
        <v>3579</v>
      </c>
    </row>
    <row r="243" spans="1:32" x14ac:dyDescent="0.3">
      <c r="A243" t="s">
        <v>32</v>
      </c>
      <c r="B243">
        <v>4126</v>
      </c>
      <c r="C243" t="s">
        <v>3580</v>
      </c>
      <c r="D243" t="s">
        <v>3581</v>
      </c>
      <c r="E243" t="s">
        <v>35</v>
      </c>
      <c r="F243" t="s">
        <v>171</v>
      </c>
      <c r="G243" t="s">
        <v>3582</v>
      </c>
      <c r="H243">
        <v>20765714</v>
      </c>
      <c r="I243" t="s">
        <v>3583</v>
      </c>
      <c r="J243" t="s">
        <v>3583</v>
      </c>
      <c r="K243" t="s">
        <v>3584</v>
      </c>
      <c r="L243" t="s">
        <v>2052</v>
      </c>
      <c r="M243" t="s">
        <v>3585</v>
      </c>
      <c r="N243" t="s">
        <v>3586</v>
      </c>
      <c r="O243">
        <v>19770806</v>
      </c>
      <c r="P243">
        <v>20040209</v>
      </c>
      <c r="Q243" t="s">
        <v>44</v>
      </c>
      <c r="R243">
        <v>660152160</v>
      </c>
      <c r="S243">
        <v>0</v>
      </c>
      <c r="T243">
        <v>0</v>
      </c>
      <c r="U243">
        <v>1</v>
      </c>
      <c r="V243" t="s">
        <v>123</v>
      </c>
      <c r="W243" t="s">
        <v>267</v>
      </c>
      <c r="X243" t="s">
        <v>125</v>
      </c>
      <c r="Y243" t="s">
        <v>48</v>
      </c>
      <c r="Z243" t="s">
        <v>3587</v>
      </c>
      <c r="AA243" t="s">
        <v>3588</v>
      </c>
      <c r="AB243" t="s">
        <v>3589</v>
      </c>
      <c r="AC243" t="s">
        <v>3590</v>
      </c>
      <c r="AD243" t="s">
        <v>3591</v>
      </c>
      <c r="AE243" t="s">
        <v>3592</v>
      </c>
      <c r="AF243" t="s">
        <v>3593</v>
      </c>
    </row>
    <row r="244" spans="1:32" x14ac:dyDescent="0.3">
      <c r="A244" t="s">
        <v>32</v>
      </c>
      <c r="B244">
        <v>4127</v>
      </c>
      <c r="C244" t="s">
        <v>3594</v>
      </c>
      <c r="D244" t="s">
        <v>3595</v>
      </c>
      <c r="E244" t="s">
        <v>35</v>
      </c>
      <c r="F244" t="s">
        <v>171</v>
      </c>
      <c r="G244" t="s">
        <v>3596</v>
      </c>
      <c r="H244">
        <v>85086859</v>
      </c>
      <c r="I244" t="s">
        <v>3597</v>
      </c>
      <c r="J244" t="s">
        <v>3598</v>
      </c>
      <c r="K244" t="s">
        <v>3599</v>
      </c>
      <c r="L244" t="s">
        <v>3600</v>
      </c>
      <c r="M244" t="s">
        <v>3601</v>
      </c>
      <c r="N244" t="s">
        <v>3602</v>
      </c>
      <c r="O244">
        <v>19710422</v>
      </c>
      <c r="P244">
        <v>20050729</v>
      </c>
      <c r="Q244" t="s">
        <v>44</v>
      </c>
      <c r="R244">
        <v>457600000</v>
      </c>
      <c r="S244">
        <v>0</v>
      </c>
      <c r="T244">
        <v>0</v>
      </c>
      <c r="U244">
        <v>2</v>
      </c>
      <c r="V244" t="s">
        <v>234</v>
      </c>
      <c r="W244" t="s">
        <v>235</v>
      </c>
      <c r="X244" t="s">
        <v>3603</v>
      </c>
      <c r="Y244" t="s">
        <v>3604</v>
      </c>
      <c r="Z244" t="s">
        <v>3605</v>
      </c>
      <c r="AA244" t="s">
        <v>3606</v>
      </c>
      <c r="AB244" t="s">
        <v>3607</v>
      </c>
      <c r="AC244" t="s">
        <v>3608</v>
      </c>
      <c r="AD244" t="s">
        <v>3609</v>
      </c>
      <c r="AE244" t="s">
        <v>3610</v>
      </c>
      <c r="AF244" t="s">
        <v>3611</v>
      </c>
    </row>
    <row r="245" spans="1:32" x14ac:dyDescent="0.3">
      <c r="A245" t="s">
        <v>32</v>
      </c>
      <c r="B245">
        <v>4128</v>
      </c>
      <c r="C245" t="s">
        <v>3612</v>
      </c>
      <c r="D245" t="s">
        <v>3613</v>
      </c>
      <c r="E245" t="s">
        <v>35</v>
      </c>
      <c r="F245" t="s">
        <v>171</v>
      </c>
      <c r="G245" t="s">
        <v>3614</v>
      </c>
      <c r="H245">
        <v>70555349</v>
      </c>
      <c r="I245" t="s">
        <v>3615</v>
      </c>
      <c r="J245" t="s">
        <v>3615</v>
      </c>
      <c r="K245" t="s">
        <v>3615</v>
      </c>
      <c r="L245" t="s">
        <v>8</v>
      </c>
      <c r="M245" t="s">
        <v>3616</v>
      </c>
      <c r="N245" t="s">
        <v>3617</v>
      </c>
      <c r="O245">
        <v>20000503</v>
      </c>
      <c r="P245">
        <v>20060609</v>
      </c>
      <c r="Q245" t="s">
        <v>44</v>
      </c>
      <c r="R245">
        <v>4253426500</v>
      </c>
      <c r="S245">
        <v>0</v>
      </c>
      <c r="T245">
        <v>0</v>
      </c>
      <c r="U245">
        <v>1</v>
      </c>
      <c r="V245" t="s">
        <v>479</v>
      </c>
      <c r="W245" t="s">
        <v>1916</v>
      </c>
      <c r="X245" t="s">
        <v>3102</v>
      </c>
      <c r="Y245" t="s">
        <v>48</v>
      </c>
      <c r="Z245" t="s">
        <v>3618</v>
      </c>
      <c r="AA245" t="s">
        <v>514</v>
      </c>
      <c r="AB245" t="s">
        <v>3619</v>
      </c>
      <c r="AC245" t="s">
        <v>3620</v>
      </c>
      <c r="AD245" t="s">
        <v>3621</v>
      </c>
      <c r="AE245" t="s">
        <v>3622</v>
      </c>
      <c r="AF245" t="s">
        <v>3623</v>
      </c>
    </row>
    <row r="246" spans="1:32" x14ac:dyDescent="0.3">
      <c r="A246" t="s">
        <v>32</v>
      </c>
      <c r="B246">
        <v>4129</v>
      </c>
      <c r="C246" t="s">
        <v>3624</v>
      </c>
      <c r="D246" t="s">
        <v>3625</v>
      </c>
      <c r="E246" t="s">
        <v>35</v>
      </c>
      <c r="F246" t="s">
        <v>171</v>
      </c>
      <c r="G246" t="s">
        <v>3626</v>
      </c>
      <c r="H246">
        <v>22099982</v>
      </c>
      <c r="I246" t="s">
        <v>3627</v>
      </c>
      <c r="J246" t="s">
        <v>3627</v>
      </c>
      <c r="K246" t="s">
        <v>3627</v>
      </c>
      <c r="L246" t="s">
        <v>8</v>
      </c>
      <c r="M246" t="s">
        <v>3628</v>
      </c>
      <c r="N246" t="s">
        <v>3629</v>
      </c>
      <c r="O246">
        <v>19930305</v>
      </c>
      <c r="P246">
        <v>20040929</v>
      </c>
      <c r="Q246" t="s">
        <v>44</v>
      </c>
      <c r="R246">
        <v>904208470</v>
      </c>
      <c r="S246">
        <v>0</v>
      </c>
      <c r="T246">
        <v>10000000</v>
      </c>
      <c r="U246">
        <v>1</v>
      </c>
      <c r="V246" t="s">
        <v>385</v>
      </c>
      <c r="W246" t="s">
        <v>3630</v>
      </c>
      <c r="X246" t="s">
        <v>1136</v>
      </c>
      <c r="Y246" t="s">
        <v>68</v>
      </c>
      <c r="Z246" t="s">
        <v>3631</v>
      </c>
      <c r="AA246" t="s">
        <v>3632</v>
      </c>
      <c r="AB246" t="s">
        <v>3633</v>
      </c>
      <c r="AC246" t="s">
        <v>3634</v>
      </c>
      <c r="AD246" t="s">
        <v>3635</v>
      </c>
      <c r="AE246" t="s">
        <v>3636</v>
      </c>
      <c r="AF246" t="s">
        <v>3637</v>
      </c>
    </row>
    <row r="247" spans="1:32" x14ac:dyDescent="0.3">
      <c r="A247" t="s">
        <v>32</v>
      </c>
      <c r="B247">
        <v>4130</v>
      </c>
      <c r="C247" t="s">
        <v>3638</v>
      </c>
      <c r="D247" t="s">
        <v>3639</v>
      </c>
      <c r="E247" t="s">
        <v>35</v>
      </c>
      <c r="F247" t="s">
        <v>171</v>
      </c>
      <c r="G247" t="s">
        <v>3640</v>
      </c>
      <c r="H247">
        <v>84149006</v>
      </c>
      <c r="I247" t="s">
        <v>3641</v>
      </c>
      <c r="J247" t="s">
        <v>3642</v>
      </c>
      <c r="K247" t="s">
        <v>3643</v>
      </c>
      <c r="L247" t="s">
        <v>3644</v>
      </c>
      <c r="M247" t="s">
        <v>3645</v>
      </c>
      <c r="N247" t="s">
        <v>3646</v>
      </c>
      <c r="O247">
        <v>19930324</v>
      </c>
      <c r="P247">
        <v>20120112</v>
      </c>
      <c r="Q247" t="s">
        <v>44</v>
      </c>
      <c r="R247">
        <v>1058149000</v>
      </c>
      <c r="S247">
        <v>0</v>
      </c>
      <c r="T247">
        <v>0</v>
      </c>
      <c r="U247">
        <v>1</v>
      </c>
      <c r="V247" t="s">
        <v>315</v>
      </c>
      <c r="W247" t="s">
        <v>512</v>
      </c>
      <c r="X247" t="s">
        <v>3647</v>
      </c>
      <c r="Y247" t="s">
        <v>89</v>
      </c>
      <c r="Z247" t="s">
        <v>498</v>
      </c>
      <c r="AA247" t="s">
        <v>1873</v>
      </c>
      <c r="AB247" t="s">
        <v>3648</v>
      </c>
      <c r="AC247" t="s">
        <v>3649</v>
      </c>
      <c r="AD247" t="s">
        <v>3650</v>
      </c>
      <c r="AE247" t="s">
        <v>3651</v>
      </c>
      <c r="AF247" t="s">
        <v>3652</v>
      </c>
    </row>
    <row r="248" spans="1:32" x14ac:dyDescent="0.3">
      <c r="A248" t="s">
        <v>32</v>
      </c>
      <c r="B248">
        <v>4131</v>
      </c>
      <c r="C248" t="s">
        <v>3653</v>
      </c>
      <c r="D248" t="s">
        <v>3654</v>
      </c>
      <c r="E248" t="s">
        <v>35</v>
      </c>
      <c r="F248" t="s">
        <v>171</v>
      </c>
      <c r="G248" t="s">
        <v>3655</v>
      </c>
      <c r="H248">
        <v>16680539</v>
      </c>
      <c r="I248" t="s">
        <v>3656</v>
      </c>
      <c r="J248" t="s">
        <v>3656</v>
      </c>
      <c r="K248" t="s">
        <v>3657</v>
      </c>
      <c r="L248" t="s">
        <v>103</v>
      </c>
      <c r="M248" t="s">
        <v>3658</v>
      </c>
      <c r="N248" t="s">
        <v>3659</v>
      </c>
      <c r="O248">
        <v>19981022</v>
      </c>
      <c r="P248">
        <v>20040409</v>
      </c>
      <c r="Q248" t="s">
        <v>44</v>
      </c>
      <c r="R248">
        <v>482919340</v>
      </c>
      <c r="S248">
        <v>20308039</v>
      </c>
      <c r="T248">
        <v>0</v>
      </c>
      <c r="U248">
        <v>1</v>
      </c>
      <c r="V248" t="s">
        <v>3425</v>
      </c>
      <c r="W248" t="s">
        <v>200</v>
      </c>
      <c r="X248" t="s">
        <v>3660</v>
      </c>
      <c r="Y248" t="s">
        <v>68</v>
      </c>
      <c r="Z248" t="s">
        <v>3661</v>
      </c>
      <c r="AA248" t="s">
        <v>3662</v>
      </c>
      <c r="AB248" t="s">
        <v>3663</v>
      </c>
      <c r="AC248" t="s">
        <v>3664</v>
      </c>
      <c r="AD248" t="s">
        <v>3665</v>
      </c>
      <c r="AE248" t="s">
        <v>3666</v>
      </c>
      <c r="AF248" t="s">
        <v>3667</v>
      </c>
    </row>
    <row r="249" spans="1:32" x14ac:dyDescent="0.3">
      <c r="A249" t="s">
        <v>32</v>
      </c>
      <c r="B249">
        <v>4138</v>
      </c>
      <c r="C249" t="s">
        <v>3668</v>
      </c>
      <c r="D249" t="s">
        <v>3669</v>
      </c>
      <c r="E249" t="s">
        <v>35</v>
      </c>
      <c r="F249" t="s">
        <v>171</v>
      </c>
      <c r="G249" t="s">
        <v>3670</v>
      </c>
      <c r="H249">
        <v>80527809</v>
      </c>
      <c r="I249" t="s">
        <v>3671</v>
      </c>
      <c r="J249" t="s">
        <v>3672</v>
      </c>
      <c r="K249" t="s">
        <v>3673</v>
      </c>
      <c r="L249" t="s">
        <v>3674</v>
      </c>
      <c r="M249" t="s">
        <v>3675</v>
      </c>
      <c r="N249" t="s">
        <v>3676</v>
      </c>
      <c r="O249">
        <v>20031009</v>
      </c>
      <c r="P249">
        <v>20101229</v>
      </c>
      <c r="Q249" t="s">
        <v>44</v>
      </c>
      <c r="R249">
        <v>300000000</v>
      </c>
      <c r="S249">
        <v>0</v>
      </c>
      <c r="T249">
        <v>0</v>
      </c>
      <c r="U249">
        <v>1</v>
      </c>
      <c r="V249" t="s">
        <v>3677</v>
      </c>
      <c r="W249" t="s">
        <v>1102</v>
      </c>
      <c r="X249" t="s">
        <v>3678</v>
      </c>
      <c r="Y249" t="s">
        <v>268</v>
      </c>
      <c r="Z249" t="s">
        <v>2083</v>
      </c>
      <c r="AA249" t="s">
        <v>3679</v>
      </c>
      <c r="AB249" t="s">
        <v>3680</v>
      </c>
      <c r="AC249" t="s">
        <v>3681</v>
      </c>
      <c r="AD249" t="s">
        <v>3682</v>
      </c>
      <c r="AE249" t="s">
        <v>3683</v>
      </c>
      <c r="AF249" t="s">
        <v>3684</v>
      </c>
    </row>
    <row r="250" spans="1:32" x14ac:dyDescent="0.3">
      <c r="A250" t="s">
        <v>32</v>
      </c>
      <c r="B250">
        <v>4139</v>
      </c>
      <c r="C250" t="s">
        <v>3685</v>
      </c>
      <c r="D250" t="s">
        <v>3686</v>
      </c>
      <c r="E250" t="s">
        <v>58</v>
      </c>
      <c r="F250" t="s">
        <v>171</v>
      </c>
      <c r="G250" t="s">
        <v>3687</v>
      </c>
      <c r="H250">
        <v>28993894</v>
      </c>
      <c r="I250" t="s">
        <v>3688</v>
      </c>
      <c r="J250" t="s">
        <v>3689</v>
      </c>
      <c r="K250" t="s">
        <v>3689</v>
      </c>
      <c r="L250" t="s">
        <v>9</v>
      </c>
      <c r="M250" t="s">
        <v>3690</v>
      </c>
      <c r="N250" t="s">
        <v>3691</v>
      </c>
      <c r="O250">
        <v>20090714</v>
      </c>
      <c r="P250">
        <v>20110429</v>
      </c>
      <c r="Q250" t="s">
        <v>44</v>
      </c>
      <c r="R250">
        <v>419624370</v>
      </c>
      <c r="S250">
        <v>0</v>
      </c>
      <c r="T250">
        <v>0</v>
      </c>
      <c r="U250">
        <v>1</v>
      </c>
      <c r="V250" t="s">
        <v>385</v>
      </c>
      <c r="W250" t="s">
        <v>3692</v>
      </c>
      <c r="X250" t="s">
        <v>1136</v>
      </c>
      <c r="Y250" t="s">
        <v>68</v>
      </c>
      <c r="Z250" t="s">
        <v>286</v>
      </c>
      <c r="AA250" t="s">
        <v>1104</v>
      </c>
      <c r="AB250" t="s">
        <v>3693</v>
      </c>
      <c r="AC250" t="s">
        <v>3694</v>
      </c>
      <c r="AD250" t="s">
        <v>3695</v>
      </c>
      <c r="AE250" t="s">
        <v>3696</v>
      </c>
      <c r="AF250" t="s">
        <v>3697</v>
      </c>
    </row>
    <row r="251" spans="1:32" x14ac:dyDescent="0.3">
      <c r="A251" t="s">
        <v>32</v>
      </c>
      <c r="B251">
        <v>4147</v>
      </c>
      <c r="C251" t="s">
        <v>3698</v>
      </c>
      <c r="D251" t="s">
        <v>3699</v>
      </c>
      <c r="E251" t="s">
        <v>35</v>
      </c>
      <c r="F251" t="s">
        <v>171</v>
      </c>
      <c r="G251" t="s">
        <v>3700</v>
      </c>
      <c r="H251">
        <v>28707338</v>
      </c>
      <c r="I251" t="s">
        <v>3701</v>
      </c>
      <c r="J251" t="s">
        <v>3701</v>
      </c>
      <c r="K251" t="s">
        <v>3701</v>
      </c>
      <c r="L251" t="s">
        <v>3702</v>
      </c>
      <c r="M251" t="s">
        <v>3703</v>
      </c>
      <c r="N251" t="s">
        <v>3704</v>
      </c>
      <c r="O251">
        <v>20070905</v>
      </c>
      <c r="P251">
        <v>20151123</v>
      </c>
      <c r="Q251" t="s">
        <v>44</v>
      </c>
      <c r="R251">
        <v>2521980000</v>
      </c>
      <c r="S251">
        <v>0</v>
      </c>
      <c r="T251">
        <v>0</v>
      </c>
      <c r="U251">
        <v>1</v>
      </c>
      <c r="V251" t="s">
        <v>1053</v>
      </c>
      <c r="W251" t="s">
        <v>1054</v>
      </c>
      <c r="X251" t="s">
        <v>3705</v>
      </c>
      <c r="Y251" t="s">
        <v>48</v>
      </c>
      <c r="Z251" t="s">
        <v>253</v>
      </c>
      <c r="AA251" t="s">
        <v>514</v>
      </c>
      <c r="AB251" t="s">
        <v>3706</v>
      </c>
      <c r="AC251" t="s">
        <v>3707</v>
      </c>
      <c r="AD251" t="s">
        <v>3708</v>
      </c>
      <c r="AE251" t="s">
        <v>3709</v>
      </c>
      <c r="AF251" t="s">
        <v>3710</v>
      </c>
    </row>
    <row r="252" spans="1:32" x14ac:dyDescent="0.3">
      <c r="A252" t="s">
        <v>32</v>
      </c>
      <c r="B252">
        <v>4152</v>
      </c>
      <c r="C252" t="s">
        <v>3711</v>
      </c>
      <c r="D252" t="s">
        <v>3712</v>
      </c>
      <c r="E252" t="s">
        <v>35</v>
      </c>
      <c r="F252" t="s">
        <v>171</v>
      </c>
      <c r="G252" t="s">
        <v>3713</v>
      </c>
      <c r="H252">
        <v>16176150</v>
      </c>
      <c r="I252" t="s">
        <v>3714</v>
      </c>
      <c r="J252" t="s">
        <v>3715</v>
      </c>
      <c r="K252" t="s">
        <v>3716</v>
      </c>
      <c r="L252" t="s">
        <v>196</v>
      </c>
      <c r="M252" t="s">
        <v>3717</v>
      </c>
      <c r="N252">
        <v>26557377</v>
      </c>
      <c r="O252">
        <v>19971110</v>
      </c>
      <c r="P252">
        <v>20121221</v>
      </c>
      <c r="Q252" t="s">
        <v>44</v>
      </c>
      <c r="R252">
        <v>741889340</v>
      </c>
      <c r="S252">
        <v>4711425</v>
      </c>
      <c r="T252">
        <v>0</v>
      </c>
      <c r="U252">
        <v>1</v>
      </c>
      <c r="V252" t="s">
        <v>581</v>
      </c>
      <c r="W252">
        <v>23816288</v>
      </c>
      <c r="X252" t="s">
        <v>863</v>
      </c>
      <c r="Y252" t="s">
        <v>89</v>
      </c>
      <c r="Z252" t="s">
        <v>3718</v>
      </c>
      <c r="AA252" t="s">
        <v>3719</v>
      </c>
      <c r="AB252" t="s">
        <v>3720</v>
      </c>
      <c r="AC252" t="s">
        <v>3721</v>
      </c>
      <c r="AD252">
        <v>26557079</v>
      </c>
      <c r="AE252" t="s">
        <v>3722</v>
      </c>
      <c r="AF252" t="s">
        <v>3723</v>
      </c>
    </row>
    <row r="253" spans="1:32" x14ac:dyDescent="0.3">
      <c r="A253" t="s">
        <v>32</v>
      </c>
      <c r="B253">
        <v>4153</v>
      </c>
      <c r="C253" t="s">
        <v>3724</v>
      </c>
      <c r="D253" t="s">
        <v>3725</v>
      </c>
      <c r="E253" t="s">
        <v>35</v>
      </c>
      <c r="F253" t="s">
        <v>171</v>
      </c>
      <c r="G253" t="s">
        <v>3726</v>
      </c>
      <c r="H253">
        <v>89376900</v>
      </c>
      <c r="I253" t="s">
        <v>921</v>
      </c>
      <c r="J253" t="s">
        <v>921</v>
      </c>
      <c r="K253" t="s">
        <v>3727</v>
      </c>
      <c r="L253" t="s">
        <v>2859</v>
      </c>
      <c r="M253" t="s">
        <v>3728</v>
      </c>
      <c r="N253" t="s">
        <v>3729</v>
      </c>
      <c r="O253">
        <v>19950411</v>
      </c>
      <c r="P253">
        <v>20130523</v>
      </c>
      <c r="Q253" t="s">
        <v>44</v>
      </c>
      <c r="R253">
        <v>740295740</v>
      </c>
      <c r="S253">
        <v>25000000</v>
      </c>
      <c r="T253">
        <v>0</v>
      </c>
      <c r="U253">
        <v>1</v>
      </c>
      <c r="V253" t="s">
        <v>199</v>
      </c>
      <c r="W253" t="s">
        <v>3730</v>
      </c>
      <c r="X253" t="s">
        <v>300</v>
      </c>
      <c r="Y253" t="s">
        <v>48</v>
      </c>
      <c r="Z253" t="s">
        <v>3731</v>
      </c>
      <c r="AA253" t="s">
        <v>1697</v>
      </c>
      <c r="AB253" t="s">
        <v>3732</v>
      </c>
      <c r="AC253" t="s">
        <v>3733</v>
      </c>
      <c r="AD253" t="s">
        <v>3734</v>
      </c>
      <c r="AE253" t="s">
        <v>3735</v>
      </c>
      <c r="AF253" t="s">
        <v>3736</v>
      </c>
    </row>
    <row r="254" spans="1:32" x14ac:dyDescent="0.3">
      <c r="A254" t="s">
        <v>32</v>
      </c>
      <c r="B254">
        <v>4154</v>
      </c>
      <c r="C254" t="s">
        <v>3737</v>
      </c>
      <c r="D254" t="s">
        <v>3738</v>
      </c>
      <c r="E254" t="s">
        <v>58</v>
      </c>
      <c r="F254" t="s">
        <v>171</v>
      </c>
      <c r="G254" t="s">
        <v>3739</v>
      </c>
      <c r="H254">
        <v>26330076</v>
      </c>
      <c r="I254" t="s">
        <v>3740</v>
      </c>
      <c r="J254" t="s">
        <v>3741</v>
      </c>
      <c r="K254" t="s">
        <v>3741</v>
      </c>
      <c r="L254" t="s">
        <v>9</v>
      </c>
      <c r="M254" t="s">
        <v>3742</v>
      </c>
      <c r="N254" t="s">
        <v>3743</v>
      </c>
      <c r="O254">
        <v>20100809</v>
      </c>
      <c r="P254">
        <v>20111228</v>
      </c>
      <c r="Q254" t="s">
        <v>44</v>
      </c>
      <c r="R254">
        <v>243260000</v>
      </c>
      <c r="S254">
        <v>4800000</v>
      </c>
      <c r="T254">
        <v>0</v>
      </c>
      <c r="U254">
        <v>1</v>
      </c>
      <c r="V254" t="s">
        <v>65</v>
      </c>
      <c r="W254" t="s">
        <v>1872</v>
      </c>
      <c r="X254" t="s">
        <v>432</v>
      </c>
      <c r="Y254" t="s">
        <v>3744</v>
      </c>
      <c r="Z254" t="s">
        <v>3745</v>
      </c>
      <c r="AA254" t="s">
        <v>3746</v>
      </c>
      <c r="AB254" t="s">
        <v>3747</v>
      </c>
      <c r="AC254" t="s">
        <v>3748</v>
      </c>
      <c r="AD254" t="s">
        <v>3749</v>
      </c>
      <c r="AE254" t="s">
        <v>3750</v>
      </c>
      <c r="AF254" t="s">
        <v>3751</v>
      </c>
    </row>
    <row r="255" spans="1:32" x14ac:dyDescent="0.3">
      <c r="A255" t="s">
        <v>32</v>
      </c>
      <c r="B255">
        <v>4157</v>
      </c>
      <c r="C255" t="s">
        <v>3752</v>
      </c>
      <c r="D255" t="s">
        <v>3753</v>
      </c>
      <c r="E255" t="s">
        <v>58</v>
      </c>
      <c r="F255" t="s">
        <v>171</v>
      </c>
      <c r="G255" t="s">
        <v>3754</v>
      </c>
      <c r="H255">
        <v>31982484</v>
      </c>
      <c r="I255" t="s">
        <v>3755</v>
      </c>
      <c r="J255" t="s">
        <v>3755</v>
      </c>
      <c r="K255" t="s">
        <v>3755</v>
      </c>
      <c r="L255" t="s">
        <v>3756</v>
      </c>
      <c r="M255" t="s">
        <v>3757</v>
      </c>
      <c r="N255">
        <v>281777020</v>
      </c>
      <c r="O255">
        <v>20050915</v>
      </c>
      <c r="P255">
        <v>20140117</v>
      </c>
      <c r="Q255" t="s">
        <v>3758</v>
      </c>
      <c r="R255">
        <v>20910281</v>
      </c>
      <c r="S255">
        <v>0</v>
      </c>
      <c r="T255">
        <v>0</v>
      </c>
      <c r="U255">
        <v>1</v>
      </c>
      <c r="V255" t="s">
        <v>581</v>
      </c>
      <c r="W255">
        <v>223816288</v>
      </c>
      <c r="X255" t="s">
        <v>3759</v>
      </c>
      <c r="Y255" t="s">
        <v>48</v>
      </c>
      <c r="Z255" t="s">
        <v>3760</v>
      </c>
      <c r="AA255" t="s">
        <v>2971</v>
      </c>
      <c r="AB255" t="s">
        <v>3761</v>
      </c>
      <c r="AC255" t="s">
        <v>3762</v>
      </c>
      <c r="AD255">
        <v>227963606</v>
      </c>
      <c r="AE255" t="s">
        <v>3763</v>
      </c>
      <c r="AF255" t="s">
        <v>3764</v>
      </c>
    </row>
    <row r="256" spans="1:32" x14ac:dyDescent="0.3">
      <c r="A256" t="s">
        <v>32</v>
      </c>
      <c r="B256">
        <v>4160</v>
      </c>
      <c r="C256" t="s">
        <v>3765</v>
      </c>
      <c r="D256" t="s">
        <v>3766</v>
      </c>
      <c r="E256" t="s">
        <v>35</v>
      </c>
      <c r="F256" t="s">
        <v>171</v>
      </c>
      <c r="G256" t="s">
        <v>3767</v>
      </c>
      <c r="H256">
        <v>24268870</v>
      </c>
      <c r="I256" t="s">
        <v>3768</v>
      </c>
      <c r="J256" t="s">
        <v>426</v>
      </c>
      <c r="K256" t="s">
        <v>3769</v>
      </c>
      <c r="L256" t="s">
        <v>1117</v>
      </c>
      <c r="M256" t="s">
        <v>426</v>
      </c>
      <c r="N256" t="s">
        <v>3770</v>
      </c>
      <c r="O256">
        <v>20081121</v>
      </c>
      <c r="P256">
        <v>20120917</v>
      </c>
      <c r="Q256" t="s">
        <v>44</v>
      </c>
      <c r="R256">
        <v>242470160</v>
      </c>
      <c r="S256">
        <v>0</v>
      </c>
      <c r="T256">
        <v>0</v>
      </c>
      <c r="U256">
        <v>1</v>
      </c>
      <c r="V256" t="s">
        <v>430</v>
      </c>
      <c r="W256" t="s">
        <v>66</v>
      </c>
      <c r="X256" t="s">
        <v>432</v>
      </c>
      <c r="Y256" t="s">
        <v>68</v>
      </c>
      <c r="Z256" t="s">
        <v>710</v>
      </c>
      <c r="AA256" t="s">
        <v>1056</v>
      </c>
      <c r="AB256" t="s">
        <v>3771</v>
      </c>
      <c r="AC256" t="s">
        <v>3772</v>
      </c>
      <c r="AD256" t="s">
        <v>3773</v>
      </c>
      <c r="AE256" t="s">
        <v>3774</v>
      </c>
      <c r="AF256" t="s">
        <v>3775</v>
      </c>
    </row>
    <row r="257" spans="1:32" x14ac:dyDescent="0.3">
      <c r="A257" t="s">
        <v>32</v>
      </c>
      <c r="B257">
        <v>4161</v>
      </c>
      <c r="C257" t="s">
        <v>3776</v>
      </c>
      <c r="D257" t="s">
        <v>3777</v>
      </c>
      <c r="E257" t="s">
        <v>35</v>
      </c>
      <c r="F257" t="s">
        <v>171</v>
      </c>
      <c r="G257" t="s">
        <v>3778</v>
      </c>
      <c r="H257">
        <v>16930971</v>
      </c>
      <c r="I257" t="s">
        <v>3779</v>
      </c>
      <c r="J257" t="s">
        <v>3779</v>
      </c>
      <c r="K257" t="s">
        <v>3780</v>
      </c>
      <c r="L257" t="s">
        <v>3781</v>
      </c>
      <c r="M257" t="s">
        <v>3782</v>
      </c>
      <c r="N257" t="s">
        <v>3783</v>
      </c>
      <c r="O257">
        <v>19990601</v>
      </c>
      <c r="P257">
        <v>20130626</v>
      </c>
      <c r="Q257" t="s">
        <v>44</v>
      </c>
      <c r="R257">
        <v>526597360</v>
      </c>
      <c r="S257">
        <v>0</v>
      </c>
      <c r="T257">
        <v>0</v>
      </c>
      <c r="U257">
        <v>1</v>
      </c>
      <c r="V257" t="s">
        <v>315</v>
      </c>
      <c r="W257" t="s">
        <v>512</v>
      </c>
      <c r="X257" t="s">
        <v>660</v>
      </c>
      <c r="Y257" t="s">
        <v>89</v>
      </c>
      <c r="Z257" t="s">
        <v>1467</v>
      </c>
      <c r="AA257" t="s">
        <v>1758</v>
      </c>
      <c r="AB257" t="s">
        <v>3784</v>
      </c>
      <c r="AC257" t="s">
        <v>3785</v>
      </c>
      <c r="AD257" t="s">
        <v>3786</v>
      </c>
      <c r="AE257" t="s">
        <v>3787</v>
      </c>
      <c r="AF257" t="s">
        <v>3788</v>
      </c>
    </row>
    <row r="258" spans="1:32" x14ac:dyDescent="0.3">
      <c r="A258" t="s">
        <v>32</v>
      </c>
      <c r="B258">
        <v>4162</v>
      </c>
      <c r="C258" t="s">
        <v>3789</v>
      </c>
      <c r="D258" t="s">
        <v>3790</v>
      </c>
      <c r="E258" t="s">
        <v>35</v>
      </c>
      <c r="F258" t="s">
        <v>171</v>
      </c>
      <c r="G258" t="s">
        <v>3791</v>
      </c>
      <c r="H258">
        <v>80264691</v>
      </c>
      <c r="I258" t="s">
        <v>3792</v>
      </c>
      <c r="J258" t="s">
        <v>3793</v>
      </c>
      <c r="K258" t="s">
        <v>3794</v>
      </c>
      <c r="L258" t="s">
        <v>196</v>
      </c>
      <c r="M258" t="s">
        <v>3795</v>
      </c>
      <c r="N258" t="s">
        <v>3796</v>
      </c>
      <c r="O258">
        <v>20020812</v>
      </c>
      <c r="P258">
        <v>20120918</v>
      </c>
      <c r="Q258" t="s">
        <v>44</v>
      </c>
      <c r="R258">
        <v>1466668400</v>
      </c>
      <c r="S258">
        <v>0</v>
      </c>
      <c r="T258">
        <v>0</v>
      </c>
      <c r="U258">
        <v>1</v>
      </c>
      <c r="V258" t="s">
        <v>250</v>
      </c>
      <c r="W258" t="s">
        <v>46</v>
      </c>
      <c r="X258" t="s">
        <v>1008</v>
      </c>
      <c r="Y258" t="s">
        <v>89</v>
      </c>
      <c r="Z258" t="s">
        <v>182</v>
      </c>
      <c r="AA258" t="s">
        <v>183</v>
      </c>
      <c r="AB258" t="s">
        <v>3797</v>
      </c>
      <c r="AC258" t="s">
        <v>3798</v>
      </c>
      <c r="AD258" t="s">
        <v>3799</v>
      </c>
      <c r="AE258" t="s">
        <v>3800</v>
      </c>
      <c r="AF258" t="s">
        <v>3801</v>
      </c>
    </row>
    <row r="259" spans="1:32" x14ac:dyDescent="0.3">
      <c r="A259" t="s">
        <v>32</v>
      </c>
      <c r="B259">
        <v>4163</v>
      </c>
      <c r="C259" t="s">
        <v>3802</v>
      </c>
      <c r="D259" t="s">
        <v>3803</v>
      </c>
      <c r="E259" t="s">
        <v>35</v>
      </c>
      <c r="F259" t="s">
        <v>171</v>
      </c>
      <c r="G259" t="s">
        <v>3804</v>
      </c>
      <c r="H259">
        <v>27473348</v>
      </c>
      <c r="I259" t="s">
        <v>3805</v>
      </c>
      <c r="J259" t="s">
        <v>3806</v>
      </c>
      <c r="K259" t="s">
        <v>3807</v>
      </c>
      <c r="L259" t="s">
        <v>196</v>
      </c>
      <c r="M259" t="s">
        <v>3808</v>
      </c>
      <c r="N259" t="s">
        <v>3809</v>
      </c>
      <c r="O259">
        <v>20041021</v>
      </c>
      <c r="P259">
        <v>20121115</v>
      </c>
      <c r="Q259" t="s">
        <v>44</v>
      </c>
      <c r="R259">
        <v>402417870</v>
      </c>
      <c r="S259">
        <v>0</v>
      </c>
      <c r="T259">
        <v>0</v>
      </c>
      <c r="U259">
        <v>1</v>
      </c>
      <c r="V259" t="s">
        <v>3810</v>
      </c>
      <c r="W259" t="s">
        <v>235</v>
      </c>
      <c r="X259" t="s">
        <v>628</v>
      </c>
      <c r="Y259" t="s">
        <v>48</v>
      </c>
      <c r="Z259" t="s">
        <v>3811</v>
      </c>
      <c r="AA259" t="s">
        <v>677</v>
      </c>
      <c r="AB259" t="s">
        <v>3812</v>
      </c>
      <c r="AC259" t="s">
        <v>3813</v>
      </c>
      <c r="AD259" t="s">
        <v>3814</v>
      </c>
      <c r="AE259" t="s">
        <v>3815</v>
      </c>
      <c r="AF259" t="s">
        <v>3816</v>
      </c>
    </row>
    <row r="260" spans="1:32" x14ac:dyDescent="0.3">
      <c r="A260" t="s">
        <v>32</v>
      </c>
      <c r="B260">
        <v>4167</v>
      </c>
      <c r="C260" t="s">
        <v>3817</v>
      </c>
      <c r="D260" t="s">
        <v>3818</v>
      </c>
      <c r="E260" t="s">
        <v>35</v>
      </c>
      <c r="F260" t="s">
        <v>171</v>
      </c>
      <c r="G260" t="s">
        <v>3819</v>
      </c>
      <c r="H260">
        <v>80642673</v>
      </c>
      <c r="I260" t="s">
        <v>3820</v>
      </c>
      <c r="J260" t="s">
        <v>3821</v>
      </c>
      <c r="K260" t="s">
        <v>3822</v>
      </c>
      <c r="L260" t="s">
        <v>83</v>
      </c>
      <c r="M260" t="s">
        <v>3823</v>
      </c>
      <c r="N260" t="s">
        <v>3824</v>
      </c>
      <c r="O260">
        <v>20040130</v>
      </c>
      <c r="P260">
        <v>20150908</v>
      </c>
      <c r="Q260" t="s">
        <v>44</v>
      </c>
      <c r="R260">
        <v>2683940130</v>
      </c>
      <c r="S260">
        <v>0</v>
      </c>
      <c r="T260">
        <v>0</v>
      </c>
      <c r="U260">
        <v>2</v>
      </c>
      <c r="V260" t="s">
        <v>495</v>
      </c>
      <c r="W260" t="s">
        <v>1742</v>
      </c>
      <c r="X260" t="s">
        <v>3825</v>
      </c>
      <c r="Y260" t="s">
        <v>89</v>
      </c>
      <c r="Z260" t="s">
        <v>498</v>
      </c>
      <c r="AA260" t="s">
        <v>1467</v>
      </c>
      <c r="AB260" t="s">
        <v>3826</v>
      </c>
      <c r="AC260" t="s">
        <v>3827</v>
      </c>
      <c r="AD260" t="s">
        <v>3828</v>
      </c>
      <c r="AE260" t="s">
        <v>3829</v>
      </c>
      <c r="AF260" t="s">
        <v>3830</v>
      </c>
    </row>
    <row r="261" spans="1:32" x14ac:dyDescent="0.3">
      <c r="A261" t="s">
        <v>32</v>
      </c>
      <c r="B261">
        <v>4168</v>
      </c>
      <c r="C261" t="s">
        <v>3831</v>
      </c>
      <c r="D261" t="s">
        <v>3832</v>
      </c>
      <c r="E261" t="s">
        <v>35</v>
      </c>
      <c r="F261" t="s">
        <v>171</v>
      </c>
      <c r="G261" t="s">
        <v>3833</v>
      </c>
      <c r="H261">
        <v>12683520</v>
      </c>
      <c r="I261" t="s">
        <v>3834</v>
      </c>
      <c r="J261" t="s">
        <v>3835</v>
      </c>
      <c r="K261" t="s">
        <v>3836</v>
      </c>
      <c r="L261" t="s">
        <v>196</v>
      </c>
      <c r="M261" t="s">
        <v>3837</v>
      </c>
      <c r="N261" t="s">
        <v>3838</v>
      </c>
      <c r="O261">
        <v>20010201</v>
      </c>
      <c r="P261">
        <v>20121218</v>
      </c>
      <c r="Q261" t="s">
        <v>44</v>
      </c>
      <c r="R261">
        <v>819109560</v>
      </c>
      <c r="S261">
        <v>3036000</v>
      </c>
      <c r="T261">
        <v>0</v>
      </c>
      <c r="U261">
        <v>1</v>
      </c>
      <c r="V261" t="s">
        <v>926</v>
      </c>
      <c r="W261" t="s">
        <v>124</v>
      </c>
      <c r="X261" t="s">
        <v>125</v>
      </c>
      <c r="Y261" t="s">
        <v>89</v>
      </c>
      <c r="Z261" t="s">
        <v>183</v>
      </c>
      <c r="AA261" t="s">
        <v>3839</v>
      </c>
      <c r="AB261" t="s">
        <v>3840</v>
      </c>
      <c r="AC261" t="s">
        <v>3841</v>
      </c>
      <c r="AD261" t="s">
        <v>3842</v>
      </c>
      <c r="AE261" t="s">
        <v>3843</v>
      </c>
      <c r="AF261" t="s">
        <v>3844</v>
      </c>
    </row>
    <row r="262" spans="1:32" x14ac:dyDescent="0.3">
      <c r="A262" t="s">
        <v>32</v>
      </c>
      <c r="B262">
        <v>4171</v>
      </c>
      <c r="C262" t="s">
        <v>3845</v>
      </c>
      <c r="D262" t="s">
        <v>3846</v>
      </c>
      <c r="E262" t="s">
        <v>35</v>
      </c>
      <c r="F262" t="s">
        <v>36</v>
      </c>
      <c r="G262" t="s">
        <v>3847</v>
      </c>
      <c r="H262">
        <v>27489806</v>
      </c>
      <c r="I262" t="s">
        <v>3848</v>
      </c>
      <c r="J262" t="s">
        <v>3849</v>
      </c>
      <c r="K262" t="s">
        <v>3850</v>
      </c>
      <c r="L262" t="s">
        <v>156</v>
      </c>
      <c r="M262" t="s">
        <v>3849</v>
      </c>
      <c r="N262" t="s">
        <v>3851</v>
      </c>
      <c r="O262">
        <v>20041112</v>
      </c>
      <c r="P262">
        <v>20140814</v>
      </c>
      <c r="Q262" t="s">
        <v>44</v>
      </c>
      <c r="R262">
        <v>405900000</v>
      </c>
      <c r="S262">
        <v>0</v>
      </c>
      <c r="T262">
        <v>0</v>
      </c>
      <c r="U262">
        <v>1</v>
      </c>
      <c r="V262" t="s">
        <v>3115</v>
      </c>
      <c r="W262" t="s">
        <v>200</v>
      </c>
      <c r="X262" t="s">
        <v>3852</v>
      </c>
      <c r="Y262" t="s">
        <v>268</v>
      </c>
      <c r="Z262" t="s">
        <v>612</v>
      </c>
      <c r="AA262" t="s">
        <v>3853</v>
      </c>
      <c r="AB262" t="s">
        <v>3854</v>
      </c>
      <c r="AC262" t="s">
        <v>3855</v>
      </c>
      <c r="AD262" t="s">
        <v>3856</v>
      </c>
      <c r="AE262" t="s">
        <v>3857</v>
      </c>
      <c r="AF262" t="s">
        <v>3858</v>
      </c>
    </row>
    <row r="263" spans="1:32" x14ac:dyDescent="0.3">
      <c r="A263" t="s">
        <v>32</v>
      </c>
      <c r="B263">
        <v>4173</v>
      </c>
      <c r="C263" t="s">
        <v>3859</v>
      </c>
      <c r="D263" t="s">
        <v>3860</v>
      </c>
      <c r="E263" t="s">
        <v>35</v>
      </c>
      <c r="F263" t="s">
        <v>171</v>
      </c>
      <c r="G263" t="s">
        <v>3861</v>
      </c>
      <c r="H263">
        <v>5071926</v>
      </c>
      <c r="I263" t="s">
        <v>3671</v>
      </c>
      <c r="J263" t="s">
        <v>3862</v>
      </c>
      <c r="K263" t="s">
        <v>3673</v>
      </c>
      <c r="L263" t="s">
        <v>3674</v>
      </c>
      <c r="M263" t="s">
        <v>3863</v>
      </c>
      <c r="N263" t="s">
        <v>3864</v>
      </c>
      <c r="O263">
        <v>19800602</v>
      </c>
      <c r="P263">
        <v>20131031</v>
      </c>
      <c r="Q263" t="s">
        <v>44</v>
      </c>
      <c r="R263">
        <v>445743550</v>
      </c>
      <c r="S263">
        <v>0</v>
      </c>
      <c r="T263">
        <v>0</v>
      </c>
      <c r="U263">
        <v>1</v>
      </c>
      <c r="V263" t="s">
        <v>3677</v>
      </c>
      <c r="W263" t="s">
        <v>909</v>
      </c>
      <c r="X263" t="s">
        <v>3865</v>
      </c>
      <c r="Y263" t="s">
        <v>268</v>
      </c>
      <c r="Z263" t="s">
        <v>3679</v>
      </c>
      <c r="AA263" t="s">
        <v>2083</v>
      </c>
      <c r="AB263" t="s">
        <v>3866</v>
      </c>
      <c r="AC263" t="s">
        <v>3867</v>
      </c>
      <c r="AD263" t="s">
        <v>3868</v>
      </c>
      <c r="AE263" t="s">
        <v>3869</v>
      </c>
      <c r="AF263" t="s">
        <v>3870</v>
      </c>
    </row>
    <row r="264" spans="1:32" x14ac:dyDescent="0.3">
      <c r="A264" t="s">
        <v>32</v>
      </c>
      <c r="B264">
        <v>4174</v>
      </c>
      <c r="C264" t="s">
        <v>3871</v>
      </c>
      <c r="D264" t="s">
        <v>3872</v>
      </c>
      <c r="E264" t="s">
        <v>35</v>
      </c>
      <c r="F264" t="s">
        <v>171</v>
      </c>
      <c r="G264" t="s">
        <v>3873</v>
      </c>
      <c r="H264">
        <v>13110677</v>
      </c>
      <c r="I264" t="s">
        <v>3874</v>
      </c>
      <c r="J264" t="s">
        <v>3874</v>
      </c>
      <c r="K264" t="s">
        <v>3874</v>
      </c>
      <c r="L264" t="s">
        <v>594</v>
      </c>
      <c r="M264" t="s">
        <v>3875</v>
      </c>
      <c r="N264" t="s">
        <v>3876</v>
      </c>
      <c r="O264">
        <v>20020429</v>
      </c>
      <c r="P264">
        <v>20150323</v>
      </c>
      <c r="Q264" t="s">
        <v>44</v>
      </c>
      <c r="R264">
        <v>1882286740</v>
      </c>
      <c r="S264">
        <v>0</v>
      </c>
      <c r="T264">
        <v>0</v>
      </c>
      <c r="U264">
        <v>1</v>
      </c>
      <c r="V264" t="s">
        <v>1053</v>
      </c>
      <c r="W264" t="s">
        <v>217</v>
      </c>
      <c r="X264" t="s">
        <v>1055</v>
      </c>
      <c r="Y264" t="s">
        <v>89</v>
      </c>
      <c r="Z264" t="s">
        <v>182</v>
      </c>
      <c r="AA264" t="s">
        <v>3719</v>
      </c>
      <c r="AB264" t="s">
        <v>3877</v>
      </c>
      <c r="AC264" t="s">
        <v>3878</v>
      </c>
      <c r="AD264" t="s">
        <v>3879</v>
      </c>
      <c r="AE264" t="s">
        <v>3880</v>
      </c>
      <c r="AF264" t="s">
        <v>3881</v>
      </c>
    </row>
    <row r="265" spans="1:32" x14ac:dyDescent="0.3">
      <c r="A265" t="s">
        <v>32</v>
      </c>
      <c r="B265">
        <v>4175</v>
      </c>
      <c r="C265" t="s">
        <v>3882</v>
      </c>
      <c r="D265" t="s">
        <v>3883</v>
      </c>
      <c r="E265" t="s">
        <v>35</v>
      </c>
      <c r="F265" t="s">
        <v>171</v>
      </c>
      <c r="G265" t="s">
        <v>3884</v>
      </c>
      <c r="H265">
        <v>86649006</v>
      </c>
      <c r="I265" t="s">
        <v>3885</v>
      </c>
      <c r="J265" t="s">
        <v>3886</v>
      </c>
      <c r="K265" t="s">
        <v>3887</v>
      </c>
      <c r="L265" t="s">
        <v>196</v>
      </c>
      <c r="M265" t="s">
        <v>3888</v>
      </c>
      <c r="N265" t="s">
        <v>3889</v>
      </c>
      <c r="O265">
        <v>19920507</v>
      </c>
      <c r="P265">
        <v>20140423</v>
      </c>
      <c r="Q265" t="s">
        <v>44</v>
      </c>
      <c r="R265">
        <v>316123750</v>
      </c>
      <c r="S265">
        <v>0</v>
      </c>
      <c r="T265">
        <v>0</v>
      </c>
      <c r="U265">
        <v>1</v>
      </c>
      <c r="V265" t="s">
        <v>199</v>
      </c>
      <c r="W265" t="s">
        <v>107</v>
      </c>
      <c r="X265" t="s">
        <v>3890</v>
      </c>
      <c r="Y265" t="s">
        <v>48</v>
      </c>
      <c r="Z265" t="s">
        <v>162</v>
      </c>
      <c r="AA265" t="s">
        <v>1203</v>
      </c>
      <c r="AB265" t="s">
        <v>3891</v>
      </c>
      <c r="AC265" t="s">
        <v>3892</v>
      </c>
      <c r="AD265" t="s">
        <v>3893</v>
      </c>
      <c r="AE265" t="s">
        <v>3894</v>
      </c>
      <c r="AF265" t="s">
        <v>3895</v>
      </c>
    </row>
    <row r="266" spans="1:32" x14ac:dyDescent="0.3">
      <c r="A266" t="s">
        <v>32</v>
      </c>
      <c r="B266">
        <v>4183</v>
      </c>
      <c r="C266" t="s">
        <v>3896</v>
      </c>
      <c r="D266" t="s">
        <v>3897</v>
      </c>
      <c r="E266" t="s">
        <v>35</v>
      </c>
      <c r="F266" t="s">
        <v>171</v>
      </c>
      <c r="G266" t="s">
        <v>3898</v>
      </c>
      <c r="H266">
        <v>80064027</v>
      </c>
      <c r="I266" t="s">
        <v>3899</v>
      </c>
      <c r="J266" t="s">
        <v>3900</v>
      </c>
      <c r="K266" t="s">
        <v>3900</v>
      </c>
      <c r="L266" t="s">
        <v>9</v>
      </c>
      <c r="M266" t="s">
        <v>3901</v>
      </c>
      <c r="N266" t="s">
        <v>3902</v>
      </c>
      <c r="O266">
        <v>20021022</v>
      </c>
      <c r="P266">
        <v>20170309</v>
      </c>
      <c r="Q266" t="s">
        <v>44</v>
      </c>
      <c r="R266">
        <v>238000000</v>
      </c>
      <c r="S266">
        <v>0</v>
      </c>
      <c r="T266">
        <v>0</v>
      </c>
      <c r="U266">
        <v>2</v>
      </c>
      <c r="V266" t="s">
        <v>234</v>
      </c>
      <c r="W266" t="s">
        <v>235</v>
      </c>
      <c r="X266" t="s">
        <v>628</v>
      </c>
      <c r="Y266" t="s">
        <v>48</v>
      </c>
      <c r="Z266" t="s">
        <v>49</v>
      </c>
      <c r="AA266" t="s">
        <v>109</v>
      </c>
      <c r="AB266" t="s">
        <v>3903</v>
      </c>
      <c r="AC266" t="s">
        <v>3904</v>
      </c>
      <c r="AD266" t="s">
        <v>3905</v>
      </c>
      <c r="AE266" t="s">
        <v>3906</v>
      </c>
      <c r="AF266" t="s">
        <v>3907</v>
      </c>
    </row>
    <row r="267" spans="1:32" x14ac:dyDescent="0.3">
      <c r="A267" t="s">
        <v>32</v>
      </c>
      <c r="B267">
        <v>4188</v>
      </c>
      <c r="C267" t="s">
        <v>3908</v>
      </c>
      <c r="D267" t="s">
        <v>3909</v>
      </c>
      <c r="E267" t="s">
        <v>35</v>
      </c>
      <c r="F267" t="s">
        <v>171</v>
      </c>
      <c r="G267" t="s">
        <v>3910</v>
      </c>
      <c r="H267">
        <v>24316471</v>
      </c>
      <c r="I267" t="s">
        <v>3911</v>
      </c>
      <c r="J267" t="s">
        <v>3912</v>
      </c>
      <c r="K267" t="s">
        <v>3913</v>
      </c>
      <c r="L267" t="s">
        <v>281</v>
      </c>
      <c r="M267" t="s">
        <v>3914</v>
      </c>
      <c r="N267" t="s">
        <v>3915</v>
      </c>
      <c r="O267">
        <v>20081226</v>
      </c>
      <c r="P267">
        <v>20150324</v>
      </c>
      <c r="Q267" t="s">
        <v>44</v>
      </c>
      <c r="R267">
        <v>532214000</v>
      </c>
      <c r="S267">
        <v>0</v>
      </c>
      <c r="T267">
        <v>0</v>
      </c>
      <c r="U267">
        <v>1</v>
      </c>
      <c r="V267" t="s">
        <v>123</v>
      </c>
      <c r="W267" t="s">
        <v>927</v>
      </c>
      <c r="X267" t="s">
        <v>1667</v>
      </c>
      <c r="Y267" t="s">
        <v>68</v>
      </c>
      <c r="Z267" t="s">
        <v>69</v>
      </c>
      <c r="AA267" t="s">
        <v>3916</v>
      </c>
      <c r="AB267" t="s">
        <v>3917</v>
      </c>
      <c r="AC267" t="s">
        <v>3918</v>
      </c>
      <c r="AD267" t="s">
        <v>3919</v>
      </c>
      <c r="AE267" t="s">
        <v>3920</v>
      </c>
      <c r="AF267" t="s">
        <v>3921</v>
      </c>
    </row>
    <row r="268" spans="1:32" x14ac:dyDescent="0.3">
      <c r="A268" t="s">
        <v>32</v>
      </c>
      <c r="B268">
        <v>4192</v>
      </c>
      <c r="C268" t="s">
        <v>3922</v>
      </c>
      <c r="D268" t="s">
        <v>3923</v>
      </c>
      <c r="E268" t="s">
        <v>35</v>
      </c>
      <c r="F268" t="s">
        <v>171</v>
      </c>
      <c r="G268" t="s">
        <v>3924</v>
      </c>
      <c r="H268">
        <v>29118865</v>
      </c>
      <c r="I268" t="s">
        <v>3925</v>
      </c>
      <c r="J268" t="s">
        <v>3926</v>
      </c>
      <c r="K268" t="s">
        <v>3926</v>
      </c>
      <c r="L268" t="s">
        <v>9</v>
      </c>
      <c r="M268" t="s">
        <v>3927</v>
      </c>
      <c r="N268" t="s">
        <v>3928</v>
      </c>
      <c r="O268">
        <v>20080626</v>
      </c>
      <c r="P268">
        <v>20141028</v>
      </c>
      <c r="Q268" t="s">
        <v>44</v>
      </c>
      <c r="R268">
        <v>973670000</v>
      </c>
      <c r="S268">
        <v>27500000</v>
      </c>
      <c r="T268">
        <v>0</v>
      </c>
      <c r="U268">
        <v>1</v>
      </c>
      <c r="V268" t="s">
        <v>3929</v>
      </c>
      <c r="W268" t="s">
        <v>862</v>
      </c>
      <c r="X268" t="s">
        <v>863</v>
      </c>
      <c r="Y268" t="s">
        <v>1085</v>
      </c>
      <c r="Z268" t="s">
        <v>3930</v>
      </c>
      <c r="AA268" t="s">
        <v>3931</v>
      </c>
      <c r="AB268" t="s">
        <v>3932</v>
      </c>
      <c r="AC268" t="s">
        <v>3933</v>
      </c>
      <c r="AD268" t="s">
        <v>3934</v>
      </c>
      <c r="AE268" t="s">
        <v>3935</v>
      </c>
      <c r="AF268" t="s">
        <v>3936</v>
      </c>
    </row>
    <row r="269" spans="1:32" x14ac:dyDescent="0.3">
      <c r="A269" t="s">
        <v>32</v>
      </c>
      <c r="B269">
        <v>4198</v>
      </c>
      <c r="C269" t="s">
        <v>3937</v>
      </c>
      <c r="D269" t="s">
        <v>3938</v>
      </c>
      <c r="E269" t="s">
        <v>35</v>
      </c>
      <c r="F269" t="s">
        <v>171</v>
      </c>
      <c r="G269" t="s">
        <v>3939</v>
      </c>
      <c r="H269">
        <v>54154754</v>
      </c>
      <c r="I269" t="s">
        <v>3940</v>
      </c>
      <c r="J269" t="s">
        <v>3941</v>
      </c>
      <c r="K269" t="s">
        <v>3942</v>
      </c>
      <c r="L269" t="s">
        <v>2859</v>
      </c>
      <c r="M269" t="s">
        <v>3943</v>
      </c>
      <c r="N269" t="s">
        <v>3944</v>
      </c>
      <c r="O269">
        <v>20130107</v>
      </c>
      <c r="P269">
        <v>20141223</v>
      </c>
      <c r="Q269" t="s">
        <v>44</v>
      </c>
      <c r="R269">
        <v>655400000</v>
      </c>
      <c r="S269">
        <v>23000000</v>
      </c>
      <c r="T269">
        <v>0</v>
      </c>
      <c r="U269">
        <v>1</v>
      </c>
      <c r="V269" t="s">
        <v>65</v>
      </c>
      <c r="W269" t="s">
        <v>66</v>
      </c>
      <c r="X269" t="s">
        <v>432</v>
      </c>
      <c r="Y269" t="s">
        <v>89</v>
      </c>
      <c r="Z269" t="s">
        <v>182</v>
      </c>
      <c r="AA269" t="s">
        <v>3945</v>
      </c>
      <c r="AB269" t="s">
        <v>3946</v>
      </c>
      <c r="AC269" t="s">
        <v>3947</v>
      </c>
      <c r="AD269" t="s">
        <v>3948</v>
      </c>
      <c r="AE269" t="s">
        <v>3949</v>
      </c>
      <c r="AF269" t="s">
        <v>3950</v>
      </c>
    </row>
    <row r="270" spans="1:32" x14ac:dyDescent="0.3">
      <c r="A270" t="s">
        <v>32</v>
      </c>
      <c r="B270">
        <v>4205</v>
      </c>
      <c r="C270" t="s">
        <v>3951</v>
      </c>
      <c r="D270" t="s">
        <v>3952</v>
      </c>
      <c r="E270" t="s">
        <v>35</v>
      </c>
      <c r="F270" t="s">
        <v>59</v>
      </c>
      <c r="G270" t="s">
        <v>3953</v>
      </c>
      <c r="H270">
        <v>76316325</v>
      </c>
      <c r="I270" t="s">
        <v>3954</v>
      </c>
      <c r="J270" t="s">
        <v>3955</v>
      </c>
      <c r="K270" t="s">
        <v>3956</v>
      </c>
      <c r="L270" t="s">
        <v>196</v>
      </c>
      <c r="M270" t="s">
        <v>3957</v>
      </c>
      <c r="N270" t="s">
        <v>3958</v>
      </c>
      <c r="O270">
        <v>19800508</v>
      </c>
      <c r="P270">
        <v>19990131</v>
      </c>
      <c r="Q270" t="s">
        <v>44</v>
      </c>
      <c r="R270">
        <v>807018420</v>
      </c>
      <c r="S270">
        <v>0</v>
      </c>
      <c r="T270">
        <v>0</v>
      </c>
      <c r="U270">
        <v>2</v>
      </c>
      <c r="V270" t="s">
        <v>349</v>
      </c>
      <c r="W270" t="s">
        <v>3959</v>
      </c>
      <c r="X270" t="s">
        <v>3960</v>
      </c>
      <c r="Y270" t="s">
        <v>89</v>
      </c>
      <c r="Z270" t="s">
        <v>567</v>
      </c>
      <c r="AA270" t="s">
        <v>568</v>
      </c>
      <c r="AB270" t="s">
        <v>3961</v>
      </c>
      <c r="AC270" t="s">
        <v>3962</v>
      </c>
      <c r="AD270" t="s">
        <v>3963</v>
      </c>
      <c r="AE270" t="s">
        <v>3964</v>
      </c>
      <c r="AF270" t="s">
        <v>3965</v>
      </c>
    </row>
    <row r="271" spans="1:32" x14ac:dyDescent="0.3">
      <c r="A271" t="s">
        <v>32</v>
      </c>
      <c r="B271">
        <v>4207</v>
      </c>
      <c r="C271" t="s">
        <v>3966</v>
      </c>
      <c r="D271" t="s">
        <v>3967</v>
      </c>
      <c r="E271" t="s">
        <v>35</v>
      </c>
      <c r="F271" t="s">
        <v>59</v>
      </c>
      <c r="G271" t="s">
        <v>3968</v>
      </c>
      <c r="H271">
        <v>12529007</v>
      </c>
      <c r="I271" t="s">
        <v>3969</v>
      </c>
      <c r="J271" t="s">
        <v>3970</v>
      </c>
      <c r="K271" t="s">
        <v>3970</v>
      </c>
      <c r="L271" t="s">
        <v>9</v>
      </c>
      <c r="M271" t="s">
        <v>3971</v>
      </c>
      <c r="N271" t="s">
        <v>3972</v>
      </c>
      <c r="O271">
        <v>19840725</v>
      </c>
      <c r="P271">
        <v>20000121</v>
      </c>
      <c r="Q271" t="s">
        <v>44</v>
      </c>
      <c r="R271">
        <v>1729288320</v>
      </c>
      <c r="S271">
        <v>0</v>
      </c>
      <c r="T271">
        <v>0</v>
      </c>
      <c r="U271">
        <v>1</v>
      </c>
      <c r="V271" t="s">
        <v>2565</v>
      </c>
      <c r="W271" t="s">
        <v>3973</v>
      </c>
      <c r="X271" t="s">
        <v>2567</v>
      </c>
      <c r="Y271" t="s">
        <v>48</v>
      </c>
      <c r="Z271" t="s">
        <v>162</v>
      </c>
      <c r="AA271" t="s">
        <v>163</v>
      </c>
      <c r="AB271" t="s">
        <v>3974</v>
      </c>
      <c r="AC271" t="s">
        <v>3975</v>
      </c>
      <c r="AD271" t="s">
        <v>3976</v>
      </c>
      <c r="AE271" t="s">
        <v>3977</v>
      </c>
      <c r="AF271" t="s">
        <v>3978</v>
      </c>
    </row>
    <row r="272" spans="1:32" x14ac:dyDescent="0.3">
      <c r="A272" t="s">
        <v>32</v>
      </c>
      <c r="B272">
        <v>4303</v>
      </c>
      <c r="C272" t="s">
        <v>3979</v>
      </c>
      <c r="D272" t="s">
        <v>3980</v>
      </c>
      <c r="E272" t="s">
        <v>35</v>
      </c>
      <c r="F272" t="s">
        <v>3981</v>
      </c>
      <c r="G272" t="s">
        <v>3982</v>
      </c>
      <c r="H272">
        <v>72104709</v>
      </c>
      <c r="I272" t="s">
        <v>3983</v>
      </c>
      <c r="J272" t="s">
        <v>3984</v>
      </c>
      <c r="K272" t="s">
        <v>3984</v>
      </c>
      <c r="L272" t="s">
        <v>9</v>
      </c>
      <c r="M272" t="s">
        <v>3985</v>
      </c>
      <c r="N272" t="s">
        <v>3986</v>
      </c>
      <c r="O272">
        <v>19730612</v>
      </c>
      <c r="P272">
        <v>19990310</v>
      </c>
      <c r="Q272" t="s">
        <v>44</v>
      </c>
      <c r="R272">
        <v>700000000</v>
      </c>
      <c r="S272">
        <v>0</v>
      </c>
      <c r="T272">
        <v>0</v>
      </c>
      <c r="U272">
        <v>2</v>
      </c>
      <c r="V272" t="s">
        <v>1134</v>
      </c>
      <c r="W272" t="s">
        <v>386</v>
      </c>
      <c r="X272" t="s">
        <v>1136</v>
      </c>
      <c r="Y272" t="s">
        <v>1466</v>
      </c>
      <c r="Z272" t="s">
        <v>1217</v>
      </c>
      <c r="AA272" t="s">
        <v>2163</v>
      </c>
      <c r="AB272" t="s">
        <v>3987</v>
      </c>
      <c r="AC272" t="s">
        <v>3988</v>
      </c>
      <c r="AD272" t="s">
        <v>3989</v>
      </c>
      <c r="AE272" t="s">
        <v>3990</v>
      </c>
      <c r="AF272" t="s">
        <v>3991</v>
      </c>
    </row>
    <row r="273" spans="1:32" x14ac:dyDescent="0.3">
      <c r="A273" t="s">
        <v>32</v>
      </c>
      <c r="B273">
        <v>4304</v>
      </c>
      <c r="C273" t="s">
        <v>3992</v>
      </c>
      <c r="D273" t="s">
        <v>3993</v>
      </c>
      <c r="E273" t="s">
        <v>35</v>
      </c>
      <c r="F273" t="s">
        <v>3981</v>
      </c>
      <c r="G273" t="s">
        <v>3994</v>
      </c>
      <c r="H273">
        <v>12413104</v>
      </c>
      <c r="I273" t="s">
        <v>3995</v>
      </c>
      <c r="J273" t="s">
        <v>3996</v>
      </c>
      <c r="K273" t="s">
        <v>3997</v>
      </c>
      <c r="L273" t="s">
        <v>83</v>
      </c>
      <c r="M273" t="s">
        <v>3998</v>
      </c>
      <c r="N273">
        <v>77159058</v>
      </c>
      <c r="O273">
        <v>19821203</v>
      </c>
      <c r="P273">
        <v>20000127</v>
      </c>
      <c r="Q273" t="s">
        <v>44</v>
      </c>
      <c r="R273">
        <v>360380650</v>
      </c>
      <c r="S273">
        <v>22301445</v>
      </c>
      <c r="T273">
        <v>0</v>
      </c>
      <c r="U273">
        <v>1</v>
      </c>
      <c r="V273" t="s">
        <v>250</v>
      </c>
      <c r="W273">
        <v>25865859</v>
      </c>
      <c r="X273" t="s">
        <v>3999</v>
      </c>
      <c r="Y273" t="s">
        <v>4000</v>
      </c>
      <c r="Z273" t="s">
        <v>4001</v>
      </c>
      <c r="AA273" t="s">
        <v>4002</v>
      </c>
      <c r="AB273" t="s">
        <v>4003</v>
      </c>
      <c r="AC273" t="s">
        <v>4004</v>
      </c>
      <c r="AD273">
        <v>26571375</v>
      </c>
      <c r="AE273" t="s">
        <v>4005</v>
      </c>
      <c r="AF273" t="s">
        <v>4006</v>
      </c>
    </row>
    <row r="274" spans="1:32" x14ac:dyDescent="0.3">
      <c r="A274" t="s">
        <v>32</v>
      </c>
      <c r="B274">
        <v>4305</v>
      </c>
      <c r="C274" t="s">
        <v>4007</v>
      </c>
      <c r="D274" t="s">
        <v>4008</v>
      </c>
      <c r="E274" t="s">
        <v>35</v>
      </c>
      <c r="F274" t="s">
        <v>3981</v>
      </c>
      <c r="G274" t="s">
        <v>4009</v>
      </c>
      <c r="H274">
        <v>22281617</v>
      </c>
      <c r="I274" t="s">
        <v>4010</v>
      </c>
      <c r="J274" t="s">
        <v>4011</v>
      </c>
      <c r="K274" t="s">
        <v>4012</v>
      </c>
      <c r="L274" t="s">
        <v>971</v>
      </c>
      <c r="M274" t="s">
        <v>4013</v>
      </c>
      <c r="N274" t="s">
        <v>4014</v>
      </c>
      <c r="O274">
        <v>19861007</v>
      </c>
      <c r="P274">
        <v>20000928</v>
      </c>
      <c r="Q274" t="s">
        <v>44</v>
      </c>
      <c r="R274">
        <v>550140000</v>
      </c>
      <c r="S274">
        <v>0</v>
      </c>
      <c r="T274">
        <v>0</v>
      </c>
      <c r="U274">
        <v>2</v>
      </c>
      <c r="V274" t="s">
        <v>315</v>
      </c>
      <c r="W274" t="s">
        <v>1495</v>
      </c>
      <c r="X274" t="s">
        <v>1621</v>
      </c>
      <c r="Y274" t="s">
        <v>89</v>
      </c>
      <c r="Z274" t="s">
        <v>334</v>
      </c>
      <c r="AA274" t="s">
        <v>402</v>
      </c>
      <c r="AB274" t="s">
        <v>4015</v>
      </c>
      <c r="AC274" t="s">
        <v>4016</v>
      </c>
      <c r="AD274" t="s">
        <v>4017</v>
      </c>
      <c r="AE274" t="s">
        <v>4018</v>
      </c>
      <c r="AF274" t="s">
        <v>4019</v>
      </c>
    </row>
    <row r="275" spans="1:32" x14ac:dyDescent="0.3">
      <c r="A275" t="s">
        <v>32</v>
      </c>
      <c r="B275">
        <v>4401</v>
      </c>
      <c r="C275" t="s">
        <v>4020</v>
      </c>
      <c r="D275" t="s">
        <v>4021</v>
      </c>
      <c r="E275" t="s">
        <v>35</v>
      </c>
      <c r="F275" t="s">
        <v>4022</v>
      </c>
      <c r="G275" t="s">
        <v>4023</v>
      </c>
      <c r="H275">
        <v>18770509</v>
      </c>
      <c r="I275" t="s">
        <v>4024</v>
      </c>
      <c r="J275" t="s">
        <v>4025</v>
      </c>
      <c r="K275" t="s">
        <v>4026</v>
      </c>
      <c r="L275" t="s">
        <v>4027</v>
      </c>
      <c r="M275" t="s">
        <v>4028</v>
      </c>
      <c r="N275" t="s">
        <v>4029</v>
      </c>
      <c r="O275">
        <v>19610814</v>
      </c>
      <c r="P275">
        <v>19960509</v>
      </c>
      <c r="Q275" t="s">
        <v>44</v>
      </c>
      <c r="R275">
        <v>1202862860</v>
      </c>
      <c r="S275">
        <v>0</v>
      </c>
      <c r="T275">
        <v>0</v>
      </c>
      <c r="U275">
        <v>1</v>
      </c>
      <c r="V275" t="s">
        <v>65</v>
      </c>
      <c r="W275" t="s">
        <v>66</v>
      </c>
      <c r="X275" t="s">
        <v>432</v>
      </c>
      <c r="Y275" t="s">
        <v>1235</v>
      </c>
      <c r="Z275" t="s">
        <v>1236</v>
      </c>
      <c r="AA275" t="s">
        <v>1237</v>
      </c>
      <c r="AB275" t="s">
        <v>4030</v>
      </c>
      <c r="AC275" t="s">
        <v>4031</v>
      </c>
      <c r="AD275" t="s">
        <v>4032</v>
      </c>
      <c r="AE275" t="s">
        <v>4033</v>
      </c>
      <c r="AF275" t="s">
        <v>4034</v>
      </c>
    </row>
    <row r="276" spans="1:32" x14ac:dyDescent="0.3">
      <c r="A276" t="s">
        <v>32</v>
      </c>
      <c r="B276">
        <v>4402</v>
      </c>
      <c r="C276" t="s">
        <v>4035</v>
      </c>
      <c r="D276" t="s">
        <v>4036</v>
      </c>
      <c r="E276" t="s">
        <v>35</v>
      </c>
      <c r="F276" t="s">
        <v>4022</v>
      </c>
      <c r="G276" t="s">
        <v>4037</v>
      </c>
      <c r="H276">
        <v>56349214</v>
      </c>
      <c r="I276" t="s">
        <v>4038</v>
      </c>
      <c r="J276" t="s">
        <v>4039</v>
      </c>
      <c r="K276" t="s">
        <v>4039</v>
      </c>
      <c r="L276" t="s">
        <v>9</v>
      </c>
      <c r="M276" t="s">
        <v>4040</v>
      </c>
      <c r="N276" t="s">
        <v>4041</v>
      </c>
      <c r="O276">
        <v>19700403</v>
      </c>
      <c r="P276">
        <v>19970723</v>
      </c>
      <c r="Q276" t="s">
        <v>44</v>
      </c>
      <c r="R276">
        <v>459918300</v>
      </c>
      <c r="S276">
        <v>0</v>
      </c>
      <c r="T276">
        <v>0</v>
      </c>
      <c r="U276">
        <v>1</v>
      </c>
      <c r="V276" t="s">
        <v>123</v>
      </c>
      <c r="W276" t="s">
        <v>4042</v>
      </c>
      <c r="X276" t="s">
        <v>4043</v>
      </c>
      <c r="Y276" t="s">
        <v>1279</v>
      </c>
      <c r="Z276" t="s">
        <v>1280</v>
      </c>
      <c r="AA276" t="s">
        <v>1281</v>
      </c>
      <c r="AB276" t="s">
        <v>4044</v>
      </c>
      <c r="AC276" t="s">
        <v>4045</v>
      </c>
      <c r="AD276" t="s">
        <v>4046</v>
      </c>
      <c r="AE276" t="s">
        <v>4047</v>
      </c>
      <c r="AF276" t="s">
        <v>4048</v>
      </c>
    </row>
    <row r="277" spans="1:32" x14ac:dyDescent="0.3">
      <c r="A277" t="s">
        <v>32</v>
      </c>
      <c r="B277">
        <v>4406</v>
      </c>
      <c r="C277" t="s">
        <v>4049</v>
      </c>
      <c r="D277" t="s">
        <v>4050</v>
      </c>
      <c r="E277" t="s">
        <v>35</v>
      </c>
      <c r="F277" t="s">
        <v>4022</v>
      </c>
      <c r="G277" t="s">
        <v>4051</v>
      </c>
      <c r="H277">
        <v>7652202</v>
      </c>
      <c r="I277" t="s">
        <v>4052</v>
      </c>
      <c r="J277" t="s">
        <v>4053</v>
      </c>
      <c r="K277" t="s">
        <v>4053</v>
      </c>
      <c r="L277" t="s">
        <v>9</v>
      </c>
      <c r="M277" t="s">
        <v>4054</v>
      </c>
      <c r="N277" t="s">
        <v>4055</v>
      </c>
      <c r="O277">
        <v>19800429</v>
      </c>
      <c r="P277">
        <v>19990114</v>
      </c>
      <c r="Q277" t="s">
        <v>44</v>
      </c>
      <c r="R277">
        <v>519120000</v>
      </c>
      <c r="S277">
        <v>0</v>
      </c>
      <c r="T277">
        <v>0</v>
      </c>
      <c r="U277">
        <v>2</v>
      </c>
      <c r="V277" t="s">
        <v>315</v>
      </c>
      <c r="W277" t="s">
        <v>1495</v>
      </c>
      <c r="X277" t="s">
        <v>597</v>
      </c>
      <c r="Y277" t="s">
        <v>268</v>
      </c>
      <c r="Z277" t="s">
        <v>4056</v>
      </c>
      <c r="AA277" t="s">
        <v>4057</v>
      </c>
      <c r="AB277" t="s">
        <v>4058</v>
      </c>
      <c r="AC277" t="s">
        <v>4059</v>
      </c>
      <c r="AD277" t="s">
        <v>4060</v>
      </c>
      <c r="AE277" t="s">
        <v>4061</v>
      </c>
      <c r="AF277" t="s">
        <v>4062</v>
      </c>
    </row>
    <row r="278" spans="1:32" x14ac:dyDescent="0.3">
      <c r="A278" t="s">
        <v>32</v>
      </c>
      <c r="B278">
        <v>4413</v>
      </c>
      <c r="C278" t="s">
        <v>4063</v>
      </c>
      <c r="D278" t="s">
        <v>4064</v>
      </c>
      <c r="E278" t="s">
        <v>35</v>
      </c>
      <c r="F278" t="s">
        <v>4022</v>
      </c>
      <c r="G278" t="s">
        <v>4065</v>
      </c>
      <c r="H278">
        <v>22676914</v>
      </c>
      <c r="I278" t="s">
        <v>4066</v>
      </c>
      <c r="J278" t="s">
        <v>4067</v>
      </c>
      <c r="K278" t="s">
        <v>4067</v>
      </c>
      <c r="L278" t="s">
        <v>9</v>
      </c>
      <c r="M278" t="s">
        <v>4066</v>
      </c>
      <c r="N278" t="s">
        <v>4068</v>
      </c>
      <c r="O278">
        <v>19871030</v>
      </c>
      <c r="P278">
        <v>19990729</v>
      </c>
      <c r="Q278" t="s">
        <v>44</v>
      </c>
      <c r="R278">
        <v>313146890</v>
      </c>
      <c r="S278">
        <v>20950000</v>
      </c>
      <c r="T278">
        <v>0</v>
      </c>
      <c r="U278">
        <v>2</v>
      </c>
      <c r="V278" t="s">
        <v>234</v>
      </c>
      <c r="W278" t="s">
        <v>2480</v>
      </c>
      <c r="X278" t="s">
        <v>4069</v>
      </c>
      <c r="Y278" t="s">
        <v>3506</v>
      </c>
      <c r="Z278" t="s">
        <v>4070</v>
      </c>
      <c r="AA278" t="s">
        <v>4071</v>
      </c>
      <c r="AB278" t="s">
        <v>4072</v>
      </c>
      <c r="AC278" t="s">
        <v>4073</v>
      </c>
      <c r="AD278" t="s">
        <v>4074</v>
      </c>
      <c r="AE278" t="s">
        <v>4075</v>
      </c>
      <c r="AF278" t="s">
        <v>4076</v>
      </c>
    </row>
    <row r="279" spans="1:32" x14ac:dyDescent="0.3">
      <c r="A279" t="s">
        <v>32</v>
      </c>
      <c r="B279">
        <v>4416</v>
      </c>
      <c r="C279" t="s">
        <v>4077</v>
      </c>
      <c r="D279" t="s">
        <v>4078</v>
      </c>
      <c r="E279" t="s">
        <v>35</v>
      </c>
      <c r="F279" t="s">
        <v>719</v>
      </c>
      <c r="G279" t="s">
        <v>4079</v>
      </c>
      <c r="H279">
        <v>7648290</v>
      </c>
      <c r="I279" t="s">
        <v>4080</v>
      </c>
      <c r="J279" t="s">
        <v>4081</v>
      </c>
      <c r="K279" t="s">
        <v>4082</v>
      </c>
      <c r="L279" t="s">
        <v>4083</v>
      </c>
      <c r="M279" t="s">
        <v>4084</v>
      </c>
      <c r="N279" t="s">
        <v>4085</v>
      </c>
      <c r="O279">
        <v>19791230</v>
      </c>
      <c r="P279">
        <v>20000506</v>
      </c>
      <c r="Q279" t="s">
        <v>44</v>
      </c>
      <c r="R279">
        <v>600156120</v>
      </c>
      <c r="S279">
        <v>0</v>
      </c>
      <c r="T279">
        <v>0</v>
      </c>
      <c r="U279">
        <v>1</v>
      </c>
      <c r="V279" t="s">
        <v>250</v>
      </c>
      <c r="W279" t="s">
        <v>180</v>
      </c>
      <c r="X279" t="s">
        <v>3999</v>
      </c>
      <c r="Y279" t="s">
        <v>4086</v>
      </c>
      <c r="Z279" t="s">
        <v>4087</v>
      </c>
      <c r="AA279" t="s">
        <v>4088</v>
      </c>
      <c r="AB279" t="s">
        <v>4089</v>
      </c>
      <c r="AC279" t="s">
        <v>4090</v>
      </c>
      <c r="AD279" t="s">
        <v>4091</v>
      </c>
      <c r="AE279" t="s">
        <v>4092</v>
      </c>
      <c r="AF279" t="s">
        <v>4093</v>
      </c>
    </row>
    <row r="280" spans="1:32" x14ac:dyDescent="0.3">
      <c r="A280" t="s">
        <v>32</v>
      </c>
      <c r="B280">
        <v>4417</v>
      </c>
      <c r="C280" t="s">
        <v>4094</v>
      </c>
      <c r="D280" t="s">
        <v>4095</v>
      </c>
      <c r="E280" t="s">
        <v>35</v>
      </c>
      <c r="F280" t="s">
        <v>4022</v>
      </c>
      <c r="G280" t="s">
        <v>4096</v>
      </c>
      <c r="H280">
        <v>91871595</v>
      </c>
      <c r="I280" t="s">
        <v>4097</v>
      </c>
      <c r="J280" t="s">
        <v>4097</v>
      </c>
      <c r="K280" t="s">
        <v>4098</v>
      </c>
      <c r="L280" t="s">
        <v>83</v>
      </c>
      <c r="M280" t="s">
        <v>4099</v>
      </c>
      <c r="N280" t="s">
        <v>4100</v>
      </c>
      <c r="O280">
        <v>19731224</v>
      </c>
      <c r="P280">
        <v>20001107</v>
      </c>
      <c r="Q280" t="s">
        <v>44</v>
      </c>
      <c r="R280">
        <v>839713990</v>
      </c>
      <c r="S280">
        <v>0</v>
      </c>
      <c r="T280">
        <v>0</v>
      </c>
      <c r="U280">
        <v>1</v>
      </c>
      <c r="V280" t="s">
        <v>674</v>
      </c>
      <c r="W280" t="s">
        <v>992</v>
      </c>
      <c r="X280" t="s">
        <v>4101</v>
      </c>
      <c r="Y280" t="s">
        <v>48</v>
      </c>
      <c r="Z280" t="s">
        <v>127</v>
      </c>
      <c r="AA280" t="s">
        <v>4102</v>
      </c>
      <c r="AB280" t="s">
        <v>4103</v>
      </c>
      <c r="AC280" t="s">
        <v>4104</v>
      </c>
      <c r="AD280" t="s">
        <v>4105</v>
      </c>
      <c r="AE280" t="s">
        <v>4106</v>
      </c>
      <c r="AF280" t="s">
        <v>4107</v>
      </c>
    </row>
    <row r="281" spans="1:32" x14ac:dyDescent="0.3">
      <c r="A281" t="s">
        <v>32</v>
      </c>
      <c r="B281">
        <v>4419</v>
      </c>
      <c r="C281" t="s">
        <v>4108</v>
      </c>
      <c r="D281" t="s">
        <v>4109</v>
      </c>
      <c r="E281" t="s">
        <v>35</v>
      </c>
      <c r="F281" t="s">
        <v>4022</v>
      </c>
      <c r="G281" t="s">
        <v>4110</v>
      </c>
      <c r="H281">
        <v>86124493</v>
      </c>
      <c r="I281" t="s">
        <v>4111</v>
      </c>
      <c r="J281" t="s">
        <v>4112</v>
      </c>
      <c r="K281" t="s">
        <v>4113</v>
      </c>
      <c r="L281" t="s">
        <v>4114</v>
      </c>
      <c r="M281" t="s">
        <v>4115</v>
      </c>
      <c r="N281" t="s">
        <v>4116</v>
      </c>
      <c r="O281">
        <v>19910907</v>
      </c>
      <c r="P281">
        <v>20010626</v>
      </c>
      <c r="Q281" t="s">
        <v>44</v>
      </c>
      <c r="R281">
        <v>355789170</v>
      </c>
      <c r="S281">
        <v>20850000</v>
      </c>
      <c r="T281">
        <v>0</v>
      </c>
      <c r="U281">
        <v>2</v>
      </c>
      <c r="V281" t="s">
        <v>1511</v>
      </c>
      <c r="W281" t="s">
        <v>1495</v>
      </c>
      <c r="X281" t="s">
        <v>597</v>
      </c>
      <c r="Y281" t="s">
        <v>4000</v>
      </c>
      <c r="Z281" t="s">
        <v>4117</v>
      </c>
      <c r="AA281" t="s">
        <v>4118</v>
      </c>
      <c r="AB281" t="s">
        <v>4119</v>
      </c>
      <c r="AC281" t="s">
        <v>4120</v>
      </c>
      <c r="AD281" t="s">
        <v>4121</v>
      </c>
      <c r="AE281" t="s">
        <v>4122</v>
      </c>
      <c r="AF281" t="s">
        <v>4123</v>
      </c>
    </row>
    <row r="282" spans="1:32" x14ac:dyDescent="0.3">
      <c r="A282" t="s">
        <v>32</v>
      </c>
      <c r="B282">
        <v>4420</v>
      </c>
      <c r="C282" t="s">
        <v>4124</v>
      </c>
      <c r="D282" t="s">
        <v>4125</v>
      </c>
      <c r="E282" t="s">
        <v>35</v>
      </c>
      <c r="F282" t="s">
        <v>4022</v>
      </c>
      <c r="G282" t="s">
        <v>4126</v>
      </c>
      <c r="H282">
        <v>29576307</v>
      </c>
      <c r="I282" t="s">
        <v>4127</v>
      </c>
      <c r="J282" t="s">
        <v>4128</v>
      </c>
      <c r="K282" t="s">
        <v>4128</v>
      </c>
      <c r="L282" t="s">
        <v>9</v>
      </c>
      <c r="M282" t="s">
        <v>4129</v>
      </c>
      <c r="N282" t="s">
        <v>4130</v>
      </c>
      <c r="O282">
        <v>19660622</v>
      </c>
      <c r="P282">
        <v>20020418</v>
      </c>
      <c r="Q282" t="s">
        <v>44</v>
      </c>
      <c r="R282">
        <v>404550000</v>
      </c>
      <c r="S282">
        <v>0</v>
      </c>
      <c r="T282">
        <v>0</v>
      </c>
      <c r="U282">
        <v>2</v>
      </c>
      <c r="V282" t="s">
        <v>123</v>
      </c>
      <c r="W282" t="s">
        <v>124</v>
      </c>
      <c r="X282" t="s">
        <v>4131</v>
      </c>
      <c r="Y282" t="s">
        <v>268</v>
      </c>
      <c r="Z282" t="s">
        <v>1120</v>
      </c>
      <c r="AA282" t="s">
        <v>4132</v>
      </c>
      <c r="AB282" t="s">
        <v>4133</v>
      </c>
      <c r="AC282" t="s">
        <v>4134</v>
      </c>
      <c r="AD282" t="s">
        <v>4135</v>
      </c>
      <c r="AE282" t="s">
        <v>4136</v>
      </c>
      <c r="AF282" t="s">
        <v>4137</v>
      </c>
    </row>
    <row r="283" spans="1:32" x14ac:dyDescent="0.3">
      <c r="A283" t="s">
        <v>32</v>
      </c>
      <c r="B283">
        <v>4429</v>
      </c>
      <c r="C283" t="s">
        <v>4138</v>
      </c>
      <c r="D283" t="s">
        <v>4139</v>
      </c>
      <c r="E283" t="s">
        <v>35</v>
      </c>
      <c r="F283" t="s">
        <v>4022</v>
      </c>
      <c r="G283" t="s">
        <v>4140</v>
      </c>
      <c r="H283">
        <v>16728098</v>
      </c>
      <c r="I283" t="s">
        <v>4141</v>
      </c>
      <c r="J283" t="s">
        <v>4142</v>
      </c>
      <c r="K283" t="s">
        <v>4143</v>
      </c>
      <c r="L283" t="s">
        <v>196</v>
      </c>
      <c r="M283" t="s">
        <v>4144</v>
      </c>
      <c r="N283" t="s">
        <v>4145</v>
      </c>
      <c r="O283">
        <v>19990108</v>
      </c>
      <c r="P283">
        <v>20100915</v>
      </c>
      <c r="Q283" t="s">
        <v>44</v>
      </c>
      <c r="R283">
        <v>343500000</v>
      </c>
      <c r="S283">
        <v>0</v>
      </c>
      <c r="T283">
        <v>0</v>
      </c>
      <c r="U283">
        <v>1</v>
      </c>
      <c r="V283" t="s">
        <v>234</v>
      </c>
      <c r="W283" t="s">
        <v>942</v>
      </c>
      <c r="X283" t="s">
        <v>236</v>
      </c>
      <c r="Y283" t="s">
        <v>89</v>
      </c>
      <c r="Z283" t="s">
        <v>1858</v>
      </c>
      <c r="AA283" t="s">
        <v>91</v>
      </c>
      <c r="AB283" t="s">
        <v>4146</v>
      </c>
      <c r="AC283" t="s">
        <v>4147</v>
      </c>
      <c r="AD283" t="s">
        <v>4148</v>
      </c>
      <c r="AE283" t="s">
        <v>4149</v>
      </c>
      <c r="AF283" t="s">
        <v>4150</v>
      </c>
    </row>
    <row r="284" spans="1:32" x14ac:dyDescent="0.3">
      <c r="A284" t="s">
        <v>32</v>
      </c>
      <c r="B284">
        <v>4430</v>
      </c>
      <c r="C284" t="s">
        <v>4151</v>
      </c>
      <c r="D284" t="s">
        <v>4152</v>
      </c>
      <c r="E284" t="s">
        <v>35</v>
      </c>
      <c r="F284" t="s">
        <v>244</v>
      </c>
      <c r="G284" t="s">
        <v>4153</v>
      </c>
      <c r="H284">
        <v>59021804</v>
      </c>
      <c r="I284" t="s">
        <v>4154</v>
      </c>
      <c r="J284" t="s">
        <v>4155</v>
      </c>
      <c r="K284" t="s">
        <v>4156</v>
      </c>
      <c r="L284" t="s">
        <v>196</v>
      </c>
      <c r="M284" t="s">
        <v>4157</v>
      </c>
      <c r="N284" t="s">
        <v>4158</v>
      </c>
      <c r="O284">
        <v>19731123</v>
      </c>
      <c r="P284">
        <v>20110609</v>
      </c>
      <c r="Q284" t="s">
        <v>44</v>
      </c>
      <c r="R284">
        <v>562736090</v>
      </c>
      <c r="S284">
        <v>1200000</v>
      </c>
      <c r="T284">
        <v>0</v>
      </c>
      <c r="U284">
        <v>1</v>
      </c>
      <c r="V284" t="s">
        <v>674</v>
      </c>
      <c r="W284" t="s">
        <v>1696</v>
      </c>
      <c r="X284" t="s">
        <v>4159</v>
      </c>
      <c r="Y284" t="s">
        <v>1466</v>
      </c>
      <c r="Z284" t="s">
        <v>2239</v>
      </c>
      <c r="AA284" t="s">
        <v>3025</v>
      </c>
      <c r="AB284" t="s">
        <v>4160</v>
      </c>
      <c r="AC284" t="s">
        <v>4161</v>
      </c>
      <c r="AD284" t="s">
        <v>4162</v>
      </c>
      <c r="AE284" t="s">
        <v>4163</v>
      </c>
      <c r="AF284" t="s">
        <v>4164</v>
      </c>
    </row>
    <row r="285" spans="1:32" x14ac:dyDescent="0.3">
      <c r="A285" t="s">
        <v>32</v>
      </c>
      <c r="B285">
        <v>4432</v>
      </c>
      <c r="C285" t="s">
        <v>4165</v>
      </c>
      <c r="D285" t="s">
        <v>4166</v>
      </c>
      <c r="E285" t="s">
        <v>35</v>
      </c>
      <c r="F285" t="s">
        <v>4022</v>
      </c>
      <c r="G285" t="s">
        <v>4167</v>
      </c>
      <c r="H285">
        <v>22069170</v>
      </c>
      <c r="I285" t="s">
        <v>4168</v>
      </c>
      <c r="J285" t="s">
        <v>4169</v>
      </c>
      <c r="K285" t="s">
        <v>4170</v>
      </c>
      <c r="L285" t="s">
        <v>231</v>
      </c>
      <c r="M285" t="s">
        <v>4171</v>
      </c>
      <c r="N285" t="s">
        <v>4172</v>
      </c>
      <c r="O285">
        <v>19860215</v>
      </c>
      <c r="P285">
        <v>20121126</v>
      </c>
      <c r="Q285" t="s">
        <v>44</v>
      </c>
      <c r="R285">
        <v>505890000</v>
      </c>
      <c r="S285">
        <v>0</v>
      </c>
      <c r="T285">
        <v>0</v>
      </c>
      <c r="U285">
        <v>1</v>
      </c>
      <c r="V285" t="s">
        <v>3929</v>
      </c>
      <c r="W285" t="s">
        <v>862</v>
      </c>
      <c r="X285" t="s">
        <v>4173</v>
      </c>
      <c r="Y285" t="s">
        <v>89</v>
      </c>
      <c r="Z285" t="s">
        <v>784</v>
      </c>
      <c r="AA285" t="s">
        <v>90</v>
      </c>
      <c r="AB285" t="s">
        <v>4174</v>
      </c>
      <c r="AC285" t="s">
        <v>4175</v>
      </c>
      <c r="AD285" t="s">
        <v>4176</v>
      </c>
      <c r="AE285" t="s">
        <v>4177</v>
      </c>
      <c r="AF285" t="s">
        <v>4178</v>
      </c>
    </row>
    <row r="286" spans="1:32" x14ac:dyDescent="0.3">
      <c r="A286" t="s">
        <v>32</v>
      </c>
      <c r="B286">
        <v>4433</v>
      </c>
      <c r="C286" t="s">
        <v>4179</v>
      </c>
      <c r="D286" t="s">
        <v>4180</v>
      </c>
      <c r="E286" t="s">
        <v>35</v>
      </c>
      <c r="F286" t="s">
        <v>4022</v>
      </c>
      <c r="G286" t="s">
        <v>4181</v>
      </c>
      <c r="H286">
        <v>23282425</v>
      </c>
      <c r="I286" t="s">
        <v>4141</v>
      </c>
      <c r="J286" t="s">
        <v>4182</v>
      </c>
      <c r="K286" t="s">
        <v>4183</v>
      </c>
      <c r="L286" t="s">
        <v>196</v>
      </c>
      <c r="M286" t="s">
        <v>4184</v>
      </c>
      <c r="N286" t="s">
        <v>4185</v>
      </c>
      <c r="O286">
        <v>19890314</v>
      </c>
      <c r="P286">
        <v>20141103</v>
      </c>
      <c r="Q286" t="s">
        <v>44</v>
      </c>
      <c r="R286">
        <v>464009350</v>
      </c>
      <c r="S286">
        <v>0</v>
      </c>
      <c r="T286">
        <v>0</v>
      </c>
      <c r="U286">
        <v>1</v>
      </c>
      <c r="V286" t="s">
        <v>674</v>
      </c>
      <c r="W286" t="s">
        <v>675</v>
      </c>
      <c r="X286" t="s">
        <v>676</v>
      </c>
      <c r="Y286" t="s">
        <v>89</v>
      </c>
      <c r="Z286" t="s">
        <v>91</v>
      </c>
      <c r="AA286" t="s">
        <v>1787</v>
      </c>
      <c r="AB286" t="s">
        <v>4186</v>
      </c>
      <c r="AC286" t="s">
        <v>4187</v>
      </c>
      <c r="AD286" t="s">
        <v>4188</v>
      </c>
      <c r="AE286" t="s">
        <v>4189</v>
      </c>
      <c r="AF286" t="s">
        <v>4190</v>
      </c>
    </row>
    <row r="287" spans="1:32" x14ac:dyDescent="0.3">
      <c r="A287" t="s">
        <v>32</v>
      </c>
      <c r="B287">
        <v>4502</v>
      </c>
      <c r="C287" t="s">
        <v>4191</v>
      </c>
      <c r="D287" t="s">
        <v>4192</v>
      </c>
      <c r="E287" t="s">
        <v>35</v>
      </c>
      <c r="F287" t="s">
        <v>210</v>
      </c>
      <c r="G287" t="s">
        <v>4193</v>
      </c>
      <c r="H287">
        <v>55878947</v>
      </c>
      <c r="I287" t="s">
        <v>4194</v>
      </c>
      <c r="J287" t="s">
        <v>4194</v>
      </c>
      <c r="K287" t="s">
        <v>4194</v>
      </c>
      <c r="L287" t="s">
        <v>8</v>
      </c>
      <c r="M287" t="s">
        <v>4195</v>
      </c>
      <c r="N287" t="s">
        <v>4196</v>
      </c>
      <c r="O287">
        <v>19780620</v>
      </c>
      <c r="P287">
        <v>19951212</v>
      </c>
      <c r="Q287" t="s">
        <v>44</v>
      </c>
      <c r="R287">
        <v>497681630</v>
      </c>
      <c r="S287">
        <v>0</v>
      </c>
      <c r="T287">
        <v>0</v>
      </c>
      <c r="U287">
        <v>1</v>
      </c>
      <c r="V287" t="s">
        <v>991</v>
      </c>
      <c r="W287" t="s">
        <v>1696</v>
      </c>
      <c r="X287" t="s">
        <v>676</v>
      </c>
      <c r="Y287" t="s">
        <v>89</v>
      </c>
      <c r="Z287" t="s">
        <v>2239</v>
      </c>
      <c r="AA287" t="s">
        <v>4197</v>
      </c>
      <c r="AB287" t="s">
        <v>4198</v>
      </c>
      <c r="AC287" t="s">
        <v>4199</v>
      </c>
      <c r="AD287" t="s">
        <v>4200</v>
      </c>
      <c r="AE287" t="s">
        <v>4201</v>
      </c>
      <c r="AF287" t="s">
        <v>4202</v>
      </c>
    </row>
    <row r="288" spans="1:32" x14ac:dyDescent="0.3">
      <c r="A288" t="s">
        <v>32</v>
      </c>
      <c r="B288">
        <v>4503</v>
      </c>
      <c r="C288" t="s">
        <v>4203</v>
      </c>
      <c r="D288" t="s">
        <v>4204</v>
      </c>
      <c r="E288" t="s">
        <v>35</v>
      </c>
      <c r="F288" t="s">
        <v>210</v>
      </c>
      <c r="G288" t="s">
        <v>4205</v>
      </c>
      <c r="H288">
        <v>59260902</v>
      </c>
      <c r="I288" t="s">
        <v>4206</v>
      </c>
      <c r="J288" t="s">
        <v>4207</v>
      </c>
      <c r="K288" t="s">
        <v>4206</v>
      </c>
      <c r="L288" t="s">
        <v>8</v>
      </c>
      <c r="M288" t="s">
        <v>4208</v>
      </c>
      <c r="N288" t="s">
        <v>4209</v>
      </c>
      <c r="O288">
        <v>19800621</v>
      </c>
      <c r="P288">
        <v>19961219</v>
      </c>
      <c r="Q288" t="s">
        <v>44</v>
      </c>
      <c r="R288">
        <v>392633260</v>
      </c>
      <c r="S288">
        <v>15360289</v>
      </c>
      <c r="T288">
        <v>0</v>
      </c>
      <c r="U288">
        <v>1</v>
      </c>
      <c r="V288" t="s">
        <v>4210</v>
      </c>
      <c r="W288" t="s">
        <v>1526</v>
      </c>
      <c r="X288" t="s">
        <v>4211</v>
      </c>
      <c r="Y288" t="s">
        <v>48</v>
      </c>
      <c r="Z288" t="s">
        <v>4212</v>
      </c>
      <c r="AA288" t="s">
        <v>1606</v>
      </c>
      <c r="AB288" t="s">
        <v>4213</v>
      </c>
      <c r="AC288" t="s">
        <v>4214</v>
      </c>
      <c r="AD288" t="s">
        <v>4215</v>
      </c>
      <c r="AE288" t="s">
        <v>4216</v>
      </c>
      <c r="AF288" t="s">
        <v>4217</v>
      </c>
    </row>
    <row r="289" spans="1:32" x14ac:dyDescent="0.3">
      <c r="A289" t="s">
        <v>32</v>
      </c>
      <c r="B289">
        <v>4506</v>
      </c>
      <c r="C289" t="s">
        <v>4218</v>
      </c>
      <c r="D289" t="s">
        <v>4219</v>
      </c>
      <c r="E289" t="s">
        <v>35</v>
      </c>
      <c r="F289" t="s">
        <v>210</v>
      </c>
      <c r="G289" t="s">
        <v>4220</v>
      </c>
      <c r="H289">
        <v>4416894</v>
      </c>
      <c r="I289" t="s">
        <v>4221</v>
      </c>
      <c r="J289" t="s">
        <v>4222</v>
      </c>
      <c r="K289" t="s">
        <v>4223</v>
      </c>
      <c r="L289" t="s">
        <v>346</v>
      </c>
      <c r="M289" t="s">
        <v>4224</v>
      </c>
      <c r="N289" t="s">
        <v>4225</v>
      </c>
      <c r="O289">
        <v>19740530</v>
      </c>
      <c r="P289">
        <v>19971206</v>
      </c>
      <c r="Q289" t="s">
        <v>44</v>
      </c>
      <c r="R289">
        <v>1770120000</v>
      </c>
      <c r="S289">
        <v>0</v>
      </c>
      <c r="T289">
        <v>0</v>
      </c>
      <c r="U289">
        <v>1</v>
      </c>
      <c r="V289" t="s">
        <v>250</v>
      </c>
      <c r="W289" t="s">
        <v>4226</v>
      </c>
      <c r="X289" t="s">
        <v>4227</v>
      </c>
      <c r="Y289" t="s">
        <v>68</v>
      </c>
      <c r="Z289" t="s">
        <v>3631</v>
      </c>
      <c r="AA289" t="s">
        <v>4228</v>
      </c>
      <c r="AB289" t="s">
        <v>4229</v>
      </c>
      <c r="AC289" t="s">
        <v>4230</v>
      </c>
      <c r="AD289" t="s">
        <v>4231</v>
      </c>
      <c r="AE289" t="s">
        <v>4232</v>
      </c>
      <c r="AF289" t="s">
        <v>4233</v>
      </c>
    </row>
    <row r="290" spans="1:32" x14ac:dyDescent="0.3">
      <c r="A290" t="s">
        <v>32</v>
      </c>
      <c r="B290">
        <v>4510</v>
      </c>
      <c r="C290" t="s">
        <v>4234</v>
      </c>
      <c r="D290" t="s">
        <v>4235</v>
      </c>
      <c r="E290" t="s">
        <v>35</v>
      </c>
      <c r="F290" t="s">
        <v>210</v>
      </c>
      <c r="G290" t="s">
        <v>4236</v>
      </c>
      <c r="H290">
        <v>55857746</v>
      </c>
      <c r="I290" t="s">
        <v>4237</v>
      </c>
      <c r="J290" t="s">
        <v>4238</v>
      </c>
      <c r="K290" t="s">
        <v>4239</v>
      </c>
      <c r="L290" t="s">
        <v>971</v>
      </c>
      <c r="M290" t="s">
        <v>4240</v>
      </c>
      <c r="N290" t="s">
        <v>4241</v>
      </c>
      <c r="O290">
        <v>19790203</v>
      </c>
      <c r="P290">
        <v>19980224</v>
      </c>
      <c r="Q290" t="s">
        <v>44</v>
      </c>
      <c r="R290">
        <v>1080106890</v>
      </c>
      <c r="S290">
        <v>0</v>
      </c>
      <c r="T290">
        <v>0</v>
      </c>
      <c r="U290">
        <v>1</v>
      </c>
      <c r="V290" t="s">
        <v>4242</v>
      </c>
      <c r="W290" t="s">
        <v>1309</v>
      </c>
      <c r="X290" t="s">
        <v>3705</v>
      </c>
      <c r="Y290" t="s">
        <v>1085</v>
      </c>
      <c r="Z290" t="s">
        <v>2691</v>
      </c>
      <c r="AA290" t="s">
        <v>4243</v>
      </c>
      <c r="AB290" t="s">
        <v>4244</v>
      </c>
      <c r="AC290" t="s">
        <v>4245</v>
      </c>
      <c r="AD290" t="s">
        <v>4246</v>
      </c>
      <c r="AE290" t="s">
        <v>4247</v>
      </c>
      <c r="AF290" t="s">
        <v>4248</v>
      </c>
    </row>
    <row r="291" spans="1:32" x14ac:dyDescent="0.3">
      <c r="A291" t="s">
        <v>32</v>
      </c>
      <c r="B291">
        <v>4513</v>
      </c>
      <c r="C291" t="s">
        <v>4249</v>
      </c>
      <c r="D291" t="s">
        <v>4250</v>
      </c>
      <c r="E291" t="s">
        <v>35</v>
      </c>
      <c r="F291" t="s">
        <v>210</v>
      </c>
      <c r="G291" t="s">
        <v>4251</v>
      </c>
      <c r="H291">
        <v>55848584</v>
      </c>
      <c r="I291" t="s">
        <v>4252</v>
      </c>
      <c r="J291" t="s">
        <v>4252</v>
      </c>
      <c r="K291" t="s">
        <v>4253</v>
      </c>
      <c r="L291" t="s">
        <v>196</v>
      </c>
      <c r="M291" t="s">
        <v>4254</v>
      </c>
      <c r="N291" t="s">
        <v>4255</v>
      </c>
      <c r="O291">
        <v>19780413</v>
      </c>
      <c r="P291">
        <v>19980325</v>
      </c>
      <c r="Q291" t="s">
        <v>44</v>
      </c>
      <c r="R291">
        <v>768803000</v>
      </c>
      <c r="S291">
        <v>0</v>
      </c>
      <c r="T291">
        <v>0</v>
      </c>
      <c r="U291">
        <v>1</v>
      </c>
      <c r="V291" t="s">
        <v>65</v>
      </c>
      <c r="W291" t="s">
        <v>431</v>
      </c>
      <c r="X291" t="s">
        <v>417</v>
      </c>
      <c r="Y291" t="s">
        <v>68</v>
      </c>
      <c r="Z291" t="s">
        <v>3662</v>
      </c>
      <c r="AA291" t="s">
        <v>3661</v>
      </c>
      <c r="AB291" t="s">
        <v>4256</v>
      </c>
      <c r="AC291" t="s">
        <v>4257</v>
      </c>
      <c r="AD291" t="s">
        <v>4258</v>
      </c>
      <c r="AE291" t="s">
        <v>4259</v>
      </c>
      <c r="AF291" t="s">
        <v>4260</v>
      </c>
    </row>
    <row r="292" spans="1:32" x14ac:dyDescent="0.3">
      <c r="A292" t="s">
        <v>32</v>
      </c>
      <c r="B292">
        <v>4523</v>
      </c>
      <c r="C292" t="s">
        <v>4261</v>
      </c>
      <c r="D292" t="s">
        <v>4262</v>
      </c>
      <c r="E292" t="s">
        <v>35</v>
      </c>
      <c r="F292" t="s">
        <v>210</v>
      </c>
      <c r="G292" t="s">
        <v>4263</v>
      </c>
      <c r="H292">
        <v>22522361</v>
      </c>
      <c r="I292" t="s">
        <v>4264</v>
      </c>
      <c r="J292" t="s">
        <v>4265</v>
      </c>
      <c r="K292" t="s">
        <v>4266</v>
      </c>
      <c r="L292" t="s">
        <v>4267</v>
      </c>
      <c r="M292" t="s">
        <v>4268</v>
      </c>
      <c r="N292" t="s">
        <v>4269</v>
      </c>
      <c r="O292">
        <v>19870504</v>
      </c>
      <c r="P292">
        <v>19991122</v>
      </c>
      <c r="Q292" t="s">
        <v>44</v>
      </c>
      <c r="R292">
        <v>640000000</v>
      </c>
      <c r="S292">
        <v>0</v>
      </c>
      <c r="T292">
        <v>0</v>
      </c>
      <c r="U292">
        <v>1</v>
      </c>
      <c r="V292" t="s">
        <v>4261</v>
      </c>
      <c r="W292" t="s">
        <v>4269</v>
      </c>
      <c r="X292" t="s">
        <v>4270</v>
      </c>
      <c r="Y292" t="s">
        <v>3744</v>
      </c>
      <c r="Z292" t="s">
        <v>4271</v>
      </c>
      <c r="AA292" t="s">
        <v>3745</v>
      </c>
      <c r="AB292" t="s">
        <v>4272</v>
      </c>
      <c r="AC292" t="s">
        <v>4273</v>
      </c>
      <c r="AD292" t="s">
        <v>4274</v>
      </c>
      <c r="AE292" t="s">
        <v>4275</v>
      </c>
      <c r="AF292" t="s">
        <v>4276</v>
      </c>
    </row>
    <row r="293" spans="1:32" x14ac:dyDescent="0.3">
      <c r="A293" t="s">
        <v>32</v>
      </c>
      <c r="B293">
        <v>4527</v>
      </c>
      <c r="C293" t="s">
        <v>4277</v>
      </c>
      <c r="D293" t="s">
        <v>4278</v>
      </c>
      <c r="E293" t="s">
        <v>35</v>
      </c>
      <c r="F293" t="s">
        <v>210</v>
      </c>
      <c r="G293" t="s">
        <v>4279</v>
      </c>
      <c r="H293">
        <v>22551554</v>
      </c>
      <c r="I293" t="s">
        <v>4280</v>
      </c>
      <c r="J293" t="s">
        <v>4280</v>
      </c>
      <c r="K293" t="s">
        <v>4281</v>
      </c>
      <c r="L293" t="s">
        <v>4282</v>
      </c>
      <c r="M293" t="s">
        <v>4283</v>
      </c>
      <c r="N293" t="s">
        <v>4284</v>
      </c>
      <c r="O293">
        <v>19880405</v>
      </c>
      <c r="P293">
        <v>20000928</v>
      </c>
      <c r="Q293" t="s">
        <v>44</v>
      </c>
      <c r="R293">
        <v>761523700</v>
      </c>
      <c r="S293">
        <v>0</v>
      </c>
      <c r="T293">
        <v>0</v>
      </c>
      <c r="U293">
        <v>1</v>
      </c>
      <c r="V293" t="s">
        <v>250</v>
      </c>
      <c r="W293" t="s">
        <v>251</v>
      </c>
      <c r="X293" t="s">
        <v>1889</v>
      </c>
      <c r="Y293" t="s">
        <v>89</v>
      </c>
      <c r="Z293" t="s">
        <v>1405</v>
      </c>
      <c r="AA293" t="s">
        <v>567</v>
      </c>
      <c r="AB293" t="s">
        <v>4285</v>
      </c>
      <c r="AC293" t="s">
        <v>4286</v>
      </c>
      <c r="AD293" t="s">
        <v>4287</v>
      </c>
      <c r="AE293" t="s">
        <v>4288</v>
      </c>
      <c r="AF293" t="s">
        <v>4289</v>
      </c>
    </row>
    <row r="294" spans="1:32" x14ac:dyDescent="0.3">
      <c r="A294" t="s">
        <v>32</v>
      </c>
      <c r="B294">
        <v>4528</v>
      </c>
      <c r="C294" t="s">
        <v>4290</v>
      </c>
      <c r="D294" t="s">
        <v>4291</v>
      </c>
      <c r="E294" t="s">
        <v>35</v>
      </c>
      <c r="F294" t="s">
        <v>210</v>
      </c>
      <c r="G294" t="s">
        <v>4292</v>
      </c>
      <c r="H294">
        <v>52604255</v>
      </c>
      <c r="I294" t="s">
        <v>4293</v>
      </c>
      <c r="J294" t="s">
        <v>4293</v>
      </c>
      <c r="K294" t="s">
        <v>4294</v>
      </c>
      <c r="L294" t="s">
        <v>493</v>
      </c>
      <c r="M294" t="s">
        <v>4295</v>
      </c>
      <c r="N294" t="s">
        <v>4296</v>
      </c>
      <c r="O294">
        <v>19800905</v>
      </c>
      <c r="P294">
        <v>20010212</v>
      </c>
      <c r="Q294" t="s">
        <v>44</v>
      </c>
      <c r="R294">
        <v>765142680</v>
      </c>
      <c r="S294">
        <v>0</v>
      </c>
      <c r="T294">
        <v>0</v>
      </c>
      <c r="U294">
        <v>1</v>
      </c>
      <c r="V294" t="s">
        <v>349</v>
      </c>
      <c r="W294" t="s">
        <v>3959</v>
      </c>
      <c r="X294" t="s">
        <v>4297</v>
      </c>
      <c r="Y294" t="s">
        <v>68</v>
      </c>
      <c r="Z294" t="s">
        <v>4298</v>
      </c>
      <c r="AA294" t="s">
        <v>4299</v>
      </c>
      <c r="AB294" t="s">
        <v>4300</v>
      </c>
      <c r="AC294" t="s">
        <v>4301</v>
      </c>
      <c r="AD294" t="s">
        <v>4302</v>
      </c>
      <c r="AE294" t="s">
        <v>4303</v>
      </c>
      <c r="AF294" t="s">
        <v>4304</v>
      </c>
    </row>
    <row r="295" spans="1:32" x14ac:dyDescent="0.3">
      <c r="A295" t="s">
        <v>32</v>
      </c>
      <c r="B295">
        <v>4529</v>
      </c>
      <c r="C295" t="s">
        <v>4305</v>
      </c>
      <c r="D295" t="s">
        <v>4306</v>
      </c>
      <c r="E295" t="s">
        <v>35</v>
      </c>
      <c r="F295" t="s">
        <v>244</v>
      </c>
      <c r="G295" t="s">
        <v>4307</v>
      </c>
      <c r="H295">
        <v>22662904</v>
      </c>
      <c r="I295" t="s">
        <v>4308</v>
      </c>
      <c r="J295" t="s">
        <v>4308</v>
      </c>
      <c r="K295" t="s">
        <v>4309</v>
      </c>
      <c r="L295" t="s">
        <v>346</v>
      </c>
      <c r="M295" t="s">
        <v>4310</v>
      </c>
      <c r="N295" t="s">
        <v>4311</v>
      </c>
      <c r="O295">
        <v>19871103</v>
      </c>
      <c r="P295">
        <v>20010504</v>
      </c>
      <c r="Q295" t="s">
        <v>44</v>
      </c>
      <c r="R295">
        <v>827738460</v>
      </c>
      <c r="S295">
        <v>32926082</v>
      </c>
      <c r="T295">
        <v>0</v>
      </c>
      <c r="U295">
        <v>1</v>
      </c>
      <c r="V295" t="s">
        <v>674</v>
      </c>
      <c r="W295" t="s">
        <v>1696</v>
      </c>
      <c r="X295" t="s">
        <v>4312</v>
      </c>
      <c r="Y295" t="s">
        <v>1279</v>
      </c>
      <c r="Z295" t="s">
        <v>1281</v>
      </c>
      <c r="AA295" t="s">
        <v>1280</v>
      </c>
      <c r="AB295" t="s">
        <v>4313</v>
      </c>
      <c r="AC295" t="s">
        <v>4314</v>
      </c>
      <c r="AD295" t="s">
        <v>4315</v>
      </c>
      <c r="AE295" t="s">
        <v>4316</v>
      </c>
      <c r="AF295" t="s">
        <v>4317</v>
      </c>
    </row>
    <row r="296" spans="1:32" x14ac:dyDescent="0.3">
      <c r="A296" t="s">
        <v>32</v>
      </c>
      <c r="B296">
        <v>4530</v>
      </c>
      <c r="C296" t="s">
        <v>4318</v>
      </c>
      <c r="D296" t="s">
        <v>4319</v>
      </c>
      <c r="E296" t="s">
        <v>35</v>
      </c>
      <c r="F296" t="s">
        <v>210</v>
      </c>
      <c r="G296" t="s">
        <v>4320</v>
      </c>
      <c r="H296">
        <v>36243760</v>
      </c>
      <c r="I296" t="s">
        <v>4321</v>
      </c>
      <c r="J296" t="s">
        <v>4321</v>
      </c>
      <c r="K296" t="s">
        <v>4322</v>
      </c>
      <c r="L296" t="s">
        <v>196</v>
      </c>
      <c r="M296" t="s">
        <v>4323</v>
      </c>
      <c r="N296" t="s">
        <v>4324</v>
      </c>
      <c r="O296">
        <v>19840912</v>
      </c>
      <c r="P296">
        <v>20010430</v>
      </c>
      <c r="Q296" t="s">
        <v>44</v>
      </c>
      <c r="R296">
        <v>461722760</v>
      </c>
      <c r="S296">
        <v>13760000</v>
      </c>
      <c r="T296">
        <v>0</v>
      </c>
      <c r="U296">
        <v>1</v>
      </c>
      <c r="V296" t="s">
        <v>581</v>
      </c>
      <c r="W296" t="s">
        <v>4325</v>
      </c>
      <c r="X296" t="s">
        <v>4326</v>
      </c>
      <c r="Y296" t="s">
        <v>48</v>
      </c>
      <c r="Z296" t="s">
        <v>1697</v>
      </c>
      <c r="AA296" t="s">
        <v>4327</v>
      </c>
      <c r="AB296" t="s">
        <v>4328</v>
      </c>
      <c r="AC296" t="s">
        <v>4329</v>
      </c>
      <c r="AD296" t="s">
        <v>4330</v>
      </c>
      <c r="AE296" t="s">
        <v>4331</v>
      </c>
      <c r="AF296" t="s">
        <v>4332</v>
      </c>
    </row>
    <row r="297" spans="1:32" x14ac:dyDescent="0.3">
      <c r="A297" t="s">
        <v>32</v>
      </c>
      <c r="B297">
        <v>4533</v>
      </c>
      <c r="C297" t="s">
        <v>4333</v>
      </c>
      <c r="D297" t="s">
        <v>4334</v>
      </c>
      <c r="E297" t="s">
        <v>35</v>
      </c>
      <c r="F297" t="s">
        <v>210</v>
      </c>
      <c r="G297" t="s">
        <v>4335</v>
      </c>
      <c r="H297">
        <v>36096704</v>
      </c>
      <c r="I297" t="s">
        <v>4336</v>
      </c>
      <c r="J297" t="s">
        <v>4337</v>
      </c>
      <c r="K297" t="s">
        <v>4338</v>
      </c>
      <c r="L297" t="s">
        <v>4339</v>
      </c>
      <c r="M297" t="s">
        <v>4340</v>
      </c>
      <c r="N297" t="s">
        <v>4341</v>
      </c>
      <c r="O297">
        <v>19820302</v>
      </c>
      <c r="P297">
        <v>20020426</v>
      </c>
      <c r="Q297" t="s">
        <v>44</v>
      </c>
      <c r="R297">
        <v>1584341100</v>
      </c>
      <c r="S297">
        <v>0</v>
      </c>
      <c r="T297">
        <v>0</v>
      </c>
      <c r="U297">
        <v>1</v>
      </c>
      <c r="V297" t="s">
        <v>123</v>
      </c>
      <c r="W297" t="s">
        <v>124</v>
      </c>
      <c r="X297" t="s">
        <v>125</v>
      </c>
      <c r="Y297" t="s">
        <v>48</v>
      </c>
      <c r="Z297" t="s">
        <v>1391</v>
      </c>
      <c r="AA297" t="s">
        <v>2311</v>
      </c>
      <c r="AB297" t="s">
        <v>4342</v>
      </c>
      <c r="AC297" t="s">
        <v>4343</v>
      </c>
      <c r="AD297" t="s">
        <v>4344</v>
      </c>
      <c r="AE297" t="s">
        <v>4345</v>
      </c>
      <c r="AF297" t="s">
        <v>4346</v>
      </c>
    </row>
    <row r="298" spans="1:32" x14ac:dyDescent="0.3">
      <c r="A298" t="s">
        <v>32</v>
      </c>
      <c r="B298">
        <v>4534</v>
      </c>
      <c r="C298" t="s">
        <v>4347</v>
      </c>
      <c r="D298" t="s">
        <v>4348</v>
      </c>
      <c r="E298" t="s">
        <v>35</v>
      </c>
      <c r="F298" t="s">
        <v>210</v>
      </c>
      <c r="G298" t="s">
        <v>4349</v>
      </c>
      <c r="H298">
        <v>84189908</v>
      </c>
      <c r="I298" t="s">
        <v>4350</v>
      </c>
      <c r="J298" t="s">
        <v>4351</v>
      </c>
      <c r="K298" t="s">
        <v>4351</v>
      </c>
      <c r="L298" t="s">
        <v>9</v>
      </c>
      <c r="M298" t="s">
        <v>4352</v>
      </c>
      <c r="N298" t="s">
        <v>4353</v>
      </c>
      <c r="O298">
        <v>19930223</v>
      </c>
      <c r="P298">
        <v>20030331</v>
      </c>
      <c r="Q298" t="s">
        <v>44</v>
      </c>
      <c r="R298">
        <v>891939480</v>
      </c>
      <c r="S298">
        <v>0</v>
      </c>
      <c r="T298">
        <v>0</v>
      </c>
      <c r="U298">
        <v>1</v>
      </c>
      <c r="V298" t="s">
        <v>4354</v>
      </c>
      <c r="W298" t="s">
        <v>1309</v>
      </c>
      <c r="X298" t="s">
        <v>1055</v>
      </c>
      <c r="Y298" t="s">
        <v>68</v>
      </c>
      <c r="Z298" t="s">
        <v>2624</v>
      </c>
      <c r="AA298" t="s">
        <v>2625</v>
      </c>
      <c r="AB298" t="s">
        <v>4355</v>
      </c>
      <c r="AC298" t="s">
        <v>4356</v>
      </c>
      <c r="AD298" t="s">
        <v>4357</v>
      </c>
      <c r="AE298" t="s">
        <v>4358</v>
      </c>
      <c r="AF298" t="s">
        <v>4359</v>
      </c>
    </row>
    <row r="299" spans="1:32" x14ac:dyDescent="0.3">
      <c r="A299" t="s">
        <v>32</v>
      </c>
      <c r="B299">
        <v>4535</v>
      </c>
      <c r="C299" t="s">
        <v>4360</v>
      </c>
      <c r="D299" t="s">
        <v>4361</v>
      </c>
      <c r="E299" t="s">
        <v>35</v>
      </c>
      <c r="F299" t="s">
        <v>210</v>
      </c>
      <c r="G299" t="s">
        <v>4362</v>
      </c>
      <c r="H299">
        <v>22794503</v>
      </c>
      <c r="I299" t="s">
        <v>4363</v>
      </c>
      <c r="J299" t="s">
        <v>4364</v>
      </c>
      <c r="K299" t="s">
        <v>4365</v>
      </c>
      <c r="L299" t="s">
        <v>346</v>
      </c>
      <c r="M299" t="s">
        <v>4366</v>
      </c>
      <c r="N299" t="s">
        <v>4367</v>
      </c>
      <c r="O299">
        <v>19880317</v>
      </c>
      <c r="P299">
        <v>20030416</v>
      </c>
      <c r="Q299" t="s">
        <v>44</v>
      </c>
      <c r="R299">
        <v>756617400</v>
      </c>
      <c r="S299">
        <v>0</v>
      </c>
      <c r="T299">
        <v>0</v>
      </c>
      <c r="U299">
        <v>1</v>
      </c>
      <c r="V299" t="s">
        <v>250</v>
      </c>
      <c r="W299" t="s">
        <v>251</v>
      </c>
      <c r="X299" t="s">
        <v>4368</v>
      </c>
      <c r="Y299" t="s">
        <v>2805</v>
      </c>
      <c r="Z299" t="s">
        <v>4369</v>
      </c>
      <c r="AA299" t="s">
        <v>2806</v>
      </c>
      <c r="AB299" t="s">
        <v>4370</v>
      </c>
      <c r="AC299" t="s">
        <v>4371</v>
      </c>
      <c r="AD299" t="s">
        <v>4372</v>
      </c>
      <c r="AE299" t="s">
        <v>4373</v>
      </c>
      <c r="AF299" t="s">
        <v>4374</v>
      </c>
    </row>
    <row r="300" spans="1:32" x14ac:dyDescent="0.3">
      <c r="A300" t="s">
        <v>32</v>
      </c>
      <c r="B300">
        <v>4538</v>
      </c>
      <c r="C300" t="s">
        <v>4375</v>
      </c>
      <c r="D300" t="s">
        <v>4376</v>
      </c>
      <c r="E300" t="s">
        <v>35</v>
      </c>
      <c r="F300" t="s">
        <v>210</v>
      </c>
      <c r="G300" t="s">
        <v>4377</v>
      </c>
      <c r="H300">
        <v>60256758</v>
      </c>
      <c r="I300" t="s">
        <v>4378</v>
      </c>
      <c r="J300" t="s">
        <v>4379</v>
      </c>
      <c r="K300" t="s">
        <v>4380</v>
      </c>
      <c r="L300" t="s">
        <v>4381</v>
      </c>
      <c r="M300" t="s">
        <v>4382</v>
      </c>
      <c r="N300" t="s">
        <v>4383</v>
      </c>
      <c r="O300">
        <v>19800110</v>
      </c>
      <c r="P300">
        <v>20190115</v>
      </c>
      <c r="Q300" t="s">
        <v>44</v>
      </c>
      <c r="R300">
        <v>476000000</v>
      </c>
      <c r="S300">
        <v>0</v>
      </c>
      <c r="T300">
        <v>0</v>
      </c>
      <c r="U300">
        <v>2</v>
      </c>
      <c r="V300" t="s">
        <v>1134</v>
      </c>
      <c r="W300" t="s">
        <v>3630</v>
      </c>
      <c r="X300" t="s">
        <v>1136</v>
      </c>
      <c r="Y300" t="s">
        <v>1466</v>
      </c>
      <c r="Z300" t="s">
        <v>2239</v>
      </c>
      <c r="AA300" t="s">
        <v>1903</v>
      </c>
      <c r="AB300" t="s">
        <v>4384</v>
      </c>
      <c r="AC300" t="s">
        <v>4385</v>
      </c>
      <c r="AD300" t="s">
        <v>4386</v>
      </c>
      <c r="AE300" t="s">
        <v>4387</v>
      </c>
      <c r="AF300" t="s">
        <v>4388</v>
      </c>
    </row>
    <row r="301" spans="1:32" x14ac:dyDescent="0.3">
      <c r="A301" t="s">
        <v>32</v>
      </c>
      <c r="B301">
        <v>4541</v>
      </c>
      <c r="C301" t="s">
        <v>4389</v>
      </c>
      <c r="D301" t="s">
        <v>4390</v>
      </c>
      <c r="E301" t="s">
        <v>35</v>
      </c>
      <c r="F301" t="s">
        <v>244</v>
      </c>
      <c r="G301" t="s">
        <v>4391</v>
      </c>
      <c r="H301">
        <v>86263092</v>
      </c>
      <c r="I301" t="s">
        <v>4392</v>
      </c>
      <c r="J301" t="s">
        <v>4393</v>
      </c>
      <c r="K301" t="s">
        <v>4394</v>
      </c>
      <c r="L301" t="s">
        <v>83</v>
      </c>
      <c r="M301" t="s">
        <v>4395</v>
      </c>
      <c r="N301" t="s">
        <v>4396</v>
      </c>
      <c r="O301">
        <v>19910815</v>
      </c>
      <c r="P301">
        <v>20140722</v>
      </c>
      <c r="Q301" t="s">
        <v>44</v>
      </c>
      <c r="R301">
        <v>694990680</v>
      </c>
      <c r="S301">
        <v>0</v>
      </c>
      <c r="T301">
        <v>0</v>
      </c>
      <c r="U301">
        <v>2</v>
      </c>
      <c r="V301" t="s">
        <v>674</v>
      </c>
      <c r="W301" t="s">
        <v>992</v>
      </c>
      <c r="X301" t="s">
        <v>676</v>
      </c>
      <c r="Y301" t="s">
        <v>89</v>
      </c>
      <c r="Z301" t="s">
        <v>567</v>
      </c>
      <c r="AA301" t="s">
        <v>1405</v>
      </c>
      <c r="AB301" t="s">
        <v>4397</v>
      </c>
      <c r="AC301" t="s">
        <v>4398</v>
      </c>
      <c r="AD301" t="s">
        <v>4399</v>
      </c>
      <c r="AE301" t="s">
        <v>4400</v>
      </c>
      <c r="AF301" t="s">
        <v>4401</v>
      </c>
    </row>
    <row r="302" spans="1:32" x14ac:dyDescent="0.3">
      <c r="A302" t="s">
        <v>32</v>
      </c>
      <c r="B302">
        <v>4542</v>
      </c>
      <c r="C302" t="s">
        <v>4402</v>
      </c>
      <c r="D302" t="s">
        <v>4403</v>
      </c>
      <c r="E302" t="s">
        <v>35</v>
      </c>
      <c r="F302" t="s">
        <v>135</v>
      </c>
      <c r="G302" t="s">
        <v>4404</v>
      </c>
      <c r="H302">
        <v>70730016</v>
      </c>
      <c r="I302" t="s">
        <v>4405</v>
      </c>
      <c r="J302" t="s">
        <v>4406</v>
      </c>
      <c r="K302" t="s">
        <v>4407</v>
      </c>
      <c r="L302" t="s">
        <v>196</v>
      </c>
      <c r="M302" t="s">
        <v>4408</v>
      </c>
      <c r="N302" t="s">
        <v>4409</v>
      </c>
      <c r="O302">
        <v>20000327</v>
      </c>
      <c r="P302">
        <v>20140825</v>
      </c>
      <c r="Q302" t="s">
        <v>44</v>
      </c>
      <c r="R302">
        <v>282854000</v>
      </c>
      <c r="S302">
        <v>0</v>
      </c>
      <c r="T302">
        <v>0</v>
      </c>
      <c r="U302">
        <v>1</v>
      </c>
      <c r="V302" t="s">
        <v>199</v>
      </c>
      <c r="W302" t="s">
        <v>107</v>
      </c>
      <c r="X302" t="s">
        <v>4410</v>
      </c>
      <c r="Y302" t="s">
        <v>89</v>
      </c>
      <c r="Z302" t="s">
        <v>1858</v>
      </c>
      <c r="AA302" t="s">
        <v>3718</v>
      </c>
      <c r="AB302" t="s">
        <v>3200</v>
      </c>
      <c r="AC302" t="s">
        <v>4411</v>
      </c>
      <c r="AD302" t="s">
        <v>4412</v>
      </c>
      <c r="AE302" t="s">
        <v>4413</v>
      </c>
      <c r="AF302" t="s">
        <v>4414</v>
      </c>
    </row>
    <row r="303" spans="1:32" x14ac:dyDescent="0.3">
      <c r="A303" t="s">
        <v>32</v>
      </c>
      <c r="B303">
        <v>4543</v>
      </c>
      <c r="C303" t="s">
        <v>4415</v>
      </c>
      <c r="D303" t="s">
        <v>4416</v>
      </c>
      <c r="E303" t="s">
        <v>35</v>
      </c>
      <c r="F303" t="s">
        <v>210</v>
      </c>
      <c r="G303" t="s">
        <v>4417</v>
      </c>
      <c r="H303">
        <v>22212598</v>
      </c>
      <c r="I303" t="s">
        <v>4418</v>
      </c>
      <c r="J303" t="s">
        <v>4418</v>
      </c>
      <c r="K303" t="s">
        <v>4419</v>
      </c>
      <c r="L303" t="s">
        <v>4420</v>
      </c>
      <c r="M303" t="s">
        <v>4421</v>
      </c>
      <c r="N303" t="s">
        <v>4422</v>
      </c>
      <c r="O303">
        <v>19840507</v>
      </c>
      <c r="P303">
        <v>20160315</v>
      </c>
      <c r="Q303" t="s">
        <v>44</v>
      </c>
      <c r="R303">
        <v>569700000</v>
      </c>
      <c r="S303">
        <v>0</v>
      </c>
      <c r="T303">
        <v>0</v>
      </c>
      <c r="U303">
        <v>1</v>
      </c>
      <c r="V303" t="s">
        <v>3307</v>
      </c>
      <c r="W303" t="s">
        <v>235</v>
      </c>
      <c r="X303" t="s">
        <v>4423</v>
      </c>
      <c r="Y303" t="s">
        <v>68</v>
      </c>
      <c r="Z303" t="s">
        <v>2704</v>
      </c>
      <c r="AA303" t="s">
        <v>2069</v>
      </c>
      <c r="AB303" t="s">
        <v>4424</v>
      </c>
      <c r="AC303" t="s">
        <v>4425</v>
      </c>
      <c r="AD303" t="s">
        <v>4426</v>
      </c>
      <c r="AE303" t="s">
        <v>4427</v>
      </c>
      <c r="AF303" t="s">
        <v>4428</v>
      </c>
    </row>
    <row r="304" spans="1:32" x14ac:dyDescent="0.3">
      <c r="A304" t="s">
        <v>32</v>
      </c>
      <c r="B304">
        <v>4549</v>
      </c>
      <c r="C304" t="s">
        <v>4429</v>
      </c>
      <c r="D304" t="s">
        <v>4430</v>
      </c>
      <c r="E304" t="s">
        <v>35</v>
      </c>
      <c r="F304" t="s">
        <v>210</v>
      </c>
      <c r="G304" t="s">
        <v>4431</v>
      </c>
      <c r="H304">
        <v>80132123</v>
      </c>
      <c r="I304" t="s">
        <v>38</v>
      </c>
      <c r="J304" t="s">
        <v>4432</v>
      </c>
      <c r="K304" t="s">
        <v>4433</v>
      </c>
      <c r="L304" t="s">
        <v>2119</v>
      </c>
      <c r="M304" t="s">
        <v>4434</v>
      </c>
      <c r="N304" t="s">
        <v>4435</v>
      </c>
      <c r="O304">
        <v>20030130</v>
      </c>
      <c r="P304">
        <v>20141127</v>
      </c>
      <c r="Q304" t="s">
        <v>44</v>
      </c>
      <c r="R304">
        <v>423836850</v>
      </c>
      <c r="S304">
        <v>0</v>
      </c>
      <c r="T304">
        <v>0</v>
      </c>
      <c r="U304">
        <v>1</v>
      </c>
      <c r="V304" t="s">
        <v>4436</v>
      </c>
      <c r="W304" t="s">
        <v>180</v>
      </c>
      <c r="X304" t="s">
        <v>47</v>
      </c>
      <c r="Y304" t="s">
        <v>48</v>
      </c>
      <c r="Z304" t="s">
        <v>49</v>
      </c>
      <c r="AA304" t="s">
        <v>50</v>
      </c>
      <c r="AB304" t="s">
        <v>4437</v>
      </c>
      <c r="AC304" t="s">
        <v>4438</v>
      </c>
      <c r="AD304" t="s">
        <v>4439</v>
      </c>
      <c r="AE304" t="s">
        <v>4440</v>
      </c>
      <c r="AF304" t="s">
        <v>4441</v>
      </c>
    </row>
    <row r="305" spans="1:32" x14ac:dyDescent="0.3">
      <c r="A305" t="s">
        <v>32</v>
      </c>
      <c r="B305">
        <v>4550</v>
      </c>
      <c r="C305" t="s">
        <v>4442</v>
      </c>
      <c r="D305" t="s">
        <v>4443</v>
      </c>
      <c r="E305" t="s">
        <v>35</v>
      </c>
      <c r="F305" t="s">
        <v>210</v>
      </c>
      <c r="G305" t="s">
        <v>4444</v>
      </c>
      <c r="H305">
        <v>84271478</v>
      </c>
      <c r="I305" t="s">
        <v>4445</v>
      </c>
      <c r="J305" t="s">
        <v>4446</v>
      </c>
      <c r="K305" t="s">
        <v>4447</v>
      </c>
      <c r="L305" t="s">
        <v>196</v>
      </c>
      <c r="M305" t="s">
        <v>4448</v>
      </c>
      <c r="N305" t="s">
        <v>4449</v>
      </c>
      <c r="O305">
        <v>19930517</v>
      </c>
      <c r="P305">
        <v>20150318</v>
      </c>
      <c r="Q305" t="s">
        <v>44</v>
      </c>
      <c r="R305">
        <v>370968460</v>
      </c>
      <c r="S305">
        <v>0</v>
      </c>
      <c r="T305">
        <v>0</v>
      </c>
      <c r="U305">
        <v>1</v>
      </c>
      <c r="V305" t="s">
        <v>4450</v>
      </c>
      <c r="W305" t="s">
        <v>1420</v>
      </c>
      <c r="X305" t="s">
        <v>1421</v>
      </c>
      <c r="Y305" t="s">
        <v>48</v>
      </c>
      <c r="Z305" t="s">
        <v>253</v>
      </c>
      <c r="AA305" t="s">
        <v>254</v>
      </c>
      <c r="AB305" t="s">
        <v>4451</v>
      </c>
      <c r="AC305" t="s">
        <v>4452</v>
      </c>
      <c r="AD305" t="s">
        <v>4453</v>
      </c>
      <c r="AE305" t="s">
        <v>4454</v>
      </c>
      <c r="AF305" t="s">
        <v>4455</v>
      </c>
    </row>
    <row r="306" spans="1:32" x14ac:dyDescent="0.3">
      <c r="A306" t="s">
        <v>32</v>
      </c>
      <c r="B306">
        <v>4554</v>
      </c>
      <c r="C306" t="s">
        <v>4456</v>
      </c>
      <c r="D306" t="s">
        <v>4457</v>
      </c>
      <c r="E306" t="s">
        <v>35</v>
      </c>
      <c r="F306" t="s">
        <v>442</v>
      </c>
      <c r="G306" t="s">
        <v>4458</v>
      </c>
      <c r="H306">
        <v>27601913</v>
      </c>
      <c r="I306" t="s">
        <v>4459</v>
      </c>
      <c r="J306" t="s">
        <v>4459</v>
      </c>
      <c r="K306" t="s">
        <v>4460</v>
      </c>
      <c r="L306" t="s">
        <v>4461</v>
      </c>
      <c r="M306" t="s">
        <v>4462</v>
      </c>
      <c r="N306" t="s">
        <v>4463</v>
      </c>
      <c r="O306">
        <v>20050120</v>
      </c>
      <c r="P306">
        <v>20160805</v>
      </c>
      <c r="Q306" t="s">
        <v>44</v>
      </c>
      <c r="R306">
        <v>213749000</v>
      </c>
      <c r="S306">
        <v>0</v>
      </c>
      <c r="T306">
        <v>0</v>
      </c>
      <c r="U306">
        <v>1</v>
      </c>
      <c r="V306" t="s">
        <v>4464</v>
      </c>
      <c r="W306" t="s">
        <v>496</v>
      </c>
      <c r="X306" t="s">
        <v>4465</v>
      </c>
      <c r="Y306" t="s">
        <v>68</v>
      </c>
      <c r="Z306" t="s">
        <v>4298</v>
      </c>
      <c r="AA306" t="s">
        <v>3662</v>
      </c>
      <c r="AB306" t="s">
        <v>4466</v>
      </c>
      <c r="AC306" t="s">
        <v>4467</v>
      </c>
      <c r="AD306" t="s">
        <v>4468</v>
      </c>
      <c r="AE306" t="s">
        <v>4469</v>
      </c>
      <c r="AF306" t="s">
        <v>4470</v>
      </c>
    </row>
    <row r="307" spans="1:32" x14ac:dyDescent="0.3">
      <c r="A307" t="s">
        <v>32</v>
      </c>
      <c r="B307">
        <v>4556</v>
      </c>
      <c r="C307" t="s">
        <v>4471</v>
      </c>
      <c r="D307" t="s">
        <v>4472</v>
      </c>
      <c r="E307" t="s">
        <v>35</v>
      </c>
      <c r="F307" t="s">
        <v>244</v>
      </c>
      <c r="G307" t="s">
        <v>4473</v>
      </c>
      <c r="H307">
        <v>1517102</v>
      </c>
      <c r="I307" t="s">
        <v>4474</v>
      </c>
      <c r="J307" t="s">
        <v>4475</v>
      </c>
      <c r="K307" t="s">
        <v>4474</v>
      </c>
      <c r="L307" t="s">
        <v>594</v>
      </c>
      <c r="M307" t="s">
        <v>4476</v>
      </c>
      <c r="N307" t="s">
        <v>4477</v>
      </c>
      <c r="O307">
        <v>19851105</v>
      </c>
      <c r="P307">
        <v>20151222</v>
      </c>
      <c r="Q307" t="s">
        <v>44</v>
      </c>
      <c r="R307">
        <v>417420000</v>
      </c>
      <c r="S307">
        <v>0</v>
      </c>
      <c r="T307">
        <v>0</v>
      </c>
      <c r="U307">
        <v>1</v>
      </c>
      <c r="V307" t="s">
        <v>315</v>
      </c>
      <c r="W307" t="s">
        <v>4478</v>
      </c>
      <c r="X307" t="s">
        <v>4479</v>
      </c>
      <c r="Y307" t="s">
        <v>89</v>
      </c>
      <c r="Z307" t="s">
        <v>433</v>
      </c>
      <c r="AA307" t="s">
        <v>183</v>
      </c>
      <c r="AB307" t="s">
        <v>4480</v>
      </c>
      <c r="AC307" t="s">
        <v>4481</v>
      </c>
      <c r="AD307" t="s">
        <v>4482</v>
      </c>
      <c r="AE307" t="s">
        <v>4483</v>
      </c>
      <c r="AF307" t="s">
        <v>4484</v>
      </c>
    </row>
    <row r="308" spans="1:32" x14ac:dyDescent="0.3">
      <c r="A308" t="s">
        <v>32</v>
      </c>
      <c r="B308">
        <v>4561</v>
      </c>
      <c r="C308" t="s">
        <v>4485</v>
      </c>
      <c r="D308" t="s">
        <v>4486</v>
      </c>
      <c r="E308" t="s">
        <v>35</v>
      </c>
      <c r="F308" t="s">
        <v>210</v>
      </c>
      <c r="G308" t="s">
        <v>4487</v>
      </c>
      <c r="H308">
        <v>59362767</v>
      </c>
      <c r="I308" t="s">
        <v>4488</v>
      </c>
      <c r="J308" t="s">
        <v>4488</v>
      </c>
      <c r="K308" t="s">
        <v>4489</v>
      </c>
      <c r="L308" t="s">
        <v>231</v>
      </c>
      <c r="M308" t="s">
        <v>4490</v>
      </c>
      <c r="N308" t="s">
        <v>4491</v>
      </c>
      <c r="O308">
        <v>19831214</v>
      </c>
      <c r="P308">
        <v>20180611</v>
      </c>
      <c r="Q308" t="s">
        <v>44</v>
      </c>
      <c r="R308">
        <v>585216190</v>
      </c>
      <c r="S308">
        <v>0</v>
      </c>
      <c r="T308">
        <v>0</v>
      </c>
      <c r="U308">
        <v>2</v>
      </c>
      <c r="V308" t="s">
        <v>4492</v>
      </c>
      <c r="W308" t="s">
        <v>1526</v>
      </c>
      <c r="X308" t="s">
        <v>285</v>
      </c>
      <c r="Y308" t="s">
        <v>268</v>
      </c>
      <c r="Z308" t="s">
        <v>895</v>
      </c>
      <c r="AA308" t="s">
        <v>2014</v>
      </c>
      <c r="AB308" t="s">
        <v>4493</v>
      </c>
      <c r="AC308" t="s">
        <v>4494</v>
      </c>
      <c r="AD308" t="s">
        <v>4495</v>
      </c>
      <c r="AE308" t="s">
        <v>4496</v>
      </c>
      <c r="AF308" t="s">
        <v>4497</v>
      </c>
    </row>
    <row r="309" spans="1:32" x14ac:dyDescent="0.3">
      <c r="A309" t="s">
        <v>32</v>
      </c>
      <c r="B309">
        <v>4563</v>
      </c>
      <c r="C309" t="s">
        <v>4498</v>
      </c>
      <c r="D309" t="s">
        <v>4499</v>
      </c>
      <c r="E309" t="s">
        <v>35</v>
      </c>
      <c r="F309" t="s">
        <v>210</v>
      </c>
      <c r="G309" t="s">
        <v>4500</v>
      </c>
      <c r="H309">
        <v>86195222</v>
      </c>
      <c r="I309" t="s">
        <v>4501</v>
      </c>
      <c r="J309" t="s">
        <v>4502</v>
      </c>
      <c r="K309" t="s">
        <v>4503</v>
      </c>
      <c r="L309" t="s">
        <v>563</v>
      </c>
      <c r="M309" t="s">
        <v>797</v>
      </c>
      <c r="N309" t="s">
        <v>4504</v>
      </c>
      <c r="O309">
        <v>19910523</v>
      </c>
      <c r="P309">
        <v>20180712</v>
      </c>
      <c r="Q309" t="s">
        <v>44</v>
      </c>
      <c r="R309">
        <v>549500000</v>
      </c>
      <c r="S309">
        <v>0</v>
      </c>
      <c r="T309">
        <v>0</v>
      </c>
      <c r="U309">
        <v>1</v>
      </c>
      <c r="V309" t="s">
        <v>385</v>
      </c>
      <c r="W309" t="s">
        <v>386</v>
      </c>
      <c r="X309" t="s">
        <v>1136</v>
      </c>
      <c r="Y309" t="s">
        <v>48</v>
      </c>
      <c r="Z309" t="s">
        <v>3811</v>
      </c>
      <c r="AA309" t="s">
        <v>678</v>
      </c>
      <c r="AB309" t="s">
        <v>4505</v>
      </c>
      <c r="AC309" t="s">
        <v>4506</v>
      </c>
      <c r="AD309" t="s">
        <v>4507</v>
      </c>
      <c r="AE309" t="s">
        <v>4508</v>
      </c>
      <c r="AF309" t="s">
        <v>4509</v>
      </c>
    </row>
    <row r="310" spans="1:32" x14ac:dyDescent="0.3">
      <c r="A310" t="s">
        <v>32</v>
      </c>
      <c r="B310">
        <v>4568</v>
      </c>
      <c r="C310" t="s">
        <v>4510</v>
      </c>
      <c r="D310" t="s">
        <v>4511</v>
      </c>
      <c r="E310" t="s">
        <v>35</v>
      </c>
      <c r="F310" t="s">
        <v>210</v>
      </c>
      <c r="G310" t="s">
        <v>4512</v>
      </c>
      <c r="H310">
        <v>54705928</v>
      </c>
      <c r="I310" t="s">
        <v>4513</v>
      </c>
      <c r="J310" t="s">
        <v>4514</v>
      </c>
      <c r="K310" t="s">
        <v>4515</v>
      </c>
      <c r="L310" t="s">
        <v>4516</v>
      </c>
      <c r="M310" t="s">
        <v>4517</v>
      </c>
      <c r="N310" t="s">
        <v>4518</v>
      </c>
      <c r="O310">
        <v>20140319</v>
      </c>
      <c r="P310">
        <v>20181003</v>
      </c>
      <c r="Q310" t="s">
        <v>44</v>
      </c>
      <c r="R310">
        <v>302465000</v>
      </c>
      <c r="S310">
        <v>0</v>
      </c>
      <c r="T310">
        <v>0</v>
      </c>
      <c r="U310">
        <v>1</v>
      </c>
      <c r="V310" t="s">
        <v>159</v>
      </c>
      <c r="W310" t="s">
        <v>1169</v>
      </c>
      <c r="X310" t="s">
        <v>161</v>
      </c>
      <c r="Y310" t="s">
        <v>268</v>
      </c>
      <c r="Z310" t="s">
        <v>4519</v>
      </c>
      <c r="AA310" t="s">
        <v>4520</v>
      </c>
      <c r="AB310" t="s">
        <v>4521</v>
      </c>
      <c r="AC310" t="s">
        <v>4522</v>
      </c>
      <c r="AD310" t="s">
        <v>4523</v>
      </c>
      <c r="AE310" t="s">
        <v>4524</v>
      </c>
      <c r="AF310" t="s">
        <v>4525</v>
      </c>
    </row>
    <row r="311" spans="1:32" x14ac:dyDescent="0.3">
      <c r="A311" t="s">
        <v>32</v>
      </c>
      <c r="B311">
        <v>4580</v>
      </c>
      <c r="C311" t="s">
        <v>4526</v>
      </c>
      <c r="D311" t="s">
        <v>4527</v>
      </c>
      <c r="E311" t="s">
        <v>35</v>
      </c>
      <c r="F311" t="s">
        <v>210</v>
      </c>
      <c r="G311" t="s">
        <v>4528</v>
      </c>
      <c r="H311">
        <v>15877936</v>
      </c>
      <c r="I311" t="s">
        <v>4529</v>
      </c>
      <c r="J311" t="s">
        <v>4530</v>
      </c>
      <c r="K311" t="s">
        <v>4531</v>
      </c>
      <c r="L311" t="s">
        <v>103</v>
      </c>
      <c r="M311" t="s">
        <v>4532</v>
      </c>
      <c r="N311" t="s">
        <v>4533</v>
      </c>
      <c r="O311">
        <v>19800627</v>
      </c>
      <c r="P311">
        <v>20200106</v>
      </c>
      <c r="Q311" t="s">
        <v>44</v>
      </c>
      <c r="R311">
        <v>391320000</v>
      </c>
      <c r="S311">
        <v>0</v>
      </c>
      <c r="T311">
        <v>0</v>
      </c>
      <c r="U311">
        <v>1</v>
      </c>
      <c r="V311" t="s">
        <v>1007</v>
      </c>
      <c r="W311" t="s">
        <v>251</v>
      </c>
      <c r="X311" t="s">
        <v>1008</v>
      </c>
      <c r="Y311" t="s">
        <v>48</v>
      </c>
      <c r="Z311" t="s">
        <v>4534</v>
      </c>
      <c r="AA311" t="s">
        <v>1138</v>
      </c>
      <c r="AB311" t="s">
        <v>4535</v>
      </c>
      <c r="AC311" t="s">
        <v>4536</v>
      </c>
      <c r="AD311" t="s">
        <v>4537</v>
      </c>
      <c r="AE311" t="s">
        <v>4538</v>
      </c>
      <c r="AF311" t="s">
        <v>4539</v>
      </c>
    </row>
    <row r="312" spans="1:32" x14ac:dyDescent="0.3">
      <c r="A312" t="s">
        <v>32</v>
      </c>
      <c r="B312">
        <v>4609</v>
      </c>
      <c r="C312" t="s">
        <v>4540</v>
      </c>
      <c r="D312" t="s">
        <v>4541</v>
      </c>
      <c r="E312" t="s">
        <v>35</v>
      </c>
      <c r="F312" t="s">
        <v>559</v>
      </c>
      <c r="G312" t="s">
        <v>4542</v>
      </c>
      <c r="H312">
        <v>34097236</v>
      </c>
      <c r="I312" t="s">
        <v>4543</v>
      </c>
      <c r="J312" t="s">
        <v>4544</v>
      </c>
      <c r="K312" t="s">
        <v>4545</v>
      </c>
      <c r="L312" t="s">
        <v>346</v>
      </c>
      <c r="M312" t="s">
        <v>4546</v>
      </c>
      <c r="N312" t="s">
        <v>4547</v>
      </c>
      <c r="O312">
        <v>19760712</v>
      </c>
      <c r="P312">
        <v>20000519</v>
      </c>
      <c r="Q312" t="s">
        <v>44</v>
      </c>
      <c r="R312">
        <v>479468200</v>
      </c>
      <c r="S312">
        <v>0</v>
      </c>
      <c r="T312">
        <v>0</v>
      </c>
      <c r="U312">
        <v>1</v>
      </c>
      <c r="V312" t="s">
        <v>2565</v>
      </c>
      <c r="W312" t="s">
        <v>4548</v>
      </c>
      <c r="X312" t="s">
        <v>4549</v>
      </c>
      <c r="Y312" t="s">
        <v>268</v>
      </c>
      <c r="Z312" t="s">
        <v>1576</v>
      </c>
      <c r="AA312" t="s">
        <v>975</v>
      </c>
      <c r="AB312" t="s">
        <v>4550</v>
      </c>
      <c r="AC312" t="s">
        <v>4551</v>
      </c>
      <c r="AD312" t="s">
        <v>4552</v>
      </c>
      <c r="AE312" t="s">
        <v>4553</v>
      </c>
      <c r="AF312" t="s">
        <v>4554</v>
      </c>
    </row>
    <row r="313" spans="1:32" x14ac:dyDescent="0.3">
      <c r="A313" t="s">
        <v>32</v>
      </c>
      <c r="B313">
        <v>4702</v>
      </c>
      <c r="C313" t="s">
        <v>4555</v>
      </c>
      <c r="D313" t="s">
        <v>4556</v>
      </c>
      <c r="E313" t="s">
        <v>35</v>
      </c>
      <c r="F313" t="s">
        <v>360</v>
      </c>
      <c r="G313" t="s">
        <v>4557</v>
      </c>
      <c r="H313">
        <v>11121403</v>
      </c>
      <c r="I313" t="s">
        <v>4558</v>
      </c>
      <c r="J313" t="s">
        <v>4559</v>
      </c>
      <c r="K313" t="s">
        <v>4560</v>
      </c>
      <c r="L313" t="s">
        <v>4561</v>
      </c>
      <c r="M313" t="s">
        <v>4562</v>
      </c>
      <c r="N313">
        <v>27038496</v>
      </c>
      <c r="O313">
        <v>19640109</v>
      </c>
      <c r="P313">
        <v>19950421</v>
      </c>
      <c r="Q313" t="s">
        <v>44</v>
      </c>
      <c r="R313">
        <v>723332000</v>
      </c>
      <c r="S313">
        <v>0</v>
      </c>
      <c r="T313">
        <v>0</v>
      </c>
      <c r="U313">
        <v>1</v>
      </c>
      <c r="V313" t="s">
        <v>315</v>
      </c>
      <c r="W313">
        <v>27023999</v>
      </c>
      <c r="X313" t="s">
        <v>597</v>
      </c>
      <c r="Y313" t="s">
        <v>89</v>
      </c>
      <c r="Z313" t="s">
        <v>4563</v>
      </c>
      <c r="AA313" t="s">
        <v>4564</v>
      </c>
      <c r="AB313" t="s">
        <v>4565</v>
      </c>
      <c r="AC313" t="s">
        <v>4566</v>
      </c>
      <c r="AD313">
        <v>27030205</v>
      </c>
      <c r="AE313" t="s">
        <v>4567</v>
      </c>
      <c r="AF313" t="s">
        <v>4568</v>
      </c>
    </row>
    <row r="314" spans="1:32" x14ac:dyDescent="0.3">
      <c r="A314" t="s">
        <v>32</v>
      </c>
      <c r="B314">
        <v>4706</v>
      </c>
      <c r="C314" t="s">
        <v>4569</v>
      </c>
      <c r="D314" t="s">
        <v>4570</v>
      </c>
      <c r="E314" t="s">
        <v>35</v>
      </c>
      <c r="F314" t="s">
        <v>360</v>
      </c>
      <c r="G314" t="s">
        <v>4571</v>
      </c>
      <c r="H314">
        <v>11051504</v>
      </c>
      <c r="I314" t="s">
        <v>4572</v>
      </c>
      <c r="J314" t="s">
        <v>4573</v>
      </c>
      <c r="K314" t="s">
        <v>4574</v>
      </c>
      <c r="L314" t="s">
        <v>231</v>
      </c>
      <c r="M314" t="s">
        <v>4575</v>
      </c>
      <c r="N314" t="s">
        <v>4576</v>
      </c>
      <c r="O314">
        <v>19660420</v>
      </c>
      <c r="P314">
        <v>19980417</v>
      </c>
      <c r="Q314" t="s">
        <v>44</v>
      </c>
      <c r="R314">
        <v>790300930</v>
      </c>
      <c r="S314">
        <v>0</v>
      </c>
      <c r="T314">
        <v>0</v>
      </c>
      <c r="U314">
        <v>1</v>
      </c>
      <c r="V314" t="s">
        <v>831</v>
      </c>
      <c r="W314" t="s">
        <v>1872</v>
      </c>
      <c r="X314" t="s">
        <v>432</v>
      </c>
      <c r="Y314" t="s">
        <v>48</v>
      </c>
      <c r="Z314" t="s">
        <v>253</v>
      </c>
      <c r="AA314" t="s">
        <v>514</v>
      </c>
      <c r="AB314" t="s">
        <v>4577</v>
      </c>
      <c r="AC314" t="s">
        <v>4578</v>
      </c>
      <c r="AD314" t="s">
        <v>4579</v>
      </c>
      <c r="AE314" t="s">
        <v>4580</v>
      </c>
      <c r="AF314" t="s">
        <v>4581</v>
      </c>
    </row>
    <row r="315" spans="1:32" x14ac:dyDescent="0.3">
      <c r="A315" t="s">
        <v>32</v>
      </c>
      <c r="B315">
        <v>4707</v>
      </c>
      <c r="C315" t="s">
        <v>4582</v>
      </c>
      <c r="D315" t="s">
        <v>4583</v>
      </c>
      <c r="E315" t="s">
        <v>35</v>
      </c>
      <c r="F315" t="s">
        <v>360</v>
      </c>
      <c r="G315" t="s">
        <v>4584</v>
      </c>
      <c r="H315">
        <v>5712099</v>
      </c>
      <c r="I315" t="s">
        <v>4585</v>
      </c>
      <c r="J315" t="s">
        <v>4586</v>
      </c>
      <c r="K315" t="s">
        <v>4587</v>
      </c>
      <c r="L315" t="s">
        <v>196</v>
      </c>
      <c r="M315" t="s">
        <v>4588</v>
      </c>
      <c r="N315" t="s">
        <v>4589</v>
      </c>
      <c r="O315">
        <v>19820406</v>
      </c>
      <c r="P315">
        <v>19980520</v>
      </c>
      <c r="Q315" t="s">
        <v>44</v>
      </c>
      <c r="R315">
        <v>2865671770</v>
      </c>
      <c r="S315">
        <v>0</v>
      </c>
      <c r="T315">
        <v>0</v>
      </c>
      <c r="U315">
        <v>2</v>
      </c>
      <c r="V315" t="s">
        <v>4582</v>
      </c>
      <c r="W315" t="s">
        <v>4589</v>
      </c>
      <c r="X315" t="s">
        <v>4584</v>
      </c>
      <c r="Y315" t="s">
        <v>1451</v>
      </c>
      <c r="Z315" t="s">
        <v>4590</v>
      </c>
      <c r="AA315" t="s">
        <v>2849</v>
      </c>
      <c r="AB315" t="s">
        <v>4591</v>
      </c>
      <c r="AC315" t="s">
        <v>4592</v>
      </c>
      <c r="AD315">
        <v>23972549</v>
      </c>
      <c r="AE315" t="s">
        <v>4593</v>
      </c>
      <c r="AF315" t="s">
        <v>4594</v>
      </c>
    </row>
    <row r="316" spans="1:32" x14ac:dyDescent="0.3">
      <c r="A316" t="s">
        <v>32</v>
      </c>
      <c r="B316">
        <v>4711</v>
      </c>
      <c r="C316" t="s">
        <v>4595</v>
      </c>
      <c r="D316" t="s">
        <v>4596</v>
      </c>
      <c r="E316" t="s">
        <v>35</v>
      </c>
      <c r="F316" t="s">
        <v>360</v>
      </c>
      <c r="G316" t="s">
        <v>4597</v>
      </c>
      <c r="H316">
        <v>35108702</v>
      </c>
      <c r="I316" t="s">
        <v>4598</v>
      </c>
      <c r="J316" t="s">
        <v>4598</v>
      </c>
      <c r="K316" t="s">
        <v>4599</v>
      </c>
      <c r="L316" t="s">
        <v>4600</v>
      </c>
      <c r="M316" t="s">
        <v>4601</v>
      </c>
      <c r="N316" t="s">
        <v>4602</v>
      </c>
      <c r="O316">
        <v>19650731</v>
      </c>
      <c r="P316">
        <v>19990224</v>
      </c>
      <c r="Q316" t="s">
        <v>44</v>
      </c>
      <c r="R316">
        <v>610560000</v>
      </c>
      <c r="S316">
        <v>0</v>
      </c>
      <c r="T316">
        <v>0</v>
      </c>
      <c r="U316">
        <v>1</v>
      </c>
      <c r="V316" t="s">
        <v>45</v>
      </c>
      <c r="W316" t="s">
        <v>251</v>
      </c>
      <c r="X316" t="s">
        <v>3481</v>
      </c>
      <c r="Y316" t="s">
        <v>48</v>
      </c>
      <c r="Z316" t="s">
        <v>2849</v>
      </c>
      <c r="AA316" t="s">
        <v>163</v>
      </c>
      <c r="AB316" t="s">
        <v>4603</v>
      </c>
      <c r="AC316" t="s">
        <v>4604</v>
      </c>
      <c r="AD316" t="s">
        <v>4605</v>
      </c>
      <c r="AE316" t="s">
        <v>4606</v>
      </c>
      <c r="AF316" t="s">
        <v>4607</v>
      </c>
    </row>
    <row r="317" spans="1:32" x14ac:dyDescent="0.3">
      <c r="A317" t="s">
        <v>32</v>
      </c>
      <c r="B317">
        <v>4712</v>
      </c>
      <c r="C317" t="s">
        <v>4608</v>
      </c>
      <c r="D317" t="s">
        <v>4609</v>
      </c>
      <c r="E317" t="s">
        <v>35</v>
      </c>
      <c r="F317" t="s">
        <v>59</v>
      </c>
      <c r="G317" t="s">
        <v>4610</v>
      </c>
      <c r="H317">
        <v>43696296</v>
      </c>
      <c r="I317" t="s">
        <v>4611</v>
      </c>
      <c r="J317" t="s">
        <v>4612</v>
      </c>
      <c r="K317" t="s">
        <v>4612</v>
      </c>
      <c r="L317" t="s">
        <v>9</v>
      </c>
      <c r="M317" t="s">
        <v>4613</v>
      </c>
      <c r="N317" t="s">
        <v>4614</v>
      </c>
      <c r="O317">
        <v>19740316</v>
      </c>
      <c r="P317">
        <v>19990403</v>
      </c>
      <c r="Q317" t="s">
        <v>44</v>
      </c>
      <c r="R317">
        <v>689690670</v>
      </c>
      <c r="S317">
        <v>27399558</v>
      </c>
      <c r="T317">
        <v>0</v>
      </c>
      <c r="U317">
        <v>1</v>
      </c>
      <c r="V317" t="s">
        <v>250</v>
      </c>
      <c r="W317" t="s">
        <v>4615</v>
      </c>
      <c r="X317" t="s">
        <v>799</v>
      </c>
      <c r="Y317" t="s">
        <v>89</v>
      </c>
      <c r="Z317" t="s">
        <v>784</v>
      </c>
      <c r="AA317" t="s">
        <v>740</v>
      </c>
      <c r="AB317" t="s">
        <v>4616</v>
      </c>
      <c r="AC317" t="s">
        <v>4617</v>
      </c>
      <c r="AD317" t="s">
        <v>4618</v>
      </c>
      <c r="AE317" t="s">
        <v>4619</v>
      </c>
      <c r="AF317" t="s">
        <v>4620</v>
      </c>
    </row>
    <row r="318" spans="1:32" x14ac:dyDescent="0.3">
      <c r="A318" t="s">
        <v>32</v>
      </c>
      <c r="B318">
        <v>4714</v>
      </c>
      <c r="C318" t="s">
        <v>4621</v>
      </c>
      <c r="D318" t="s">
        <v>4622</v>
      </c>
      <c r="E318" t="s">
        <v>35</v>
      </c>
      <c r="F318" t="s">
        <v>360</v>
      </c>
      <c r="G318" t="s">
        <v>4623</v>
      </c>
      <c r="H318">
        <v>86123874</v>
      </c>
      <c r="I318" t="s">
        <v>4624</v>
      </c>
      <c r="J318" t="s">
        <v>4625</v>
      </c>
      <c r="K318" t="s">
        <v>4625</v>
      </c>
      <c r="L318" t="s">
        <v>9</v>
      </c>
      <c r="M318" t="s">
        <v>4626</v>
      </c>
      <c r="N318" t="s">
        <v>4627</v>
      </c>
      <c r="O318">
        <v>19910829</v>
      </c>
      <c r="P318">
        <v>20000327</v>
      </c>
      <c r="Q318" t="s">
        <v>44</v>
      </c>
      <c r="R318">
        <v>1035933860</v>
      </c>
      <c r="S318">
        <v>0</v>
      </c>
      <c r="T318">
        <v>0</v>
      </c>
      <c r="U318">
        <v>1</v>
      </c>
      <c r="V318" t="s">
        <v>926</v>
      </c>
      <c r="W318" t="s">
        <v>927</v>
      </c>
      <c r="X318" t="s">
        <v>125</v>
      </c>
      <c r="Y318" t="s">
        <v>268</v>
      </c>
      <c r="Z318" t="s">
        <v>629</v>
      </c>
      <c r="AA318" t="s">
        <v>613</v>
      </c>
      <c r="AB318" t="s">
        <v>4628</v>
      </c>
      <c r="AC318" t="s">
        <v>4629</v>
      </c>
      <c r="AD318" t="s">
        <v>4630</v>
      </c>
      <c r="AE318" t="s">
        <v>4631</v>
      </c>
      <c r="AF318" t="s">
        <v>4632</v>
      </c>
    </row>
    <row r="319" spans="1:32" x14ac:dyDescent="0.3">
      <c r="A319" t="s">
        <v>32</v>
      </c>
      <c r="B319">
        <v>4716</v>
      </c>
      <c r="C319" t="s">
        <v>4633</v>
      </c>
      <c r="D319" t="s">
        <v>4634</v>
      </c>
      <c r="E319" t="s">
        <v>35</v>
      </c>
      <c r="F319" t="s">
        <v>360</v>
      </c>
      <c r="G319" t="s">
        <v>4635</v>
      </c>
      <c r="H319">
        <v>85004174</v>
      </c>
      <c r="I319" t="s">
        <v>4636</v>
      </c>
      <c r="J319" t="s">
        <v>4637</v>
      </c>
      <c r="K319" t="s">
        <v>4637</v>
      </c>
      <c r="L319" t="s">
        <v>9</v>
      </c>
      <c r="M319" t="s">
        <v>4638</v>
      </c>
      <c r="N319" t="s">
        <v>4639</v>
      </c>
      <c r="O319">
        <v>19700721</v>
      </c>
      <c r="P319">
        <v>20000327</v>
      </c>
      <c r="Q319" t="s">
        <v>44</v>
      </c>
      <c r="R319">
        <v>751715610</v>
      </c>
      <c r="S319">
        <v>0</v>
      </c>
      <c r="T319">
        <v>0</v>
      </c>
      <c r="U319">
        <v>1</v>
      </c>
      <c r="V319" t="s">
        <v>349</v>
      </c>
      <c r="W319" t="s">
        <v>3959</v>
      </c>
      <c r="X319" t="s">
        <v>4640</v>
      </c>
      <c r="Y319" t="s">
        <v>68</v>
      </c>
      <c r="Z319" t="s">
        <v>1104</v>
      </c>
      <c r="AA319" t="s">
        <v>1105</v>
      </c>
      <c r="AB319" t="s">
        <v>4641</v>
      </c>
      <c r="AC319" t="s">
        <v>4642</v>
      </c>
      <c r="AD319" t="s">
        <v>4643</v>
      </c>
      <c r="AE319" t="s">
        <v>4644</v>
      </c>
      <c r="AF319" t="s">
        <v>4645</v>
      </c>
    </row>
    <row r="320" spans="1:32" x14ac:dyDescent="0.3">
      <c r="A320" t="s">
        <v>32</v>
      </c>
      <c r="B320">
        <v>4721</v>
      </c>
      <c r="C320" t="s">
        <v>4646</v>
      </c>
      <c r="D320" t="s">
        <v>4647</v>
      </c>
      <c r="E320" t="s">
        <v>35</v>
      </c>
      <c r="F320" t="s">
        <v>360</v>
      </c>
      <c r="G320" t="s">
        <v>4648</v>
      </c>
      <c r="H320">
        <v>86688957</v>
      </c>
      <c r="I320" t="s">
        <v>4649</v>
      </c>
      <c r="J320" t="s">
        <v>4649</v>
      </c>
      <c r="K320" t="s">
        <v>4650</v>
      </c>
      <c r="L320" t="s">
        <v>4651</v>
      </c>
      <c r="M320" t="s">
        <v>4652</v>
      </c>
      <c r="N320" t="s">
        <v>4653</v>
      </c>
      <c r="O320">
        <v>19920630</v>
      </c>
      <c r="P320">
        <v>20010309</v>
      </c>
      <c r="Q320" t="s">
        <v>44</v>
      </c>
      <c r="R320">
        <v>749863040</v>
      </c>
      <c r="S320">
        <v>0</v>
      </c>
      <c r="T320">
        <v>0</v>
      </c>
      <c r="U320">
        <v>1</v>
      </c>
      <c r="V320" t="s">
        <v>1187</v>
      </c>
      <c r="W320" t="s">
        <v>1188</v>
      </c>
      <c r="X320" t="s">
        <v>4654</v>
      </c>
      <c r="Y320" t="s">
        <v>48</v>
      </c>
      <c r="Z320" t="s">
        <v>301</v>
      </c>
      <c r="AA320" t="s">
        <v>4655</v>
      </c>
      <c r="AB320" t="s">
        <v>4656</v>
      </c>
      <c r="AC320" t="s">
        <v>4657</v>
      </c>
      <c r="AD320" t="s">
        <v>4658</v>
      </c>
      <c r="AE320" t="s">
        <v>4659</v>
      </c>
      <c r="AF320" t="s">
        <v>4660</v>
      </c>
    </row>
    <row r="321" spans="1:32" x14ac:dyDescent="0.3">
      <c r="A321" t="s">
        <v>32</v>
      </c>
      <c r="B321">
        <v>4726</v>
      </c>
      <c r="C321" t="s">
        <v>4661</v>
      </c>
      <c r="D321" t="s">
        <v>4662</v>
      </c>
      <c r="E321" t="s">
        <v>35</v>
      </c>
      <c r="F321" t="s">
        <v>171</v>
      </c>
      <c r="G321" t="s">
        <v>4663</v>
      </c>
      <c r="H321">
        <v>12905993</v>
      </c>
      <c r="I321" t="s">
        <v>3569</v>
      </c>
      <c r="J321" t="s">
        <v>4664</v>
      </c>
      <c r="K321" t="s">
        <v>4664</v>
      </c>
      <c r="L321" t="s">
        <v>9</v>
      </c>
      <c r="M321" t="s">
        <v>4665</v>
      </c>
      <c r="N321">
        <v>37586988</v>
      </c>
      <c r="O321">
        <v>20010928</v>
      </c>
      <c r="P321">
        <v>20131225</v>
      </c>
      <c r="Q321" t="s">
        <v>44</v>
      </c>
      <c r="R321">
        <v>1279545000</v>
      </c>
      <c r="S321">
        <v>18000000</v>
      </c>
      <c r="T321">
        <v>0</v>
      </c>
      <c r="U321">
        <v>2</v>
      </c>
      <c r="V321" t="s">
        <v>86</v>
      </c>
      <c r="W321" t="s">
        <v>512</v>
      </c>
      <c r="X321" t="s">
        <v>4666</v>
      </c>
      <c r="Y321" t="s">
        <v>2805</v>
      </c>
      <c r="Z321" t="s">
        <v>2806</v>
      </c>
      <c r="AA321" t="s">
        <v>2807</v>
      </c>
      <c r="AB321" t="s">
        <v>4667</v>
      </c>
      <c r="AC321" t="s">
        <v>4668</v>
      </c>
      <c r="AD321">
        <v>37586188</v>
      </c>
      <c r="AE321" t="s">
        <v>4669</v>
      </c>
      <c r="AF321" t="s">
        <v>4670</v>
      </c>
    </row>
    <row r="322" spans="1:32" x14ac:dyDescent="0.3">
      <c r="A322" t="s">
        <v>32</v>
      </c>
      <c r="B322">
        <v>4728</v>
      </c>
      <c r="C322" t="s">
        <v>4671</v>
      </c>
      <c r="D322" t="s">
        <v>4672</v>
      </c>
      <c r="E322" t="s">
        <v>35</v>
      </c>
      <c r="F322" t="s">
        <v>171</v>
      </c>
      <c r="G322" t="s">
        <v>4673</v>
      </c>
      <c r="H322">
        <v>12744147</v>
      </c>
      <c r="I322" t="s">
        <v>4674</v>
      </c>
      <c r="J322" t="s">
        <v>4675</v>
      </c>
      <c r="K322" t="s">
        <v>4676</v>
      </c>
      <c r="L322" t="s">
        <v>10</v>
      </c>
      <c r="M322" t="s">
        <v>4677</v>
      </c>
      <c r="N322" t="s">
        <v>4678</v>
      </c>
      <c r="O322">
        <v>20010206</v>
      </c>
      <c r="P322">
        <v>20120110</v>
      </c>
      <c r="Q322" t="s">
        <v>44</v>
      </c>
      <c r="R322">
        <v>544630000</v>
      </c>
      <c r="S322">
        <v>0</v>
      </c>
      <c r="T322">
        <v>0</v>
      </c>
      <c r="U322">
        <v>1</v>
      </c>
      <c r="V322" t="s">
        <v>495</v>
      </c>
      <c r="W322" t="s">
        <v>3252</v>
      </c>
      <c r="X322" t="s">
        <v>4679</v>
      </c>
      <c r="Y322" t="s">
        <v>268</v>
      </c>
      <c r="Z322" t="s">
        <v>2041</v>
      </c>
      <c r="AA322" t="s">
        <v>4056</v>
      </c>
      <c r="AB322" t="s">
        <v>4680</v>
      </c>
      <c r="AC322" t="s">
        <v>4681</v>
      </c>
      <c r="AD322" t="s">
        <v>4682</v>
      </c>
      <c r="AE322" t="s">
        <v>4683</v>
      </c>
      <c r="AF322" t="s">
        <v>4684</v>
      </c>
    </row>
    <row r="323" spans="1:32" x14ac:dyDescent="0.3">
      <c r="A323" t="s">
        <v>32</v>
      </c>
      <c r="B323">
        <v>4729</v>
      </c>
      <c r="C323" t="s">
        <v>4685</v>
      </c>
      <c r="D323" t="s">
        <v>4686</v>
      </c>
      <c r="E323" t="s">
        <v>35</v>
      </c>
      <c r="F323" t="s">
        <v>1064</v>
      </c>
      <c r="G323" t="s">
        <v>4687</v>
      </c>
      <c r="H323">
        <v>27800048</v>
      </c>
      <c r="I323" t="s">
        <v>4688</v>
      </c>
      <c r="J323" t="s">
        <v>4689</v>
      </c>
      <c r="K323" t="s">
        <v>4690</v>
      </c>
      <c r="L323" t="s">
        <v>2052</v>
      </c>
      <c r="M323" t="s">
        <v>4691</v>
      </c>
      <c r="N323" t="s">
        <v>4692</v>
      </c>
      <c r="O323">
        <v>20050526</v>
      </c>
      <c r="P323">
        <v>20090224</v>
      </c>
      <c r="Q323" t="s">
        <v>44</v>
      </c>
      <c r="R323">
        <v>1046670000</v>
      </c>
      <c r="S323">
        <v>20000000</v>
      </c>
      <c r="T323">
        <v>0</v>
      </c>
      <c r="U323">
        <v>1</v>
      </c>
      <c r="V323" t="s">
        <v>250</v>
      </c>
      <c r="W323" t="s">
        <v>251</v>
      </c>
      <c r="X323" t="s">
        <v>4693</v>
      </c>
      <c r="Y323" t="s">
        <v>68</v>
      </c>
      <c r="Z323" t="s">
        <v>1104</v>
      </c>
      <c r="AA323" t="s">
        <v>3066</v>
      </c>
      <c r="AB323" t="s">
        <v>4694</v>
      </c>
      <c r="AC323" t="s">
        <v>4695</v>
      </c>
      <c r="AD323" t="s">
        <v>4696</v>
      </c>
      <c r="AE323" t="s">
        <v>4697</v>
      </c>
      <c r="AF323" t="s">
        <v>4698</v>
      </c>
    </row>
    <row r="324" spans="1:32" x14ac:dyDescent="0.3">
      <c r="A324" t="s">
        <v>32</v>
      </c>
      <c r="B324">
        <v>4735</v>
      </c>
      <c r="C324" t="s">
        <v>4699</v>
      </c>
      <c r="D324" t="s">
        <v>4700</v>
      </c>
      <c r="E324" t="s">
        <v>35</v>
      </c>
      <c r="F324" t="s">
        <v>171</v>
      </c>
      <c r="G324" t="s">
        <v>4701</v>
      </c>
      <c r="H324">
        <v>96965874</v>
      </c>
      <c r="I324" t="s">
        <v>4702</v>
      </c>
      <c r="J324" t="s">
        <v>4703</v>
      </c>
      <c r="K324" t="s">
        <v>4703</v>
      </c>
      <c r="L324" t="s">
        <v>9</v>
      </c>
      <c r="M324" t="s">
        <v>4704</v>
      </c>
      <c r="N324" t="s">
        <v>4705</v>
      </c>
      <c r="O324">
        <v>19960514</v>
      </c>
      <c r="P324">
        <v>20110816</v>
      </c>
      <c r="Q324" t="s">
        <v>44</v>
      </c>
      <c r="R324">
        <v>364825280</v>
      </c>
      <c r="S324">
        <v>0</v>
      </c>
      <c r="T324">
        <v>0</v>
      </c>
      <c r="U324">
        <v>1</v>
      </c>
      <c r="V324" t="s">
        <v>3425</v>
      </c>
      <c r="W324" t="s">
        <v>107</v>
      </c>
      <c r="X324" t="s">
        <v>300</v>
      </c>
      <c r="Y324" t="s">
        <v>4706</v>
      </c>
      <c r="Z324" t="s">
        <v>4707</v>
      </c>
      <c r="AA324" t="s">
        <v>4708</v>
      </c>
      <c r="AB324" t="s">
        <v>4709</v>
      </c>
      <c r="AC324" t="s">
        <v>4710</v>
      </c>
      <c r="AD324" t="s">
        <v>4711</v>
      </c>
      <c r="AE324" t="s">
        <v>4712</v>
      </c>
      <c r="AF324" t="s">
        <v>4713</v>
      </c>
    </row>
    <row r="325" spans="1:32" x14ac:dyDescent="0.3">
      <c r="A325" t="s">
        <v>32</v>
      </c>
      <c r="B325">
        <v>4736</v>
      </c>
      <c r="C325" t="s">
        <v>4714</v>
      </c>
      <c r="D325" t="s">
        <v>4715</v>
      </c>
      <c r="E325" t="s">
        <v>35</v>
      </c>
      <c r="F325" t="s">
        <v>171</v>
      </c>
      <c r="G325" t="s">
        <v>4716</v>
      </c>
      <c r="H325">
        <v>16584326</v>
      </c>
      <c r="I325" t="s">
        <v>4717</v>
      </c>
      <c r="J325" t="s">
        <v>4717</v>
      </c>
      <c r="K325" t="s">
        <v>4718</v>
      </c>
      <c r="L325" t="s">
        <v>196</v>
      </c>
      <c r="M325" t="s">
        <v>4719</v>
      </c>
      <c r="N325" t="s">
        <v>4720</v>
      </c>
      <c r="O325">
        <v>19980511</v>
      </c>
      <c r="P325">
        <v>20101201</v>
      </c>
      <c r="Q325" t="s">
        <v>44</v>
      </c>
      <c r="R325">
        <v>842944960</v>
      </c>
      <c r="S325">
        <v>0</v>
      </c>
      <c r="T325">
        <v>0</v>
      </c>
      <c r="U325">
        <v>1</v>
      </c>
      <c r="V325" t="s">
        <v>674</v>
      </c>
      <c r="W325" t="s">
        <v>1696</v>
      </c>
      <c r="X325" t="s">
        <v>2013</v>
      </c>
      <c r="Y325" t="s">
        <v>1451</v>
      </c>
      <c r="Z325" t="s">
        <v>163</v>
      </c>
      <c r="AA325" t="s">
        <v>162</v>
      </c>
      <c r="AB325" t="s">
        <v>4721</v>
      </c>
      <c r="AC325" t="s">
        <v>4722</v>
      </c>
      <c r="AD325" t="s">
        <v>4723</v>
      </c>
      <c r="AE325" t="s">
        <v>4724</v>
      </c>
      <c r="AF325" t="s">
        <v>4725</v>
      </c>
    </row>
    <row r="326" spans="1:32" x14ac:dyDescent="0.3">
      <c r="A326" t="s">
        <v>32</v>
      </c>
      <c r="B326">
        <v>4741</v>
      </c>
      <c r="C326" t="s">
        <v>4726</v>
      </c>
      <c r="D326" t="s">
        <v>4727</v>
      </c>
      <c r="E326" t="s">
        <v>35</v>
      </c>
      <c r="F326" t="s">
        <v>360</v>
      </c>
      <c r="G326" t="s">
        <v>4728</v>
      </c>
      <c r="H326">
        <v>80627878</v>
      </c>
      <c r="I326" t="s">
        <v>4729</v>
      </c>
      <c r="J326" t="s">
        <v>4729</v>
      </c>
      <c r="K326" t="s">
        <v>4730</v>
      </c>
      <c r="L326" t="s">
        <v>493</v>
      </c>
      <c r="M326" t="s">
        <v>4731</v>
      </c>
      <c r="N326" t="s">
        <v>4732</v>
      </c>
      <c r="O326">
        <v>20040102</v>
      </c>
      <c r="P326">
        <v>20170926</v>
      </c>
      <c r="Q326" t="s">
        <v>44</v>
      </c>
      <c r="R326">
        <v>328415840</v>
      </c>
      <c r="S326">
        <v>0</v>
      </c>
      <c r="T326">
        <v>0</v>
      </c>
      <c r="U326">
        <v>1</v>
      </c>
      <c r="V326" t="s">
        <v>199</v>
      </c>
      <c r="W326" t="s">
        <v>3730</v>
      </c>
      <c r="X326" t="s">
        <v>300</v>
      </c>
      <c r="Y326" t="s">
        <v>48</v>
      </c>
      <c r="Z326" t="s">
        <v>319</v>
      </c>
      <c r="AA326" t="s">
        <v>957</v>
      </c>
      <c r="AB326" t="s">
        <v>4733</v>
      </c>
      <c r="AC326" t="s">
        <v>4734</v>
      </c>
      <c r="AD326" t="s">
        <v>4735</v>
      </c>
      <c r="AE326" t="s">
        <v>4736</v>
      </c>
      <c r="AF326" t="s">
        <v>4737</v>
      </c>
    </row>
    <row r="327" spans="1:32" x14ac:dyDescent="0.3">
      <c r="A327" t="s">
        <v>32</v>
      </c>
      <c r="B327">
        <v>4743</v>
      </c>
      <c r="C327" t="s">
        <v>4738</v>
      </c>
      <c r="D327" t="s">
        <v>4739</v>
      </c>
      <c r="E327" t="s">
        <v>35</v>
      </c>
      <c r="F327" t="s">
        <v>171</v>
      </c>
      <c r="G327" t="s">
        <v>4740</v>
      </c>
      <c r="H327">
        <v>29108260</v>
      </c>
      <c r="I327" t="s">
        <v>3615</v>
      </c>
      <c r="J327" t="s">
        <v>3615</v>
      </c>
      <c r="K327" t="s">
        <v>3615</v>
      </c>
      <c r="L327" t="s">
        <v>213</v>
      </c>
      <c r="M327" t="s">
        <v>4741</v>
      </c>
      <c r="N327" t="s">
        <v>4742</v>
      </c>
      <c r="O327">
        <v>20080602</v>
      </c>
      <c r="P327">
        <v>20110923</v>
      </c>
      <c r="Q327" t="s">
        <v>44</v>
      </c>
      <c r="R327">
        <v>3529048160</v>
      </c>
      <c r="S327">
        <v>0</v>
      </c>
      <c r="T327">
        <v>0</v>
      </c>
      <c r="U327">
        <v>1</v>
      </c>
      <c r="V327" t="s">
        <v>1053</v>
      </c>
      <c r="W327" t="s">
        <v>1309</v>
      </c>
      <c r="X327" t="s">
        <v>1055</v>
      </c>
      <c r="Y327" t="s">
        <v>48</v>
      </c>
      <c r="Z327" t="s">
        <v>3618</v>
      </c>
      <c r="AA327" t="s">
        <v>254</v>
      </c>
      <c r="AB327" t="s">
        <v>4743</v>
      </c>
      <c r="AC327" t="s">
        <v>4744</v>
      </c>
      <c r="AD327" t="s">
        <v>4745</v>
      </c>
      <c r="AE327" t="s">
        <v>4746</v>
      </c>
      <c r="AF327" t="s">
        <v>4747</v>
      </c>
    </row>
    <row r="328" spans="1:32" x14ac:dyDescent="0.3">
      <c r="A328" t="s">
        <v>32</v>
      </c>
      <c r="B328">
        <v>4744</v>
      </c>
      <c r="C328" t="s">
        <v>4748</v>
      </c>
      <c r="D328" t="s">
        <v>4749</v>
      </c>
      <c r="E328" t="s">
        <v>35</v>
      </c>
      <c r="F328" t="s">
        <v>171</v>
      </c>
      <c r="G328" t="s">
        <v>4750</v>
      </c>
      <c r="H328">
        <v>80234971</v>
      </c>
      <c r="I328" t="s">
        <v>4751</v>
      </c>
      <c r="J328" t="s">
        <v>4752</v>
      </c>
      <c r="K328" t="s">
        <v>4753</v>
      </c>
      <c r="L328" t="s">
        <v>4754</v>
      </c>
      <c r="M328" t="s">
        <v>4755</v>
      </c>
      <c r="N328" t="s">
        <v>4756</v>
      </c>
      <c r="O328">
        <v>20020819</v>
      </c>
      <c r="P328">
        <v>20180712</v>
      </c>
      <c r="Q328" t="s">
        <v>44</v>
      </c>
      <c r="R328">
        <v>469156640</v>
      </c>
      <c r="S328">
        <v>0</v>
      </c>
      <c r="T328">
        <v>0</v>
      </c>
      <c r="U328">
        <v>1</v>
      </c>
      <c r="V328" t="s">
        <v>2095</v>
      </c>
      <c r="W328" t="s">
        <v>927</v>
      </c>
      <c r="X328" t="s">
        <v>1667</v>
      </c>
      <c r="Y328" t="s">
        <v>268</v>
      </c>
      <c r="Z328" t="s">
        <v>2014</v>
      </c>
      <c r="AA328" t="s">
        <v>895</v>
      </c>
      <c r="AB328" t="s">
        <v>4757</v>
      </c>
      <c r="AC328" t="s">
        <v>4758</v>
      </c>
      <c r="AD328" t="s">
        <v>4759</v>
      </c>
      <c r="AE328" t="s">
        <v>4760</v>
      </c>
      <c r="AF328" t="s">
        <v>4761</v>
      </c>
    </row>
    <row r="329" spans="1:32" x14ac:dyDescent="0.3">
      <c r="A329" t="s">
        <v>32</v>
      </c>
      <c r="B329">
        <v>4745</v>
      </c>
      <c r="C329" t="s">
        <v>4762</v>
      </c>
      <c r="D329" t="s">
        <v>4763</v>
      </c>
      <c r="E329" t="s">
        <v>58</v>
      </c>
      <c r="F329" t="s">
        <v>171</v>
      </c>
      <c r="G329" t="s">
        <v>4764</v>
      </c>
      <c r="H329">
        <v>9906168</v>
      </c>
      <c r="I329" t="s">
        <v>4765</v>
      </c>
      <c r="J329" t="s">
        <v>4766</v>
      </c>
      <c r="K329" t="s">
        <v>4765</v>
      </c>
      <c r="L329" t="s">
        <v>8</v>
      </c>
      <c r="M329" t="s">
        <v>4767</v>
      </c>
      <c r="N329" t="s">
        <v>4768</v>
      </c>
      <c r="O329">
        <v>20051104</v>
      </c>
      <c r="P329">
        <v>20130130</v>
      </c>
      <c r="Q329" t="s">
        <v>44</v>
      </c>
      <c r="R329">
        <v>737614730</v>
      </c>
      <c r="S329">
        <v>0</v>
      </c>
      <c r="T329">
        <v>0</v>
      </c>
      <c r="U329">
        <v>1</v>
      </c>
      <c r="V329" t="s">
        <v>65</v>
      </c>
      <c r="W329" t="s">
        <v>66</v>
      </c>
      <c r="X329" t="s">
        <v>4769</v>
      </c>
      <c r="Y329" t="s">
        <v>268</v>
      </c>
      <c r="Z329" t="s">
        <v>4056</v>
      </c>
      <c r="AA329" t="s">
        <v>4770</v>
      </c>
      <c r="AB329" t="s">
        <v>4771</v>
      </c>
      <c r="AC329" t="s">
        <v>4772</v>
      </c>
      <c r="AD329" t="s">
        <v>4773</v>
      </c>
      <c r="AE329" t="s">
        <v>4774</v>
      </c>
      <c r="AF329" t="s">
        <v>4775</v>
      </c>
    </row>
    <row r="330" spans="1:32" x14ac:dyDescent="0.3">
      <c r="A330" t="s">
        <v>32</v>
      </c>
      <c r="B330">
        <v>4747</v>
      </c>
      <c r="C330" t="s">
        <v>4776</v>
      </c>
      <c r="D330" t="s">
        <v>4777</v>
      </c>
      <c r="E330" t="s">
        <v>35</v>
      </c>
      <c r="F330" t="s">
        <v>171</v>
      </c>
      <c r="G330" t="s">
        <v>4778</v>
      </c>
      <c r="H330">
        <v>35348007</v>
      </c>
      <c r="I330" t="s">
        <v>4779</v>
      </c>
      <c r="J330" t="s">
        <v>4779</v>
      </c>
      <c r="K330" t="s">
        <v>4780</v>
      </c>
      <c r="L330" t="s">
        <v>4781</v>
      </c>
      <c r="M330" t="s">
        <v>4782</v>
      </c>
      <c r="N330" t="s">
        <v>4783</v>
      </c>
      <c r="O330">
        <v>19661215</v>
      </c>
      <c r="P330">
        <v>20131225</v>
      </c>
      <c r="Q330" t="s">
        <v>44</v>
      </c>
      <c r="R330">
        <v>300187500</v>
      </c>
      <c r="S330">
        <v>0</v>
      </c>
      <c r="T330">
        <v>0</v>
      </c>
      <c r="U330">
        <v>1</v>
      </c>
      <c r="V330" t="s">
        <v>349</v>
      </c>
      <c r="W330" t="s">
        <v>4784</v>
      </c>
      <c r="X330" t="s">
        <v>709</v>
      </c>
      <c r="Y330" t="s">
        <v>68</v>
      </c>
      <c r="Z330" t="s">
        <v>4785</v>
      </c>
      <c r="AA330" t="s">
        <v>1263</v>
      </c>
      <c r="AB330" t="s">
        <v>4786</v>
      </c>
      <c r="AC330" t="s">
        <v>4787</v>
      </c>
      <c r="AD330" t="s">
        <v>4788</v>
      </c>
      <c r="AE330" t="s">
        <v>4789</v>
      </c>
      <c r="AF330" t="s">
        <v>4790</v>
      </c>
    </row>
    <row r="331" spans="1:32" x14ac:dyDescent="0.3">
      <c r="A331" t="s">
        <v>32</v>
      </c>
      <c r="B331">
        <v>4754</v>
      </c>
      <c r="C331" t="s">
        <v>4791</v>
      </c>
      <c r="D331" t="s">
        <v>4792</v>
      </c>
      <c r="E331" t="s">
        <v>35</v>
      </c>
      <c r="F331" t="s">
        <v>360</v>
      </c>
      <c r="G331" t="s">
        <v>4793</v>
      </c>
      <c r="H331">
        <v>16446422</v>
      </c>
      <c r="I331" t="s">
        <v>4794</v>
      </c>
      <c r="J331" t="s">
        <v>4795</v>
      </c>
      <c r="K331" t="s">
        <v>4796</v>
      </c>
      <c r="L331" t="s">
        <v>4651</v>
      </c>
      <c r="M331" t="s">
        <v>4797</v>
      </c>
      <c r="N331" t="s">
        <v>4798</v>
      </c>
      <c r="O331">
        <v>19980511</v>
      </c>
      <c r="P331">
        <v>20160928</v>
      </c>
      <c r="Q331" t="s">
        <v>44</v>
      </c>
      <c r="R331">
        <v>187612080</v>
      </c>
      <c r="S331">
        <v>0</v>
      </c>
      <c r="T331">
        <v>0</v>
      </c>
      <c r="U331">
        <v>1</v>
      </c>
      <c r="V331" t="s">
        <v>4799</v>
      </c>
      <c r="W331">
        <v>225936666</v>
      </c>
      <c r="X331" t="s">
        <v>4800</v>
      </c>
      <c r="Y331" t="s">
        <v>268</v>
      </c>
      <c r="Z331" t="s">
        <v>911</v>
      </c>
      <c r="AA331" t="s">
        <v>912</v>
      </c>
      <c r="AB331" t="s">
        <v>4801</v>
      </c>
      <c r="AC331" t="s">
        <v>4802</v>
      </c>
      <c r="AD331" t="s">
        <v>4803</v>
      </c>
      <c r="AE331" t="s">
        <v>4804</v>
      </c>
      <c r="AF331" t="s">
        <v>4805</v>
      </c>
    </row>
    <row r="332" spans="1:32" x14ac:dyDescent="0.3">
      <c r="A332" t="s">
        <v>32</v>
      </c>
      <c r="B332">
        <v>4760</v>
      </c>
      <c r="C332" t="s">
        <v>4806</v>
      </c>
      <c r="D332" t="s">
        <v>4807</v>
      </c>
      <c r="E332" t="s">
        <v>35</v>
      </c>
      <c r="F332" t="s">
        <v>442</v>
      </c>
      <c r="G332" t="s">
        <v>4808</v>
      </c>
      <c r="H332">
        <v>28732006</v>
      </c>
      <c r="I332" t="s">
        <v>4809</v>
      </c>
      <c r="J332" t="s">
        <v>4809</v>
      </c>
      <c r="K332" t="s">
        <v>4809</v>
      </c>
      <c r="L332" t="s">
        <v>8</v>
      </c>
      <c r="M332" t="s">
        <v>4810</v>
      </c>
      <c r="N332" t="s">
        <v>4811</v>
      </c>
      <c r="O332">
        <v>20070608</v>
      </c>
      <c r="P332">
        <v>20190321</v>
      </c>
      <c r="Q332" t="s">
        <v>44</v>
      </c>
      <c r="R332">
        <v>295000000</v>
      </c>
      <c r="S332">
        <v>0</v>
      </c>
      <c r="T332">
        <v>0</v>
      </c>
      <c r="U332">
        <v>2</v>
      </c>
      <c r="V332" t="s">
        <v>926</v>
      </c>
      <c r="W332" t="s">
        <v>927</v>
      </c>
      <c r="X332" t="s">
        <v>125</v>
      </c>
      <c r="Y332" t="s">
        <v>268</v>
      </c>
      <c r="Z332" t="s">
        <v>4812</v>
      </c>
      <c r="AA332" t="s">
        <v>1156</v>
      </c>
      <c r="AB332" t="s">
        <v>4813</v>
      </c>
      <c r="AC332" t="s">
        <v>4814</v>
      </c>
      <c r="AD332" t="s">
        <v>4815</v>
      </c>
      <c r="AE332" t="s">
        <v>4816</v>
      </c>
      <c r="AF332" t="s">
        <v>4817</v>
      </c>
    </row>
    <row r="333" spans="1:32" x14ac:dyDescent="0.3">
      <c r="A333" t="s">
        <v>32</v>
      </c>
      <c r="B333">
        <v>4767</v>
      </c>
      <c r="C333" t="s">
        <v>4818</v>
      </c>
      <c r="D333" t="s">
        <v>4819</v>
      </c>
      <c r="E333" t="s">
        <v>35</v>
      </c>
      <c r="F333" t="s">
        <v>360</v>
      </c>
      <c r="G333" t="s">
        <v>4820</v>
      </c>
      <c r="H333">
        <v>88744414</v>
      </c>
      <c r="I333" t="s">
        <v>4821</v>
      </c>
      <c r="J333" t="s">
        <v>4822</v>
      </c>
      <c r="K333" t="s">
        <v>4823</v>
      </c>
      <c r="L333" t="s">
        <v>4824</v>
      </c>
      <c r="M333" t="s">
        <v>4825</v>
      </c>
      <c r="N333" t="s">
        <v>4826</v>
      </c>
      <c r="O333">
        <v>19830613</v>
      </c>
      <c r="P333">
        <v>20181029</v>
      </c>
      <c r="Q333" t="s">
        <v>44</v>
      </c>
      <c r="R333">
        <v>314150000</v>
      </c>
      <c r="S333">
        <v>0</v>
      </c>
      <c r="T333">
        <v>0</v>
      </c>
      <c r="U333">
        <v>1</v>
      </c>
      <c r="V333" t="s">
        <v>4827</v>
      </c>
      <c r="W333" t="s">
        <v>66</v>
      </c>
      <c r="X333" t="s">
        <v>432</v>
      </c>
      <c r="Y333" t="s">
        <v>48</v>
      </c>
      <c r="Z333" t="s">
        <v>2597</v>
      </c>
      <c r="AA333" t="s">
        <v>254</v>
      </c>
      <c r="AB333" t="s">
        <v>4828</v>
      </c>
      <c r="AC333" t="s">
        <v>4829</v>
      </c>
      <c r="AD333" t="s">
        <v>4830</v>
      </c>
      <c r="AE333" t="s">
        <v>4831</v>
      </c>
      <c r="AF333" t="s">
        <v>4832</v>
      </c>
    </row>
    <row r="334" spans="1:32" x14ac:dyDescent="0.3">
      <c r="A334" t="s">
        <v>32</v>
      </c>
      <c r="B334">
        <v>4803</v>
      </c>
      <c r="C334" t="s">
        <v>4833</v>
      </c>
      <c r="D334" t="s">
        <v>4834</v>
      </c>
      <c r="E334" t="s">
        <v>58</v>
      </c>
      <c r="F334" t="s">
        <v>1001</v>
      </c>
      <c r="G334" t="s">
        <v>4835</v>
      </c>
      <c r="H334">
        <v>54386656</v>
      </c>
      <c r="I334" t="s">
        <v>4836</v>
      </c>
      <c r="J334" t="s">
        <v>4836</v>
      </c>
      <c r="K334" t="s">
        <v>4836</v>
      </c>
      <c r="L334" t="s">
        <v>8</v>
      </c>
      <c r="M334" t="s">
        <v>4837</v>
      </c>
      <c r="N334">
        <v>26577886</v>
      </c>
      <c r="O334">
        <v>20131114</v>
      </c>
      <c r="P334">
        <v>20151216</v>
      </c>
      <c r="Q334" t="s">
        <v>44</v>
      </c>
      <c r="R334">
        <v>393794870</v>
      </c>
      <c r="S334">
        <v>0</v>
      </c>
      <c r="T334">
        <v>0</v>
      </c>
      <c r="U334">
        <v>1</v>
      </c>
      <c r="V334" t="s">
        <v>581</v>
      </c>
      <c r="W334" t="s">
        <v>4838</v>
      </c>
      <c r="X334" t="s">
        <v>863</v>
      </c>
      <c r="Y334" t="s">
        <v>48</v>
      </c>
      <c r="Z334" t="s">
        <v>2370</v>
      </c>
      <c r="AA334" t="s">
        <v>1683</v>
      </c>
      <c r="AB334" t="s">
        <v>4834</v>
      </c>
      <c r="AC334" t="s">
        <v>4839</v>
      </c>
      <c r="AD334">
        <v>26577885</v>
      </c>
      <c r="AE334" t="s">
        <v>4840</v>
      </c>
      <c r="AF334" t="s">
        <v>4841</v>
      </c>
    </row>
    <row r="335" spans="1:32" x14ac:dyDescent="0.3">
      <c r="A335" t="s">
        <v>32</v>
      </c>
      <c r="B335">
        <v>4804</v>
      </c>
      <c r="C335" t="s">
        <v>4842</v>
      </c>
      <c r="D335" t="s">
        <v>4843</v>
      </c>
      <c r="E335" t="s">
        <v>58</v>
      </c>
      <c r="F335" t="s">
        <v>78</v>
      </c>
      <c r="G335" t="s">
        <v>4844</v>
      </c>
      <c r="H335">
        <v>41244424</v>
      </c>
      <c r="I335" t="s">
        <v>4845</v>
      </c>
      <c r="J335" t="s">
        <v>4845</v>
      </c>
      <c r="K335" t="s">
        <v>4846</v>
      </c>
      <c r="L335" t="s">
        <v>563</v>
      </c>
      <c r="M335" t="s">
        <v>4847</v>
      </c>
      <c r="N335" t="s">
        <v>4848</v>
      </c>
      <c r="O335">
        <v>20110805</v>
      </c>
      <c r="P335">
        <v>20151204</v>
      </c>
      <c r="Q335" t="s">
        <v>44</v>
      </c>
      <c r="R335">
        <v>446949200</v>
      </c>
      <c r="S335">
        <v>8663000</v>
      </c>
      <c r="T335">
        <v>0</v>
      </c>
      <c r="U335">
        <v>1</v>
      </c>
      <c r="V335" t="s">
        <v>106</v>
      </c>
      <c r="W335" t="s">
        <v>3730</v>
      </c>
      <c r="X335" t="s">
        <v>108</v>
      </c>
      <c r="Y335" t="s">
        <v>268</v>
      </c>
      <c r="Z335" t="s">
        <v>895</v>
      </c>
      <c r="AA335" t="s">
        <v>464</v>
      </c>
      <c r="AB335" t="s">
        <v>4849</v>
      </c>
      <c r="AC335" t="s">
        <v>4850</v>
      </c>
      <c r="AD335" t="s">
        <v>4848</v>
      </c>
      <c r="AE335" t="s">
        <v>4851</v>
      </c>
      <c r="AF335" t="s">
        <v>4852</v>
      </c>
    </row>
    <row r="336" spans="1:32" x14ac:dyDescent="0.3">
      <c r="A336" t="s">
        <v>32</v>
      </c>
      <c r="B336">
        <v>4806</v>
      </c>
      <c r="C336" t="s">
        <v>4853</v>
      </c>
      <c r="D336" t="s">
        <v>4854</v>
      </c>
      <c r="E336" t="s">
        <v>35</v>
      </c>
      <c r="F336" t="s">
        <v>1001</v>
      </c>
      <c r="G336" t="s">
        <v>4855</v>
      </c>
      <c r="H336">
        <v>70557661</v>
      </c>
      <c r="I336" t="s">
        <v>4856</v>
      </c>
      <c r="J336" t="s">
        <v>4857</v>
      </c>
      <c r="K336" t="s">
        <v>4857</v>
      </c>
      <c r="L336" t="s">
        <v>9</v>
      </c>
      <c r="M336" t="s">
        <v>4858</v>
      </c>
      <c r="N336" t="s">
        <v>4859</v>
      </c>
      <c r="O336">
        <v>20000509</v>
      </c>
      <c r="P336">
        <v>20160309</v>
      </c>
      <c r="Q336" t="s">
        <v>44</v>
      </c>
      <c r="R336">
        <v>419741850</v>
      </c>
      <c r="S336">
        <v>10150000</v>
      </c>
      <c r="T336">
        <v>0</v>
      </c>
      <c r="U336">
        <v>1</v>
      </c>
      <c r="V336" t="s">
        <v>250</v>
      </c>
      <c r="W336" t="s">
        <v>46</v>
      </c>
      <c r="X336" t="s">
        <v>4860</v>
      </c>
      <c r="Y336" t="s">
        <v>1279</v>
      </c>
      <c r="Z336" t="s">
        <v>1281</v>
      </c>
      <c r="AA336" t="s">
        <v>1280</v>
      </c>
      <c r="AB336" t="s">
        <v>4861</v>
      </c>
      <c r="AC336" t="s">
        <v>4862</v>
      </c>
      <c r="AD336" t="s">
        <v>4863</v>
      </c>
      <c r="AE336" t="s">
        <v>4864</v>
      </c>
      <c r="AF336" t="s">
        <v>4865</v>
      </c>
    </row>
    <row r="337" spans="1:32" x14ac:dyDescent="0.3">
      <c r="A337" t="s">
        <v>32</v>
      </c>
      <c r="B337">
        <v>4903</v>
      </c>
      <c r="C337" t="s">
        <v>4866</v>
      </c>
      <c r="D337" t="s">
        <v>4867</v>
      </c>
      <c r="E337" t="s">
        <v>35</v>
      </c>
      <c r="F337" t="s">
        <v>1146</v>
      </c>
      <c r="G337" t="s">
        <v>4868</v>
      </c>
      <c r="H337">
        <v>21223267</v>
      </c>
      <c r="I337" t="s">
        <v>1939</v>
      </c>
      <c r="J337" t="s">
        <v>4869</v>
      </c>
      <c r="K337" t="s">
        <v>4870</v>
      </c>
      <c r="L337" t="s">
        <v>231</v>
      </c>
      <c r="M337" t="s">
        <v>4871</v>
      </c>
      <c r="N337" t="s">
        <v>4872</v>
      </c>
      <c r="O337">
        <v>19840615</v>
      </c>
      <c r="P337">
        <v>20010514</v>
      </c>
      <c r="Q337" t="s">
        <v>44</v>
      </c>
      <c r="R337">
        <v>902793270</v>
      </c>
      <c r="S337">
        <v>0</v>
      </c>
      <c r="T337">
        <v>0</v>
      </c>
      <c r="U337">
        <v>1</v>
      </c>
      <c r="V337" t="s">
        <v>365</v>
      </c>
      <c r="W337" t="s">
        <v>3548</v>
      </c>
      <c r="X337" t="s">
        <v>1715</v>
      </c>
      <c r="Y337" t="s">
        <v>815</v>
      </c>
      <c r="Z337" t="s">
        <v>2535</v>
      </c>
      <c r="AA337" t="s">
        <v>4873</v>
      </c>
      <c r="AB337" t="s">
        <v>4874</v>
      </c>
      <c r="AC337" t="s">
        <v>4875</v>
      </c>
      <c r="AD337" t="s">
        <v>4876</v>
      </c>
      <c r="AE337" t="s">
        <v>4877</v>
      </c>
      <c r="AF337" t="s">
        <v>4878</v>
      </c>
    </row>
    <row r="338" spans="1:32" x14ac:dyDescent="0.3">
      <c r="A338" t="s">
        <v>32</v>
      </c>
      <c r="B338">
        <v>4905</v>
      </c>
      <c r="C338" t="s">
        <v>4879</v>
      </c>
      <c r="D338" t="s">
        <v>4880</v>
      </c>
      <c r="E338" t="s">
        <v>35</v>
      </c>
      <c r="F338" t="s">
        <v>1146</v>
      </c>
      <c r="G338" t="s">
        <v>4881</v>
      </c>
      <c r="H338">
        <v>23882531</v>
      </c>
      <c r="I338" t="s">
        <v>4882</v>
      </c>
      <c r="J338" t="s">
        <v>4883</v>
      </c>
      <c r="K338" t="s">
        <v>4883</v>
      </c>
      <c r="L338" t="s">
        <v>9</v>
      </c>
      <c r="M338" t="s">
        <v>4884</v>
      </c>
      <c r="N338" t="s">
        <v>4885</v>
      </c>
      <c r="O338">
        <v>19900803</v>
      </c>
      <c r="P338">
        <v>20011207</v>
      </c>
      <c r="Q338" t="s">
        <v>44</v>
      </c>
      <c r="R338">
        <v>368225160</v>
      </c>
      <c r="S338">
        <v>0</v>
      </c>
      <c r="T338">
        <v>0</v>
      </c>
      <c r="U338">
        <v>1</v>
      </c>
      <c r="V338" t="s">
        <v>65</v>
      </c>
      <c r="W338" t="s">
        <v>1872</v>
      </c>
      <c r="X338" t="s">
        <v>432</v>
      </c>
      <c r="Y338" t="s">
        <v>68</v>
      </c>
      <c r="Z338" t="s">
        <v>3916</v>
      </c>
      <c r="AA338" t="s">
        <v>4886</v>
      </c>
      <c r="AB338" t="s">
        <v>4887</v>
      </c>
      <c r="AC338" t="s">
        <v>4888</v>
      </c>
      <c r="AD338" t="s">
        <v>4889</v>
      </c>
      <c r="AE338" t="s">
        <v>4890</v>
      </c>
      <c r="AF338" t="s">
        <v>4891</v>
      </c>
    </row>
    <row r="339" spans="1:32" x14ac:dyDescent="0.3">
      <c r="A339" t="s">
        <v>32</v>
      </c>
      <c r="B339">
        <v>4907</v>
      </c>
      <c r="C339" t="s">
        <v>4892</v>
      </c>
      <c r="D339" t="s">
        <v>4893</v>
      </c>
      <c r="E339" t="s">
        <v>35</v>
      </c>
      <c r="F339" t="s">
        <v>719</v>
      </c>
      <c r="G339" t="s">
        <v>4894</v>
      </c>
      <c r="H339">
        <v>22099391</v>
      </c>
      <c r="I339" t="s">
        <v>4895</v>
      </c>
      <c r="J339" t="s">
        <v>4896</v>
      </c>
      <c r="K339" t="s">
        <v>4897</v>
      </c>
      <c r="L339" t="s">
        <v>196</v>
      </c>
      <c r="M339" t="s">
        <v>4898</v>
      </c>
      <c r="N339" t="s">
        <v>4899</v>
      </c>
      <c r="O339">
        <v>19880826</v>
      </c>
      <c r="P339">
        <v>20020304</v>
      </c>
      <c r="Q339" t="s">
        <v>44</v>
      </c>
      <c r="R339">
        <v>1181457780</v>
      </c>
      <c r="S339">
        <v>0</v>
      </c>
      <c r="T339">
        <v>0</v>
      </c>
      <c r="U339">
        <v>2</v>
      </c>
      <c r="V339" t="s">
        <v>4242</v>
      </c>
      <c r="W339" t="s">
        <v>217</v>
      </c>
      <c r="X339" t="s">
        <v>1055</v>
      </c>
      <c r="Y339" t="s">
        <v>4000</v>
      </c>
      <c r="Z339" t="s">
        <v>4900</v>
      </c>
      <c r="AA339" t="s">
        <v>4117</v>
      </c>
      <c r="AB339" t="s">
        <v>4901</v>
      </c>
      <c r="AC339" t="s">
        <v>4902</v>
      </c>
      <c r="AD339" t="s">
        <v>4903</v>
      </c>
      <c r="AE339" t="s">
        <v>4904</v>
      </c>
      <c r="AF339" t="s">
        <v>4905</v>
      </c>
    </row>
    <row r="340" spans="1:32" x14ac:dyDescent="0.3">
      <c r="A340" t="s">
        <v>32</v>
      </c>
      <c r="B340">
        <v>4908</v>
      </c>
      <c r="C340" t="s">
        <v>4906</v>
      </c>
      <c r="D340" t="s">
        <v>4907</v>
      </c>
      <c r="E340" t="s">
        <v>35</v>
      </c>
      <c r="F340" t="s">
        <v>1146</v>
      </c>
      <c r="G340" t="s">
        <v>4908</v>
      </c>
      <c r="H340">
        <v>16634613</v>
      </c>
      <c r="I340" t="s">
        <v>4909</v>
      </c>
      <c r="J340" t="s">
        <v>4909</v>
      </c>
      <c r="K340" t="s">
        <v>4910</v>
      </c>
      <c r="L340" t="s">
        <v>196</v>
      </c>
      <c r="M340" t="s">
        <v>4911</v>
      </c>
      <c r="N340" t="s">
        <v>4912</v>
      </c>
      <c r="O340">
        <v>19980720</v>
      </c>
      <c r="P340">
        <v>20020227</v>
      </c>
      <c r="Q340" t="s">
        <v>44</v>
      </c>
      <c r="R340">
        <v>782169070</v>
      </c>
      <c r="S340">
        <v>0</v>
      </c>
      <c r="T340">
        <v>0</v>
      </c>
      <c r="U340">
        <v>2</v>
      </c>
      <c r="V340" t="s">
        <v>581</v>
      </c>
      <c r="W340" t="s">
        <v>2425</v>
      </c>
      <c r="X340" t="s">
        <v>1170</v>
      </c>
      <c r="Y340" t="s">
        <v>268</v>
      </c>
      <c r="Z340" t="s">
        <v>1636</v>
      </c>
      <c r="AA340" t="s">
        <v>3467</v>
      </c>
      <c r="AB340" t="s">
        <v>4913</v>
      </c>
      <c r="AC340" t="s">
        <v>4914</v>
      </c>
      <c r="AD340" t="s">
        <v>4915</v>
      </c>
      <c r="AE340" t="s">
        <v>4916</v>
      </c>
      <c r="AF340" t="s">
        <v>4917</v>
      </c>
    </row>
    <row r="341" spans="1:32" x14ac:dyDescent="0.3">
      <c r="A341" t="s">
        <v>32</v>
      </c>
      <c r="B341">
        <v>4909</v>
      </c>
      <c r="C341" t="s">
        <v>4918</v>
      </c>
      <c r="D341" t="s">
        <v>4919</v>
      </c>
      <c r="E341" t="s">
        <v>35</v>
      </c>
      <c r="F341" t="s">
        <v>1146</v>
      </c>
      <c r="G341" t="s">
        <v>4920</v>
      </c>
      <c r="H341">
        <v>45163295</v>
      </c>
      <c r="I341" t="s">
        <v>4921</v>
      </c>
      <c r="J341" t="s">
        <v>4921</v>
      </c>
      <c r="K341" t="s">
        <v>4922</v>
      </c>
      <c r="L341" t="s">
        <v>4923</v>
      </c>
      <c r="M341" t="s">
        <v>4924</v>
      </c>
      <c r="N341" t="s">
        <v>4925</v>
      </c>
      <c r="O341">
        <v>19841130</v>
      </c>
      <c r="P341">
        <v>20021128</v>
      </c>
      <c r="Q341" t="s">
        <v>44</v>
      </c>
      <c r="R341">
        <v>933568640</v>
      </c>
      <c r="S341">
        <v>0</v>
      </c>
      <c r="T341">
        <v>0</v>
      </c>
      <c r="U341">
        <v>1</v>
      </c>
      <c r="V341" t="s">
        <v>65</v>
      </c>
      <c r="W341" t="s">
        <v>416</v>
      </c>
      <c r="X341" t="s">
        <v>432</v>
      </c>
      <c r="Y341" t="s">
        <v>48</v>
      </c>
      <c r="Z341" t="s">
        <v>4926</v>
      </c>
      <c r="AA341" t="s">
        <v>514</v>
      </c>
      <c r="AB341" t="s">
        <v>4927</v>
      </c>
      <c r="AC341" t="s">
        <v>4928</v>
      </c>
      <c r="AD341" t="s">
        <v>4929</v>
      </c>
      <c r="AE341" t="s">
        <v>4930</v>
      </c>
      <c r="AF341" t="s">
        <v>4931</v>
      </c>
    </row>
    <row r="342" spans="1:32" x14ac:dyDescent="0.3">
      <c r="A342" t="s">
        <v>32</v>
      </c>
      <c r="B342">
        <v>4911</v>
      </c>
      <c r="C342" t="s">
        <v>4932</v>
      </c>
      <c r="D342" t="s">
        <v>4933</v>
      </c>
      <c r="E342" t="s">
        <v>35</v>
      </c>
      <c r="F342" t="s">
        <v>171</v>
      </c>
      <c r="G342" t="s">
        <v>4934</v>
      </c>
      <c r="H342">
        <v>80225425</v>
      </c>
      <c r="I342" t="s">
        <v>4935</v>
      </c>
      <c r="J342" t="s">
        <v>4935</v>
      </c>
      <c r="K342" t="s">
        <v>4936</v>
      </c>
      <c r="L342" t="s">
        <v>563</v>
      </c>
      <c r="M342" t="s">
        <v>4937</v>
      </c>
      <c r="N342" t="s">
        <v>4938</v>
      </c>
      <c r="O342">
        <v>20020806</v>
      </c>
      <c r="P342">
        <v>20110321</v>
      </c>
      <c r="Q342" t="s">
        <v>44</v>
      </c>
      <c r="R342">
        <v>556600000</v>
      </c>
      <c r="S342">
        <v>0</v>
      </c>
      <c r="T342">
        <v>0</v>
      </c>
      <c r="U342">
        <v>2</v>
      </c>
      <c r="V342" t="s">
        <v>642</v>
      </c>
      <c r="W342" t="s">
        <v>1420</v>
      </c>
      <c r="X342" t="s">
        <v>4939</v>
      </c>
      <c r="Y342" t="s">
        <v>89</v>
      </c>
      <c r="Z342" t="s">
        <v>334</v>
      </c>
      <c r="AA342" t="s">
        <v>352</v>
      </c>
      <c r="AB342" t="s">
        <v>4940</v>
      </c>
      <c r="AC342" t="s">
        <v>4941</v>
      </c>
      <c r="AD342" t="s">
        <v>4942</v>
      </c>
      <c r="AE342" t="s">
        <v>4943</v>
      </c>
      <c r="AF342" t="s">
        <v>4944</v>
      </c>
    </row>
    <row r="343" spans="1:32" x14ac:dyDescent="0.3">
      <c r="A343" t="s">
        <v>32</v>
      </c>
      <c r="B343">
        <v>4924</v>
      </c>
      <c r="C343" t="s">
        <v>4945</v>
      </c>
      <c r="D343" t="s">
        <v>4946</v>
      </c>
      <c r="E343" t="s">
        <v>58</v>
      </c>
      <c r="F343" t="s">
        <v>191</v>
      </c>
      <c r="G343" t="s">
        <v>4947</v>
      </c>
      <c r="H343">
        <v>53025260</v>
      </c>
      <c r="I343" t="s">
        <v>4948</v>
      </c>
      <c r="J343" t="s">
        <v>4949</v>
      </c>
      <c r="K343" t="s">
        <v>4950</v>
      </c>
      <c r="L343" t="s">
        <v>4951</v>
      </c>
      <c r="M343" t="s">
        <v>4952</v>
      </c>
      <c r="N343" t="s">
        <v>4953</v>
      </c>
      <c r="O343">
        <v>20091016</v>
      </c>
      <c r="P343">
        <v>20111018</v>
      </c>
      <c r="Q343" t="s">
        <v>44</v>
      </c>
      <c r="R343">
        <v>371644090</v>
      </c>
      <c r="S343">
        <v>0</v>
      </c>
      <c r="T343">
        <v>0</v>
      </c>
      <c r="U343">
        <v>1</v>
      </c>
      <c r="V343" t="s">
        <v>65</v>
      </c>
      <c r="W343" t="s">
        <v>1872</v>
      </c>
      <c r="X343" t="s">
        <v>4954</v>
      </c>
      <c r="Y343" t="s">
        <v>815</v>
      </c>
      <c r="Z343" t="s">
        <v>4873</v>
      </c>
      <c r="AA343" t="s">
        <v>2535</v>
      </c>
      <c r="AB343" t="s">
        <v>4955</v>
      </c>
      <c r="AC343" t="s">
        <v>4956</v>
      </c>
      <c r="AD343" t="s">
        <v>4957</v>
      </c>
      <c r="AE343" t="s">
        <v>4958</v>
      </c>
      <c r="AF343" t="s">
        <v>4959</v>
      </c>
    </row>
    <row r="344" spans="1:32" x14ac:dyDescent="0.3">
      <c r="A344" t="s">
        <v>32</v>
      </c>
      <c r="B344">
        <v>4931</v>
      </c>
      <c r="C344" t="s">
        <v>4960</v>
      </c>
      <c r="D344" t="s">
        <v>4961</v>
      </c>
      <c r="E344" t="s">
        <v>35</v>
      </c>
      <c r="F344" t="s">
        <v>191</v>
      </c>
      <c r="G344" t="s">
        <v>4962</v>
      </c>
      <c r="H344">
        <v>70848850</v>
      </c>
      <c r="I344" t="s">
        <v>4963</v>
      </c>
      <c r="J344" t="s">
        <v>4963</v>
      </c>
      <c r="K344" t="s">
        <v>4964</v>
      </c>
      <c r="L344" t="s">
        <v>196</v>
      </c>
      <c r="M344" t="s">
        <v>4965</v>
      </c>
      <c r="N344" t="s">
        <v>4966</v>
      </c>
      <c r="O344">
        <v>20040726</v>
      </c>
      <c r="P344">
        <v>20190917</v>
      </c>
      <c r="Q344" t="s">
        <v>44</v>
      </c>
      <c r="R344">
        <v>619757610</v>
      </c>
      <c r="S344">
        <v>0</v>
      </c>
      <c r="T344">
        <v>0</v>
      </c>
      <c r="U344">
        <v>1</v>
      </c>
      <c r="V344" t="s">
        <v>2295</v>
      </c>
      <c r="W344" t="s">
        <v>2480</v>
      </c>
      <c r="X344" t="s">
        <v>2958</v>
      </c>
      <c r="Y344" t="s">
        <v>48</v>
      </c>
      <c r="Z344" t="s">
        <v>201</v>
      </c>
      <c r="AA344" t="s">
        <v>583</v>
      </c>
      <c r="AB344" t="s">
        <v>4967</v>
      </c>
      <c r="AC344" t="s">
        <v>4968</v>
      </c>
      <c r="AD344" t="s">
        <v>4969</v>
      </c>
      <c r="AE344" t="s">
        <v>4970</v>
      </c>
      <c r="AF344" t="s">
        <v>4971</v>
      </c>
    </row>
    <row r="345" spans="1:32" x14ac:dyDescent="0.3">
      <c r="A345" t="s">
        <v>32</v>
      </c>
      <c r="B345">
        <v>4933</v>
      </c>
      <c r="C345" t="s">
        <v>4972</v>
      </c>
      <c r="D345" t="s">
        <v>4973</v>
      </c>
      <c r="E345" t="s">
        <v>35</v>
      </c>
      <c r="F345" t="s">
        <v>1064</v>
      </c>
      <c r="G345" t="s">
        <v>4974</v>
      </c>
      <c r="H345">
        <v>80660088</v>
      </c>
      <c r="I345" t="s">
        <v>4975</v>
      </c>
      <c r="J345" t="s">
        <v>4976</v>
      </c>
      <c r="K345" t="s">
        <v>4977</v>
      </c>
      <c r="L345" t="s">
        <v>2159</v>
      </c>
      <c r="M345" t="s">
        <v>4978</v>
      </c>
      <c r="N345" t="s">
        <v>4979</v>
      </c>
      <c r="O345">
        <v>20031231</v>
      </c>
      <c r="P345">
        <v>20110729</v>
      </c>
      <c r="Q345" t="s">
        <v>44</v>
      </c>
      <c r="R345">
        <v>782546750</v>
      </c>
      <c r="S345">
        <v>0</v>
      </c>
      <c r="T345">
        <v>0</v>
      </c>
      <c r="U345">
        <v>1</v>
      </c>
      <c r="V345" t="s">
        <v>4980</v>
      </c>
      <c r="W345" t="s">
        <v>4981</v>
      </c>
      <c r="X345" t="s">
        <v>4982</v>
      </c>
      <c r="Y345" t="s">
        <v>4983</v>
      </c>
      <c r="Z345" t="s">
        <v>4984</v>
      </c>
      <c r="AA345" t="s">
        <v>4590</v>
      </c>
      <c r="AB345" t="s">
        <v>4985</v>
      </c>
      <c r="AC345" t="s">
        <v>4986</v>
      </c>
      <c r="AD345" t="s">
        <v>4987</v>
      </c>
      <c r="AE345" t="s">
        <v>4988</v>
      </c>
      <c r="AF345" t="s">
        <v>4989</v>
      </c>
    </row>
    <row r="346" spans="1:32" x14ac:dyDescent="0.3">
      <c r="A346" t="s">
        <v>32</v>
      </c>
      <c r="B346">
        <v>4939</v>
      </c>
      <c r="C346" t="s">
        <v>4990</v>
      </c>
      <c r="D346" t="s">
        <v>4991</v>
      </c>
      <c r="E346" t="s">
        <v>35</v>
      </c>
      <c r="F346" t="s">
        <v>135</v>
      </c>
      <c r="G346" t="s">
        <v>4992</v>
      </c>
      <c r="H346">
        <v>80494173</v>
      </c>
      <c r="I346" t="s">
        <v>4993</v>
      </c>
      <c r="J346" t="s">
        <v>4993</v>
      </c>
      <c r="K346" t="s">
        <v>4994</v>
      </c>
      <c r="L346" t="s">
        <v>656</v>
      </c>
      <c r="M346" t="s">
        <v>4995</v>
      </c>
      <c r="N346" t="s">
        <v>4996</v>
      </c>
      <c r="O346">
        <v>20030707</v>
      </c>
      <c r="P346">
        <v>20110919</v>
      </c>
      <c r="Q346" t="s">
        <v>44</v>
      </c>
      <c r="R346">
        <v>982008680</v>
      </c>
      <c r="S346">
        <v>0</v>
      </c>
      <c r="T346">
        <v>0</v>
      </c>
      <c r="U346">
        <v>1</v>
      </c>
      <c r="V346" t="s">
        <v>123</v>
      </c>
      <c r="W346" t="s">
        <v>267</v>
      </c>
      <c r="X346" t="s">
        <v>125</v>
      </c>
      <c r="Y346" t="s">
        <v>68</v>
      </c>
      <c r="Z346" t="s">
        <v>2625</v>
      </c>
      <c r="AA346" t="s">
        <v>2624</v>
      </c>
      <c r="AB346" t="s">
        <v>4997</v>
      </c>
      <c r="AC346" t="s">
        <v>4998</v>
      </c>
      <c r="AD346" t="s">
        <v>4999</v>
      </c>
      <c r="AE346" t="s">
        <v>5000</v>
      </c>
      <c r="AF346" t="s">
        <v>5001</v>
      </c>
    </row>
    <row r="347" spans="1:32" x14ac:dyDescent="0.3">
      <c r="A347" t="s">
        <v>32</v>
      </c>
      <c r="B347">
        <v>4944</v>
      </c>
      <c r="C347" t="s">
        <v>5002</v>
      </c>
      <c r="D347" t="s">
        <v>5003</v>
      </c>
      <c r="E347" t="s">
        <v>35</v>
      </c>
      <c r="F347" t="s">
        <v>1064</v>
      </c>
      <c r="G347" t="s">
        <v>5004</v>
      </c>
      <c r="H347">
        <v>12646223</v>
      </c>
      <c r="I347" t="s">
        <v>5005</v>
      </c>
      <c r="J347" t="s">
        <v>5006</v>
      </c>
      <c r="K347" t="s">
        <v>5007</v>
      </c>
      <c r="L347" t="s">
        <v>5008</v>
      </c>
      <c r="M347" t="s">
        <v>5009</v>
      </c>
      <c r="N347" t="s">
        <v>5010</v>
      </c>
      <c r="O347">
        <v>20001102</v>
      </c>
      <c r="P347">
        <v>20110531</v>
      </c>
      <c r="Q347" t="s">
        <v>44</v>
      </c>
      <c r="R347">
        <v>2072549460</v>
      </c>
      <c r="S347">
        <v>52299587</v>
      </c>
      <c r="T347">
        <v>0</v>
      </c>
      <c r="U347">
        <v>1</v>
      </c>
      <c r="V347" t="s">
        <v>1187</v>
      </c>
      <c r="W347" t="s">
        <v>3252</v>
      </c>
      <c r="X347" t="s">
        <v>1743</v>
      </c>
      <c r="Y347" t="s">
        <v>268</v>
      </c>
      <c r="Z347" t="s">
        <v>878</v>
      </c>
      <c r="AA347" t="s">
        <v>879</v>
      </c>
      <c r="AB347" t="s">
        <v>5011</v>
      </c>
      <c r="AC347" t="s">
        <v>5012</v>
      </c>
      <c r="AD347" t="s">
        <v>5013</v>
      </c>
      <c r="AE347" t="s">
        <v>5014</v>
      </c>
      <c r="AF347" t="s">
        <v>5015</v>
      </c>
    </row>
    <row r="348" spans="1:32" x14ac:dyDescent="0.3">
      <c r="A348" t="s">
        <v>32</v>
      </c>
      <c r="B348">
        <v>4946</v>
      </c>
      <c r="C348" t="s">
        <v>5016</v>
      </c>
      <c r="D348" t="s">
        <v>5017</v>
      </c>
      <c r="E348" t="s">
        <v>35</v>
      </c>
      <c r="F348" t="s">
        <v>1001</v>
      </c>
      <c r="G348" t="s">
        <v>5018</v>
      </c>
      <c r="H348">
        <v>28222209</v>
      </c>
      <c r="I348" t="s">
        <v>5019</v>
      </c>
      <c r="J348" t="s">
        <v>5020</v>
      </c>
      <c r="K348" t="s">
        <v>5021</v>
      </c>
      <c r="L348" t="s">
        <v>5022</v>
      </c>
      <c r="M348" t="s">
        <v>5023</v>
      </c>
      <c r="N348" t="s">
        <v>5024</v>
      </c>
      <c r="O348">
        <v>20060921</v>
      </c>
      <c r="P348">
        <v>20110610</v>
      </c>
      <c r="Q348" t="s">
        <v>44</v>
      </c>
      <c r="R348">
        <v>273207960</v>
      </c>
      <c r="S348">
        <v>0</v>
      </c>
      <c r="T348">
        <v>0</v>
      </c>
      <c r="U348">
        <v>1</v>
      </c>
      <c r="V348" t="s">
        <v>5025</v>
      </c>
      <c r="W348" t="s">
        <v>5026</v>
      </c>
      <c r="X348" t="s">
        <v>5027</v>
      </c>
      <c r="Y348" t="s">
        <v>48</v>
      </c>
      <c r="Z348" t="s">
        <v>4327</v>
      </c>
      <c r="AA348" t="s">
        <v>1697</v>
      </c>
      <c r="AB348" t="s">
        <v>5028</v>
      </c>
      <c r="AC348" t="s">
        <v>5029</v>
      </c>
      <c r="AD348" t="s">
        <v>5030</v>
      </c>
      <c r="AE348" t="s">
        <v>5031</v>
      </c>
      <c r="AF348" t="s">
        <v>5032</v>
      </c>
    </row>
    <row r="349" spans="1:32" x14ac:dyDescent="0.3">
      <c r="A349" t="s">
        <v>32</v>
      </c>
      <c r="B349">
        <v>4950</v>
      </c>
      <c r="C349" t="s">
        <v>5033</v>
      </c>
      <c r="D349" t="s">
        <v>5034</v>
      </c>
      <c r="E349" t="s">
        <v>35</v>
      </c>
      <c r="F349" t="s">
        <v>244</v>
      </c>
      <c r="G349" t="s">
        <v>5035</v>
      </c>
      <c r="H349">
        <v>24302624</v>
      </c>
      <c r="I349" t="s">
        <v>5036</v>
      </c>
      <c r="J349" t="s">
        <v>5037</v>
      </c>
      <c r="K349" t="s">
        <v>5038</v>
      </c>
      <c r="L349" t="s">
        <v>493</v>
      </c>
      <c r="M349" t="s">
        <v>5039</v>
      </c>
      <c r="N349" t="s">
        <v>5040</v>
      </c>
      <c r="O349">
        <v>20081024</v>
      </c>
      <c r="P349">
        <v>20120427</v>
      </c>
      <c r="Q349" t="s">
        <v>44</v>
      </c>
      <c r="R349">
        <v>457790000</v>
      </c>
      <c r="S349">
        <v>0</v>
      </c>
      <c r="T349">
        <v>0</v>
      </c>
      <c r="U349">
        <v>1</v>
      </c>
      <c r="V349" t="s">
        <v>1187</v>
      </c>
      <c r="W349" t="s">
        <v>5041</v>
      </c>
      <c r="X349" t="s">
        <v>1743</v>
      </c>
      <c r="Y349" t="s">
        <v>48</v>
      </c>
      <c r="Z349" t="s">
        <v>928</v>
      </c>
      <c r="AA349" t="s">
        <v>532</v>
      </c>
      <c r="AB349" t="s">
        <v>5042</v>
      </c>
      <c r="AC349" t="s">
        <v>5043</v>
      </c>
      <c r="AD349" t="s">
        <v>5044</v>
      </c>
      <c r="AE349" t="s">
        <v>5045</v>
      </c>
      <c r="AF349" t="s">
        <v>5046</v>
      </c>
    </row>
    <row r="350" spans="1:32" x14ac:dyDescent="0.3">
      <c r="A350" t="s">
        <v>32</v>
      </c>
      <c r="B350">
        <v>4953</v>
      </c>
      <c r="C350" t="s">
        <v>5047</v>
      </c>
      <c r="D350" t="s">
        <v>5048</v>
      </c>
      <c r="E350" t="s">
        <v>35</v>
      </c>
      <c r="F350" t="s">
        <v>1413</v>
      </c>
      <c r="G350" t="s">
        <v>5049</v>
      </c>
      <c r="H350">
        <v>86714857</v>
      </c>
      <c r="I350" t="s">
        <v>5050</v>
      </c>
      <c r="J350" t="s">
        <v>5050</v>
      </c>
      <c r="K350" t="s">
        <v>5051</v>
      </c>
      <c r="L350" t="s">
        <v>196</v>
      </c>
      <c r="M350" t="s">
        <v>5052</v>
      </c>
      <c r="N350" t="s">
        <v>5053</v>
      </c>
      <c r="O350">
        <v>19920601</v>
      </c>
      <c r="P350">
        <v>20140108</v>
      </c>
      <c r="Q350" t="s">
        <v>44</v>
      </c>
      <c r="R350">
        <v>667083230</v>
      </c>
      <c r="S350">
        <v>0</v>
      </c>
      <c r="T350">
        <v>0</v>
      </c>
      <c r="U350">
        <v>1</v>
      </c>
      <c r="V350" t="s">
        <v>674</v>
      </c>
      <c r="W350" t="s">
        <v>1696</v>
      </c>
      <c r="X350" t="s">
        <v>676</v>
      </c>
      <c r="Y350" t="s">
        <v>268</v>
      </c>
      <c r="Z350" t="s">
        <v>3467</v>
      </c>
      <c r="AA350" t="s">
        <v>726</v>
      </c>
      <c r="AB350" t="s">
        <v>5054</v>
      </c>
      <c r="AC350" t="s">
        <v>5055</v>
      </c>
      <c r="AD350" t="s">
        <v>5056</v>
      </c>
      <c r="AE350" t="s">
        <v>5057</v>
      </c>
      <c r="AF350" t="s">
        <v>5058</v>
      </c>
    </row>
    <row r="351" spans="1:32" x14ac:dyDescent="0.3">
      <c r="A351" t="s">
        <v>32</v>
      </c>
      <c r="B351">
        <v>4966</v>
      </c>
      <c r="C351" t="s">
        <v>5059</v>
      </c>
      <c r="D351" t="s">
        <v>5060</v>
      </c>
      <c r="E351" t="s">
        <v>58</v>
      </c>
      <c r="F351" t="s">
        <v>1113</v>
      </c>
      <c r="G351" t="s">
        <v>5061</v>
      </c>
      <c r="H351">
        <v>28422591</v>
      </c>
      <c r="I351" t="s">
        <v>5062</v>
      </c>
      <c r="J351" t="s">
        <v>5063</v>
      </c>
      <c r="K351" t="s">
        <v>5062</v>
      </c>
      <c r="L351" t="s">
        <v>3702</v>
      </c>
      <c r="M351" t="s">
        <v>4624</v>
      </c>
      <c r="N351" t="s">
        <v>5064</v>
      </c>
      <c r="O351">
        <v>20051115</v>
      </c>
      <c r="P351">
        <v>20110913</v>
      </c>
      <c r="Q351" t="s">
        <v>44</v>
      </c>
      <c r="R351">
        <v>800020870</v>
      </c>
      <c r="S351">
        <v>0</v>
      </c>
      <c r="T351">
        <v>0</v>
      </c>
      <c r="U351">
        <v>1</v>
      </c>
      <c r="V351" t="s">
        <v>65</v>
      </c>
      <c r="W351" t="s">
        <v>1872</v>
      </c>
      <c r="X351" t="s">
        <v>5065</v>
      </c>
      <c r="Y351" t="s">
        <v>89</v>
      </c>
      <c r="Z351" t="s">
        <v>2055</v>
      </c>
      <c r="AA351" t="s">
        <v>3719</v>
      </c>
      <c r="AB351" t="s">
        <v>5066</v>
      </c>
      <c r="AC351" t="s">
        <v>5067</v>
      </c>
      <c r="AD351" t="s">
        <v>5068</v>
      </c>
      <c r="AE351" t="s">
        <v>5069</v>
      </c>
      <c r="AF351" t="s">
        <v>5070</v>
      </c>
    </row>
    <row r="352" spans="1:32" x14ac:dyDescent="0.3">
      <c r="A352" t="s">
        <v>32</v>
      </c>
      <c r="B352">
        <v>4971</v>
      </c>
      <c r="C352" t="s">
        <v>5071</v>
      </c>
      <c r="D352" t="s">
        <v>5072</v>
      </c>
      <c r="E352" t="s">
        <v>58</v>
      </c>
      <c r="F352" t="s">
        <v>1113</v>
      </c>
      <c r="G352" t="s">
        <v>5073</v>
      </c>
      <c r="H352">
        <v>39954594</v>
      </c>
      <c r="I352" t="s">
        <v>5074</v>
      </c>
      <c r="J352" t="s">
        <v>5074</v>
      </c>
      <c r="K352" t="s">
        <v>5075</v>
      </c>
      <c r="L352" t="s">
        <v>231</v>
      </c>
      <c r="M352" t="s">
        <v>5076</v>
      </c>
      <c r="N352">
        <f>1-9722340068</f>
        <v>-9722340067</v>
      </c>
      <c r="O352">
        <v>20110426</v>
      </c>
      <c r="P352">
        <v>20130724</v>
      </c>
      <c r="Q352" t="s">
        <v>44</v>
      </c>
      <c r="R352">
        <v>365325430</v>
      </c>
      <c r="S352">
        <v>0</v>
      </c>
      <c r="T352">
        <v>0</v>
      </c>
      <c r="U352">
        <v>1</v>
      </c>
      <c r="V352" t="s">
        <v>65</v>
      </c>
      <c r="W352" t="s">
        <v>431</v>
      </c>
      <c r="X352" t="s">
        <v>432</v>
      </c>
      <c r="Y352" t="s">
        <v>89</v>
      </c>
      <c r="Z352" t="s">
        <v>5077</v>
      </c>
      <c r="AA352" t="s">
        <v>5078</v>
      </c>
      <c r="AB352" t="s">
        <v>5079</v>
      </c>
      <c r="AC352" t="s">
        <v>5080</v>
      </c>
      <c r="AD352">
        <f>1-9722340069</f>
        <v>-9722340068</v>
      </c>
      <c r="AE352" t="s">
        <v>5081</v>
      </c>
      <c r="AF352" t="s">
        <v>5082</v>
      </c>
    </row>
    <row r="353" spans="1:32" x14ac:dyDescent="0.3">
      <c r="A353" t="s">
        <v>32</v>
      </c>
      <c r="B353">
        <v>4972</v>
      </c>
      <c r="C353" t="s">
        <v>5083</v>
      </c>
      <c r="D353" t="s">
        <v>5084</v>
      </c>
      <c r="E353" t="s">
        <v>35</v>
      </c>
      <c r="F353" t="s">
        <v>1064</v>
      </c>
      <c r="G353" t="s">
        <v>5085</v>
      </c>
      <c r="H353">
        <v>86831927</v>
      </c>
      <c r="I353" t="s">
        <v>5086</v>
      </c>
      <c r="J353" t="s">
        <v>5086</v>
      </c>
      <c r="K353" t="s">
        <v>5087</v>
      </c>
      <c r="L353" t="s">
        <v>139</v>
      </c>
      <c r="M353" t="s">
        <v>5088</v>
      </c>
      <c r="N353" t="s">
        <v>5089</v>
      </c>
      <c r="O353">
        <v>19920820</v>
      </c>
      <c r="P353">
        <v>20130617</v>
      </c>
      <c r="Q353" t="s">
        <v>44</v>
      </c>
      <c r="R353">
        <v>402533030</v>
      </c>
      <c r="S353">
        <v>0</v>
      </c>
      <c r="T353">
        <v>0</v>
      </c>
      <c r="U353">
        <v>1</v>
      </c>
      <c r="V353" t="s">
        <v>1187</v>
      </c>
      <c r="W353" t="s">
        <v>1742</v>
      </c>
      <c r="X353" t="s">
        <v>1481</v>
      </c>
      <c r="Y353" t="s">
        <v>89</v>
      </c>
      <c r="Z353" t="s">
        <v>1902</v>
      </c>
      <c r="AA353" t="s">
        <v>1903</v>
      </c>
      <c r="AB353" t="s">
        <v>5090</v>
      </c>
      <c r="AC353" t="s">
        <v>5091</v>
      </c>
      <c r="AD353" t="s">
        <v>5092</v>
      </c>
      <c r="AE353" t="s">
        <v>5093</v>
      </c>
      <c r="AF353" t="s">
        <v>5094</v>
      </c>
    </row>
    <row r="354" spans="1:32" x14ac:dyDescent="0.3">
      <c r="A354" t="s">
        <v>32</v>
      </c>
      <c r="B354">
        <v>4973</v>
      </c>
      <c r="C354" t="s">
        <v>5095</v>
      </c>
      <c r="D354" t="s">
        <v>5096</v>
      </c>
      <c r="E354" t="s">
        <v>35</v>
      </c>
      <c r="F354" t="s">
        <v>1113</v>
      </c>
      <c r="G354" t="s">
        <v>5097</v>
      </c>
      <c r="H354">
        <v>80161908</v>
      </c>
      <c r="I354" t="s">
        <v>5098</v>
      </c>
      <c r="J354" t="s">
        <v>5099</v>
      </c>
      <c r="K354" t="s">
        <v>5100</v>
      </c>
      <c r="L354" t="s">
        <v>196</v>
      </c>
      <c r="M354" t="s">
        <v>5101</v>
      </c>
      <c r="N354" t="s">
        <v>5102</v>
      </c>
      <c r="O354">
        <v>20030218</v>
      </c>
      <c r="P354">
        <v>20120619</v>
      </c>
      <c r="Q354" t="s">
        <v>44</v>
      </c>
      <c r="R354">
        <v>635058330</v>
      </c>
      <c r="S354">
        <v>0</v>
      </c>
      <c r="T354">
        <v>0</v>
      </c>
      <c r="U354">
        <v>1</v>
      </c>
      <c r="V354" t="s">
        <v>315</v>
      </c>
      <c r="W354" t="s">
        <v>548</v>
      </c>
      <c r="X354" t="s">
        <v>5103</v>
      </c>
      <c r="Y354" t="s">
        <v>89</v>
      </c>
      <c r="Z354" t="s">
        <v>2055</v>
      </c>
      <c r="AA354" t="s">
        <v>5104</v>
      </c>
      <c r="AB354" t="s">
        <v>5105</v>
      </c>
      <c r="AC354" t="s">
        <v>5106</v>
      </c>
      <c r="AD354" t="s">
        <v>5107</v>
      </c>
      <c r="AE354" t="s">
        <v>5108</v>
      </c>
      <c r="AF354" t="s">
        <v>5109</v>
      </c>
    </row>
    <row r="355" spans="1:32" x14ac:dyDescent="0.3">
      <c r="A355" t="s">
        <v>32</v>
      </c>
      <c r="B355">
        <v>4974</v>
      </c>
      <c r="C355" t="s">
        <v>5110</v>
      </c>
      <c r="D355" t="s">
        <v>5111</v>
      </c>
      <c r="E355" t="s">
        <v>35</v>
      </c>
      <c r="F355" t="s">
        <v>135</v>
      </c>
      <c r="G355" t="s">
        <v>5112</v>
      </c>
      <c r="H355">
        <v>80640083</v>
      </c>
      <c r="I355" t="s">
        <v>5113</v>
      </c>
      <c r="J355" t="s">
        <v>5114</v>
      </c>
      <c r="K355" t="s">
        <v>5115</v>
      </c>
      <c r="L355" t="s">
        <v>5116</v>
      </c>
      <c r="M355" t="s">
        <v>5117</v>
      </c>
      <c r="N355" t="s">
        <v>5118</v>
      </c>
      <c r="O355">
        <v>20040120</v>
      </c>
      <c r="P355">
        <v>20111129</v>
      </c>
      <c r="Q355" t="s">
        <v>44</v>
      </c>
      <c r="R355">
        <v>725001040</v>
      </c>
      <c r="S355">
        <v>0</v>
      </c>
      <c r="T355">
        <v>0</v>
      </c>
      <c r="U355">
        <v>1</v>
      </c>
      <c r="V355" t="s">
        <v>4827</v>
      </c>
      <c r="W355" t="s">
        <v>66</v>
      </c>
      <c r="X355" t="s">
        <v>142</v>
      </c>
      <c r="Y355" t="s">
        <v>48</v>
      </c>
      <c r="Z355" t="s">
        <v>677</v>
      </c>
      <c r="AA355" t="s">
        <v>5119</v>
      </c>
      <c r="AB355" t="s">
        <v>5120</v>
      </c>
      <c r="AC355" t="s">
        <v>5121</v>
      </c>
      <c r="AD355" t="s">
        <v>5122</v>
      </c>
      <c r="AE355" t="s">
        <v>5123</v>
      </c>
      <c r="AF355" t="s">
        <v>5124</v>
      </c>
    </row>
    <row r="356" spans="1:32" x14ac:dyDescent="0.3">
      <c r="A356" t="s">
        <v>32</v>
      </c>
      <c r="B356">
        <v>4979</v>
      </c>
      <c r="C356" t="s">
        <v>5125</v>
      </c>
      <c r="D356" t="s">
        <v>5126</v>
      </c>
      <c r="E356" t="s">
        <v>35</v>
      </c>
      <c r="F356" t="s">
        <v>1146</v>
      </c>
      <c r="G356" t="s">
        <v>5127</v>
      </c>
      <c r="H356">
        <v>12927477</v>
      </c>
      <c r="I356" t="s">
        <v>5128</v>
      </c>
      <c r="J356" t="s">
        <v>5129</v>
      </c>
      <c r="K356" t="s">
        <v>5130</v>
      </c>
      <c r="L356" t="s">
        <v>231</v>
      </c>
      <c r="M356" t="s">
        <v>5131</v>
      </c>
      <c r="N356" t="s">
        <v>5132</v>
      </c>
      <c r="O356">
        <v>20011115</v>
      </c>
      <c r="P356">
        <v>20111212</v>
      </c>
      <c r="Q356" t="s">
        <v>44</v>
      </c>
      <c r="R356">
        <v>1202612790</v>
      </c>
      <c r="S356">
        <v>18950000</v>
      </c>
      <c r="T356">
        <v>0</v>
      </c>
      <c r="U356">
        <v>1</v>
      </c>
      <c r="V356" t="s">
        <v>415</v>
      </c>
      <c r="W356" t="s">
        <v>1872</v>
      </c>
      <c r="X356" t="s">
        <v>5133</v>
      </c>
      <c r="Y356" t="s">
        <v>268</v>
      </c>
      <c r="Z356" t="s">
        <v>2096</v>
      </c>
      <c r="AA356" t="s">
        <v>1024</v>
      </c>
      <c r="AB356" t="s">
        <v>5134</v>
      </c>
      <c r="AC356" t="s">
        <v>5135</v>
      </c>
      <c r="AD356" t="s">
        <v>5136</v>
      </c>
      <c r="AE356" t="s">
        <v>5137</v>
      </c>
      <c r="AF356" t="s">
        <v>5138</v>
      </c>
    </row>
    <row r="357" spans="1:32" x14ac:dyDescent="0.3">
      <c r="A357" t="s">
        <v>32</v>
      </c>
      <c r="B357">
        <v>4987</v>
      </c>
      <c r="C357" t="s">
        <v>5139</v>
      </c>
      <c r="D357" t="s">
        <v>5140</v>
      </c>
      <c r="E357" t="s">
        <v>35</v>
      </c>
      <c r="F357" t="s">
        <v>191</v>
      </c>
      <c r="G357" t="s">
        <v>5141</v>
      </c>
      <c r="H357">
        <v>84152965</v>
      </c>
      <c r="I357" t="s">
        <v>5142</v>
      </c>
      <c r="J357" t="s">
        <v>5143</v>
      </c>
      <c r="K357" t="s">
        <v>5144</v>
      </c>
      <c r="L357" t="s">
        <v>231</v>
      </c>
      <c r="M357" t="s">
        <v>5145</v>
      </c>
      <c r="N357" t="s">
        <v>5146</v>
      </c>
      <c r="O357">
        <v>19930104</v>
      </c>
      <c r="P357">
        <v>20120321</v>
      </c>
      <c r="Q357" t="s">
        <v>44</v>
      </c>
      <c r="R357">
        <v>252000000</v>
      </c>
      <c r="S357">
        <v>0</v>
      </c>
      <c r="T357">
        <v>0</v>
      </c>
      <c r="U357">
        <v>1</v>
      </c>
      <c r="V357" t="s">
        <v>926</v>
      </c>
      <c r="W357" t="s">
        <v>5147</v>
      </c>
      <c r="X357" t="s">
        <v>125</v>
      </c>
      <c r="Y357" t="s">
        <v>89</v>
      </c>
      <c r="Z357" t="s">
        <v>1857</v>
      </c>
      <c r="AA357" t="s">
        <v>91</v>
      </c>
      <c r="AB357" t="s">
        <v>5148</v>
      </c>
      <c r="AC357" t="s">
        <v>5149</v>
      </c>
      <c r="AD357" t="s">
        <v>5150</v>
      </c>
      <c r="AE357" t="s">
        <v>5151</v>
      </c>
      <c r="AF357" t="s">
        <v>5152</v>
      </c>
    </row>
    <row r="358" spans="1:32" x14ac:dyDescent="0.3">
      <c r="A358" t="s">
        <v>32</v>
      </c>
      <c r="B358">
        <v>4991</v>
      </c>
      <c r="C358" t="s">
        <v>5153</v>
      </c>
      <c r="D358" t="s">
        <v>5154</v>
      </c>
      <c r="E358" t="s">
        <v>58</v>
      </c>
      <c r="F358" t="s">
        <v>1113</v>
      </c>
      <c r="G358" t="s">
        <v>5155</v>
      </c>
      <c r="H358">
        <v>38612141</v>
      </c>
      <c r="I358" t="s">
        <v>5156</v>
      </c>
      <c r="J358" t="s">
        <v>5157</v>
      </c>
      <c r="K358" t="s">
        <v>5158</v>
      </c>
      <c r="L358" t="s">
        <v>5159</v>
      </c>
      <c r="M358" t="s">
        <v>5160</v>
      </c>
      <c r="N358" t="s">
        <v>5161</v>
      </c>
      <c r="O358">
        <v>20101130</v>
      </c>
      <c r="P358">
        <v>20140915</v>
      </c>
      <c r="Q358" t="s">
        <v>44</v>
      </c>
      <c r="R358">
        <v>913515040</v>
      </c>
      <c r="S358">
        <v>0</v>
      </c>
      <c r="T358">
        <v>0</v>
      </c>
      <c r="U358">
        <v>1</v>
      </c>
      <c r="V358" t="s">
        <v>65</v>
      </c>
      <c r="W358" t="s">
        <v>416</v>
      </c>
      <c r="X358" t="s">
        <v>5162</v>
      </c>
      <c r="Y358" t="s">
        <v>89</v>
      </c>
      <c r="Z358" t="s">
        <v>1467</v>
      </c>
      <c r="AA358" t="s">
        <v>498</v>
      </c>
      <c r="AB358" t="s">
        <v>5163</v>
      </c>
      <c r="AC358" t="s">
        <v>5164</v>
      </c>
      <c r="AD358" t="s">
        <v>5165</v>
      </c>
      <c r="AE358" t="s">
        <v>5166</v>
      </c>
      <c r="AF358" t="s">
        <v>5167</v>
      </c>
    </row>
    <row r="359" spans="1:32" x14ac:dyDescent="0.3">
      <c r="A359" t="s">
        <v>32</v>
      </c>
      <c r="B359">
        <v>4995</v>
      </c>
      <c r="C359" t="s">
        <v>5168</v>
      </c>
      <c r="D359" t="s">
        <v>5169</v>
      </c>
      <c r="E359" t="s">
        <v>35</v>
      </c>
      <c r="F359" t="s">
        <v>1064</v>
      </c>
      <c r="G359" t="s">
        <v>5170</v>
      </c>
      <c r="H359">
        <v>70783202</v>
      </c>
      <c r="I359" t="s">
        <v>5171</v>
      </c>
      <c r="J359" t="s">
        <v>5172</v>
      </c>
      <c r="K359" t="s">
        <v>5173</v>
      </c>
      <c r="L359" t="s">
        <v>4461</v>
      </c>
      <c r="M359" t="s">
        <v>5174</v>
      </c>
      <c r="N359" t="s">
        <v>5175</v>
      </c>
      <c r="O359">
        <v>20000818</v>
      </c>
      <c r="P359">
        <v>20120509</v>
      </c>
      <c r="Q359" t="s">
        <v>44</v>
      </c>
      <c r="R359">
        <v>417740360</v>
      </c>
      <c r="S359">
        <v>0</v>
      </c>
      <c r="T359">
        <v>0</v>
      </c>
      <c r="U359">
        <v>1</v>
      </c>
      <c r="V359" t="s">
        <v>926</v>
      </c>
      <c r="W359" t="s">
        <v>124</v>
      </c>
      <c r="X359" t="s">
        <v>725</v>
      </c>
      <c r="Y359" t="s">
        <v>48</v>
      </c>
      <c r="Z359" t="s">
        <v>1171</v>
      </c>
      <c r="AA359" t="s">
        <v>1605</v>
      </c>
      <c r="AB359" t="s">
        <v>5176</v>
      </c>
      <c r="AC359" t="s">
        <v>5177</v>
      </c>
      <c r="AD359" t="s">
        <v>5178</v>
      </c>
      <c r="AE359" t="s">
        <v>5179</v>
      </c>
      <c r="AF359" t="s">
        <v>5180</v>
      </c>
    </row>
    <row r="360" spans="1:32" x14ac:dyDescent="0.3">
      <c r="A360" t="s">
        <v>32</v>
      </c>
      <c r="B360">
        <v>5009</v>
      </c>
      <c r="C360" t="s">
        <v>5181</v>
      </c>
      <c r="D360" t="s">
        <v>5182</v>
      </c>
      <c r="E360" t="s">
        <v>35</v>
      </c>
      <c r="F360" t="s">
        <v>540</v>
      </c>
      <c r="G360" t="s">
        <v>5183</v>
      </c>
      <c r="H360">
        <v>84252697</v>
      </c>
      <c r="I360" t="s">
        <v>246</v>
      </c>
      <c r="J360" t="s">
        <v>5184</v>
      </c>
      <c r="K360" t="s">
        <v>5184</v>
      </c>
      <c r="L360" t="s">
        <v>9</v>
      </c>
      <c r="M360" t="s">
        <v>5185</v>
      </c>
      <c r="N360" t="s">
        <v>5186</v>
      </c>
      <c r="O360">
        <v>19930319</v>
      </c>
      <c r="P360">
        <v>19981017</v>
      </c>
      <c r="Q360" t="s">
        <v>44</v>
      </c>
      <c r="R360">
        <v>4667359910</v>
      </c>
      <c r="S360">
        <v>0</v>
      </c>
      <c r="T360">
        <v>0</v>
      </c>
      <c r="U360">
        <v>1</v>
      </c>
      <c r="V360" t="s">
        <v>250</v>
      </c>
      <c r="W360" t="s">
        <v>251</v>
      </c>
      <c r="X360" t="s">
        <v>799</v>
      </c>
      <c r="Y360" t="s">
        <v>48</v>
      </c>
      <c r="Z360" t="s">
        <v>253</v>
      </c>
      <c r="AA360" t="s">
        <v>254</v>
      </c>
      <c r="AB360" t="s">
        <v>5187</v>
      </c>
      <c r="AC360" t="s">
        <v>5188</v>
      </c>
      <c r="AD360" t="s">
        <v>5189</v>
      </c>
      <c r="AE360" t="s">
        <v>5190</v>
      </c>
      <c r="AF360" t="s">
        <v>5191</v>
      </c>
    </row>
    <row r="361" spans="1:32" x14ac:dyDescent="0.3">
      <c r="A361" t="s">
        <v>32</v>
      </c>
      <c r="B361">
        <v>5011</v>
      </c>
      <c r="C361" t="s">
        <v>5192</v>
      </c>
      <c r="D361" t="s">
        <v>5193</v>
      </c>
      <c r="E361" t="s">
        <v>35</v>
      </c>
      <c r="F361" t="s">
        <v>540</v>
      </c>
      <c r="G361" t="s">
        <v>5194</v>
      </c>
      <c r="H361">
        <v>7926511</v>
      </c>
      <c r="I361" t="s">
        <v>5195</v>
      </c>
      <c r="J361" t="s">
        <v>5196</v>
      </c>
      <c r="K361" t="s">
        <v>5195</v>
      </c>
      <c r="L361" t="s">
        <v>8</v>
      </c>
      <c r="M361" t="s">
        <v>5196</v>
      </c>
      <c r="N361" t="s">
        <v>5197</v>
      </c>
      <c r="O361">
        <v>19841121</v>
      </c>
      <c r="P361">
        <v>19990506</v>
      </c>
      <c r="Q361" t="s">
        <v>44</v>
      </c>
      <c r="R361">
        <v>411358690</v>
      </c>
      <c r="S361">
        <v>0</v>
      </c>
      <c r="T361">
        <v>0</v>
      </c>
      <c r="U361">
        <v>1</v>
      </c>
      <c r="V361" t="s">
        <v>479</v>
      </c>
      <c r="W361" t="s">
        <v>1022</v>
      </c>
      <c r="X361" t="s">
        <v>5198</v>
      </c>
      <c r="Y361" t="s">
        <v>89</v>
      </c>
      <c r="Z361" t="s">
        <v>335</v>
      </c>
      <c r="AA361" t="s">
        <v>402</v>
      </c>
      <c r="AB361" t="s">
        <v>5199</v>
      </c>
      <c r="AC361" t="s">
        <v>5200</v>
      </c>
      <c r="AD361" t="s">
        <v>5201</v>
      </c>
      <c r="AE361" t="s">
        <v>5202</v>
      </c>
      <c r="AF361" t="s">
        <v>5203</v>
      </c>
    </row>
    <row r="362" spans="1:32" x14ac:dyDescent="0.3">
      <c r="A362" t="s">
        <v>32</v>
      </c>
      <c r="B362">
        <v>5013</v>
      </c>
      <c r="C362" t="s">
        <v>5204</v>
      </c>
      <c r="D362" t="s">
        <v>5205</v>
      </c>
      <c r="E362" t="s">
        <v>35</v>
      </c>
      <c r="F362" t="s">
        <v>540</v>
      </c>
      <c r="G362" t="s">
        <v>5206</v>
      </c>
      <c r="H362">
        <v>84703335</v>
      </c>
      <c r="I362" t="s">
        <v>5207</v>
      </c>
      <c r="J362" t="s">
        <v>5208</v>
      </c>
      <c r="K362" t="s">
        <v>5209</v>
      </c>
      <c r="L362" t="s">
        <v>196</v>
      </c>
      <c r="M362" t="s">
        <v>5210</v>
      </c>
      <c r="N362" t="s">
        <v>5211</v>
      </c>
      <c r="O362">
        <v>19931125</v>
      </c>
      <c r="P362">
        <v>20000508</v>
      </c>
      <c r="Q362" t="s">
        <v>44</v>
      </c>
      <c r="R362">
        <v>1334160000</v>
      </c>
      <c r="S362">
        <v>0</v>
      </c>
      <c r="T362">
        <v>0</v>
      </c>
      <c r="U362">
        <v>1</v>
      </c>
      <c r="V362" t="s">
        <v>65</v>
      </c>
      <c r="W362" t="s">
        <v>416</v>
      </c>
      <c r="X362" t="s">
        <v>5212</v>
      </c>
      <c r="Y362" t="s">
        <v>48</v>
      </c>
      <c r="Z362" t="s">
        <v>694</v>
      </c>
      <c r="AA362" t="s">
        <v>4102</v>
      </c>
      <c r="AB362" t="s">
        <v>5213</v>
      </c>
      <c r="AC362" t="s">
        <v>5214</v>
      </c>
      <c r="AD362" t="s">
        <v>5215</v>
      </c>
      <c r="AE362" t="s">
        <v>5216</v>
      </c>
      <c r="AF362" t="s">
        <v>5217</v>
      </c>
    </row>
    <row r="363" spans="1:32" x14ac:dyDescent="0.3">
      <c r="A363" t="s">
        <v>32</v>
      </c>
      <c r="B363">
        <v>5014</v>
      </c>
      <c r="C363" t="s">
        <v>5218</v>
      </c>
      <c r="D363" t="s">
        <v>5219</v>
      </c>
      <c r="E363" t="s">
        <v>35</v>
      </c>
      <c r="F363" t="s">
        <v>540</v>
      </c>
      <c r="G363" t="s">
        <v>5220</v>
      </c>
      <c r="H363">
        <v>43912787</v>
      </c>
      <c r="I363" t="s">
        <v>5221</v>
      </c>
      <c r="J363" t="s">
        <v>5221</v>
      </c>
      <c r="K363" t="s">
        <v>5222</v>
      </c>
      <c r="L363" t="s">
        <v>5223</v>
      </c>
      <c r="M363" t="s">
        <v>5224</v>
      </c>
      <c r="N363" t="s">
        <v>5225</v>
      </c>
      <c r="O363">
        <v>19830728</v>
      </c>
      <c r="P363">
        <v>20010215</v>
      </c>
      <c r="Q363" t="s">
        <v>44</v>
      </c>
      <c r="R363">
        <v>1653330540</v>
      </c>
      <c r="S363">
        <v>0</v>
      </c>
      <c r="T363">
        <v>0</v>
      </c>
      <c r="U363">
        <v>1</v>
      </c>
      <c r="V363" t="s">
        <v>234</v>
      </c>
      <c r="W363" t="s">
        <v>942</v>
      </c>
      <c r="X363" t="s">
        <v>943</v>
      </c>
      <c r="Y363" t="s">
        <v>89</v>
      </c>
      <c r="Z363" t="s">
        <v>1772</v>
      </c>
      <c r="AA363" t="s">
        <v>1773</v>
      </c>
      <c r="AB363" t="s">
        <v>5226</v>
      </c>
      <c r="AC363" t="s">
        <v>5227</v>
      </c>
      <c r="AD363" t="s">
        <v>5228</v>
      </c>
      <c r="AE363" t="s">
        <v>5229</v>
      </c>
      <c r="AF363" t="s">
        <v>5230</v>
      </c>
    </row>
    <row r="364" spans="1:32" x14ac:dyDescent="0.3">
      <c r="A364" t="s">
        <v>32</v>
      </c>
      <c r="B364">
        <v>5015</v>
      </c>
      <c r="C364" t="s">
        <v>5231</v>
      </c>
      <c r="D364" t="s">
        <v>5232</v>
      </c>
      <c r="E364" t="s">
        <v>35</v>
      </c>
      <c r="F364" t="s">
        <v>540</v>
      </c>
      <c r="G364" t="s">
        <v>5233</v>
      </c>
      <c r="H364">
        <v>12494555</v>
      </c>
      <c r="I364" t="s">
        <v>5234</v>
      </c>
      <c r="J364" t="s">
        <v>5235</v>
      </c>
      <c r="K364" t="s">
        <v>5235</v>
      </c>
      <c r="L364" t="s">
        <v>9</v>
      </c>
      <c r="M364" t="s">
        <v>5236</v>
      </c>
      <c r="N364" t="s">
        <v>5237</v>
      </c>
      <c r="O364">
        <v>19840522</v>
      </c>
      <c r="P364">
        <v>20001215</v>
      </c>
      <c r="Q364" t="s">
        <v>44</v>
      </c>
      <c r="R364">
        <v>606391890</v>
      </c>
      <c r="S364">
        <v>0</v>
      </c>
      <c r="T364">
        <v>0</v>
      </c>
      <c r="U364">
        <v>1</v>
      </c>
      <c r="V364" t="s">
        <v>674</v>
      </c>
      <c r="W364" t="s">
        <v>1696</v>
      </c>
      <c r="X364" t="s">
        <v>676</v>
      </c>
      <c r="Y364" t="s">
        <v>5238</v>
      </c>
      <c r="Z364" t="s">
        <v>5239</v>
      </c>
      <c r="AA364" t="s">
        <v>5240</v>
      </c>
      <c r="AB364" t="s">
        <v>5241</v>
      </c>
      <c r="AC364" t="s">
        <v>5242</v>
      </c>
      <c r="AD364" t="s">
        <v>5243</v>
      </c>
      <c r="AE364" t="s">
        <v>5244</v>
      </c>
      <c r="AF364" t="s">
        <v>5245</v>
      </c>
    </row>
    <row r="365" spans="1:32" x14ac:dyDescent="0.3">
      <c r="A365" t="s">
        <v>32</v>
      </c>
      <c r="B365">
        <v>5016</v>
      </c>
      <c r="C365" t="s">
        <v>5246</v>
      </c>
      <c r="D365" t="s">
        <v>5247</v>
      </c>
      <c r="E365" t="s">
        <v>35</v>
      </c>
      <c r="F365" t="s">
        <v>540</v>
      </c>
      <c r="G365" t="s">
        <v>5248</v>
      </c>
      <c r="H365">
        <v>85611896</v>
      </c>
      <c r="I365" t="s">
        <v>5249</v>
      </c>
      <c r="J365" t="s">
        <v>5250</v>
      </c>
      <c r="K365" t="s">
        <v>5251</v>
      </c>
      <c r="L365" t="s">
        <v>83</v>
      </c>
      <c r="M365" t="s">
        <v>5252</v>
      </c>
      <c r="N365" t="s">
        <v>5253</v>
      </c>
      <c r="O365">
        <v>19720915</v>
      </c>
      <c r="P365">
        <v>20010305</v>
      </c>
      <c r="Q365" t="s">
        <v>44</v>
      </c>
      <c r="R365">
        <v>496220760</v>
      </c>
      <c r="S365">
        <v>0</v>
      </c>
      <c r="T365">
        <v>0</v>
      </c>
      <c r="U365">
        <v>1</v>
      </c>
      <c r="V365" t="s">
        <v>234</v>
      </c>
      <c r="W365" t="s">
        <v>235</v>
      </c>
      <c r="X365" t="s">
        <v>943</v>
      </c>
      <c r="Y365" t="s">
        <v>68</v>
      </c>
      <c r="Z365" t="s">
        <v>3661</v>
      </c>
      <c r="AA365" t="s">
        <v>4299</v>
      </c>
      <c r="AB365" t="s">
        <v>5254</v>
      </c>
      <c r="AC365" t="s">
        <v>5255</v>
      </c>
      <c r="AD365" t="s">
        <v>5256</v>
      </c>
      <c r="AE365" t="s">
        <v>5257</v>
      </c>
      <c r="AF365" t="s">
        <v>5258</v>
      </c>
    </row>
    <row r="366" spans="1:32" x14ac:dyDescent="0.3">
      <c r="A366" t="s">
        <v>32</v>
      </c>
      <c r="B366">
        <v>5102</v>
      </c>
      <c r="C366" t="s">
        <v>5259</v>
      </c>
      <c r="D366" t="s">
        <v>5260</v>
      </c>
      <c r="E366" t="s">
        <v>35</v>
      </c>
      <c r="F366" t="s">
        <v>5261</v>
      </c>
      <c r="G366" t="s">
        <v>5262</v>
      </c>
      <c r="H366">
        <v>59743302</v>
      </c>
      <c r="I366" t="s">
        <v>5263</v>
      </c>
      <c r="J366" t="s">
        <v>5263</v>
      </c>
      <c r="K366" t="s">
        <v>5264</v>
      </c>
      <c r="L366" t="s">
        <v>196</v>
      </c>
      <c r="M366" t="s">
        <v>5265</v>
      </c>
      <c r="N366" t="s">
        <v>5266</v>
      </c>
      <c r="O366">
        <v>19651101</v>
      </c>
      <c r="P366">
        <v>20001027</v>
      </c>
      <c r="Q366" t="s">
        <v>44</v>
      </c>
      <c r="R366">
        <v>640850670</v>
      </c>
      <c r="S366">
        <v>0</v>
      </c>
      <c r="T366">
        <v>0</v>
      </c>
      <c r="U366">
        <v>1</v>
      </c>
      <c r="V366" t="s">
        <v>283</v>
      </c>
      <c r="W366" t="s">
        <v>1038</v>
      </c>
      <c r="X366" t="s">
        <v>285</v>
      </c>
      <c r="Y366" t="s">
        <v>1085</v>
      </c>
      <c r="Z366" t="s">
        <v>5267</v>
      </c>
      <c r="AA366" t="s">
        <v>5268</v>
      </c>
      <c r="AB366" t="s">
        <v>5269</v>
      </c>
      <c r="AC366" t="s">
        <v>5270</v>
      </c>
      <c r="AD366" t="s">
        <v>5271</v>
      </c>
      <c r="AE366" t="s">
        <v>5272</v>
      </c>
      <c r="AF366" t="s">
        <v>5273</v>
      </c>
    </row>
    <row r="367" spans="1:32" x14ac:dyDescent="0.3">
      <c r="A367" t="s">
        <v>32</v>
      </c>
      <c r="B367">
        <v>5201</v>
      </c>
      <c r="C367" t="s">
        <v>5274</v>
      </c>
      <c r="D367" t="s">
        <v>5275</v>
      </c>
      <c r="E367" t="s">
        <v>35</v>
      </c>
      <c r="F367" t="s">
        <v>1413</v>
      </c>
      <c r="G367" t="s">
        <v>5276</v>
      </c>
      <c r="H367">
        <v>21261212</v>
      </c>
      <c r="I367" t="s">
        <v>5277</v>
      </c>
      <c r="J367" t="s">
        <v>5277</v>
      </c>
      <c r="K367" t="s">
        <v>5278</v>
      </c>
      <c r="L367" t="s">
        <v>5279</v>
      </c>
      <c r="M367" t="s">
        <v>5280</v>
      </c>
      <c r="N367" t="s">
        <v>5281</v>
      </c>
      <c r="O367">
        <v>19850522</v>
      </c>
      <c r="P367">
        <v>20001012</v>
      </c>
      <c r="Q367" t="s">
        <v>44</v>
      </c>
      <c r="R367">
        <v>306746000</v>
      </c>
      <c r="S367">
        <v>0</v>
      </c>
      <c r="T367">
        <v>0</v>
      </c>
      <c r="U367">
        <v>1</v>
      </c>
      <c r="V367" t="s">
        <v>1053</v>
      </c>
      <c r="W367" t="s">
        <v>1309</v>
      </c>
      <c r="X367" t="s">
        <v>5282</v>
      </c>
      <c r="Y367" t="s">
        <v>3604</v>
      </c>
      <c r="Z367" t="s">
        <v>5283</v>
      </c>
      <c r="AA367" t="s">
        <v>5284</v>
      </c>
      <c r="AB367" t="s">
        <v>5285</v>
      </c>
      <c r="AC367" t="s">
        <v>5286</v>
      </c>
      <c r="AD367" t="s">
        <v>5287</v>
      </c>
      <c r="AE367" t="s">
        <v>5288</v>
      </c>
      <c r="AF367" t="s">
        <v>5289</v>
      </c>
    </row>
    <row r="368" spans="1:32" x14ac:dyDescent="0.3">
      <c r="A368" t="s">
        <v>32</v>
      </c>
      <c r="B368">
        <v>5202</v>
      </c>
      <c r="C368" t="s">
        <v>5290</v>
      </c>
      <c r="D368" t="s">
        <v>5291</v>
      </c>
      <c r="E368" t="s">
        <v>35</v>
      </c>
      <c r="F368" t="s">
        <v>1413</v>
      </c>
      <c r="G368" t="s">
        <v>5292</v>
      </c>
      <c r="H368">
        <v>22645531</v>
      </c>
      <c r="I368" t="s">
        <v>5293</v>
      </c>
      <c r="J368" t="s">
        <v>5294</v>
      </c>
      <c r="K368" t="s">
        <v>5295</v>
      </c>
      <c r="L368" t="s">
        <v>156</v>
      </c>
      <c r="M368" t="s">
        <v>5296</v>
      </c>
      <c r="N368" t="s">
        <v>5297</v>
      </c>
      <c r="O368">
        <v>19870930</v>
      </c>
      <c r="P368">
        <v>20001018</v>
      </c>
      <c r="Q368" t="s">
        <v>44</v>
      </c>
      <c r="R368">
        <v>590940000</v>
      </c>
      <c r="S368">
        <v>0</v>
      </c>
      <c r="T368">
        <v>0</v>
      </c>
      <c r="U368">
        <v>1</v>
      </c>
      <c r="V368" t="s">
        <v>315</v>
      </c>
      <c r="W368" t="s">
        <v>1495</v>
      </c>
      <c r="X368" t="s">
        <v>5103</v>
      </c>
      <c r="Y368" t="s">
        <v>48</v>
      </c>
      <c r="Z368" t="s">
        <v>532</v>
      </c>
      <c r="AA368" t="s">
        <v>2282</v>
      </c>
      <c r="AB368" t="s">
        <v>5298</v>
      </c>
      <c r="AC368" t="s">
        <v>5299</v>
      </c>
      <c r="AD368" t="s">
        <v>5300</v>
      </c>
      <c r="AE368" t="s">
        <v>5301</v>
      </c>
      <c r="AF368" t="s">
        <v>5302</v>
      </c>
    </row>
    <row r="369" spans="1:32" x14ac:dyDescent="0.3">
      <c r="A369" t="s">
        <v>32</v>
      </c>
      <c r="B369">
        <v>5205</v>
      </c>
      <c r="C369" t="s">
        <v>5303</v>
      </c>
      <c r="D369" t="s">
        <v>5304</v>
      </c>
      <c r="E369" t="s">
        <v>35</v>
      </c>
      <c r="F369" t="s">
        <v>442</v>
      </c>
      <c r="G369" t="s">
        <v>5305</v>
      </c>
      <c r="H369">
        <v>23533366</v>
      </c>
      <c r="I369" t="s">
        <v>5306</v>
      </c>
      <c r="J369" t="s">
        <v>5307</v>
      </c>
      <c r="K369" t="s">
        <v>5307</v>
      </c>
      <c r="L369" t="s">
        <v>9</v>
      </c>
      <c r="M369" t="s">
        <v>5308</v>
      </c>
      <c r="N369" t="s">
        <v>5309</v>
      </c>
      <c r="O369">
        <v>19891213</v>
      </c>
      <c r="P369">
        <v>20010514</v>
      </c>
      <c r="Q369" t="s">
        <v>44</v>
      </c>
      <c r="R369">
        <v>180052000</v>
      </c>
      <c r="S369">
        <v>8295200</v>
      </c>
      <c r="T369">
        <v>0</v>
      </c>
      <c r="U369">
        <v>1</v>
      </c>
      <c r="V369" t="s">
        <v>315</v>
      </c>
      <c r="W369" t="s">
        <v>512</v>
      </c>
      <c r="X369" t="s">
        <v>597</v>
      </c>
      <c r="Y369" t="s">
        <v>1650</v>
      </c>
      <c r="Z369" t="s">
        <v>2754</v>
      </c>
      <c r="AA369" t="s">
        <v>5310</v>
      </c>
      <c r="AB369" t="s">
        <v>5311</v>
      </c>
      <c r="AC369" t="s">
        <v>5312</v>
      </c>
      <c r="AD369" t="s">
        <v>5313</v>
      </c>
      <c r="AE369" t="s">
        <v>5314</v>
      </c>
      <c r="AF369" t="s">
        <v>5315</v>
      </c>
    </row>
    <row r="370" spans="1:32" x14ac:dyDescent="0.3">
      <c r="A370" t="s">
        <v>32</v>
      </c>
      <c r="B370">
        <v>5206</v>
      </c>
      <c r="C370" t="s">
        <v>5316</v>
      </c>
      <c r="D370" t="s">
        <v>5317</v>
      </c>
      <c r="E370" t="s">
        <v>35</v>
      </c>
      <c r="F370" t="s">
        <v>719</v>
      </c>
      <c r="G370" t="s">
        <v>5318</v>
      </c>
      <c r="H370">
        <v>4738240</v>
      </c>
      <c r="I370" t="s">
        <v>5319</v>
      </c>
      <c r="J370" t="s">
        <v>5319</v>
      </c>
      <c r="K370" t="s">
        <v>5320</v>
      </c>
      <c r="L370" t="s">
        <v>83</v>
      </c>
      <c r="M370" t="s">
        <v>5321</v>
      </c>
      <c r="N370" t="s">
        <v>5322</v>
      </c>
      <c r="O370">
        <v>19751006</v>
      </c>
      <c r="P370">
        <v>20011008</v>
      </c>
      <c r="Q370" t="s">
        <v>44</v>
      </c>
      <c r="R370">
        <v>1485000000</v>
      </c>
      <c r="S370">
        <v>0</v>
      </c>
      <c r="T370">
        <v>0</v>
      </c>
      <c r="U370">
        <v>1</v>
      </c>
      <c r="V370" t="s">
        <v>2295</v>
      </c>
      <c r="W370" t="s">
        <v>942</v>
      </c>
      <c r="X370" t="s">
        <v>5323</v>
      </c>
      <c r="Y370" t="s">
        <v>143</v>
      </c>
      <c r="Z370" t="s">
        <v>145</v>
      </c>
      <c r="AA370" t="s">
        <v>144</v>
      </c>
      <c r="AB370" t="s">
        <v>5324</v>
      </c>
      <c r="AC370" t="s">
        <v>5325</v>
      </c>
      <c r="AD370" t="s">
        <v>5326</v>
      </c>
      <c r="AE370" t="s">
        <v>5327</v>
      </c>
      <c r="AF370" t="s">
        <v>5328</v>
      </c>
    </row>
    <row r="371" spans="1:32" x14ac:dyDescent="0.3">
      <c r="A371" t="s">
        <v>32</v>
      </c>
      <c r="B371">
        <v>5209</v>
      </c>
      <c r="C371" t="s">
        <v>5329</v>
      </c>
      <c r="D371" t="s">
        <v>5330</v>
      </c>
      <c r="E371" t="s">
        <v>35</v>
      </c>
      <c r="F371" t="s">
        <v>1413</v>
      </c>
      <c r="G371" t="s">
        <v>5331</v>
      </c>
      <c r="H371">
        <v>22619999</v>
      </c>
      <c r="I371" t="s">
        <v>5332</v>
      </c>
      <c r="J371" t="s">
        <v>5333</v>
      </c>
      <c r="K371" t="s">
        <v>5334</v>
      </c>
      <c r="L371" t="s">
        <v>382</v>
      </c>
      <c r="M371" t="s">
        <v>5335</v>
      </c>
      <c r="N371" t="s">
        <v>5336</v>
      </c>
      <c r="O371">
        <v>19870803</v>
      </c>
      <c r="P371">
        <v>20020225</v>
      </c>
      <c r="Q371" t="s">
        <v>44</v>
      </c>
      <c r="R371">
        <v>234950000</v>
      </c>
      <c r="S371">
        <v>0</v>
      </c>
      <c r="T371">
        <v>0</v>
      </c>
      <c r="U371">
        <v>1</v>
      </c>
      <c r="V371" t="s">
        <v>674</v>
      </c>
      <c r="W371" t="s">
        <v>992</v>
      </c>
      <c r="X371" t="s">
        <v>5337</v>
      </c>
      <c r="Y371" t="s">
        <v>89</v>
      </c>
      <c r="Z371" t="s">
        <v>1858</v>
      </c>
      <c r="AA371" t="s">
        <v>3718</v>
      </c>
      <c r="AB371" t="s">
        <v>5338</v>
      </c>
      <c r="AC371" t="s">
        <v>5339</v>
      </c>
      <c r="AD371" t="s">
        <v>5340</v>
      </c>
      <c r="AE371" t="s">
        <v>5341</v>
      </c>
      <c r="AF371" t="s">
        <v>5342</v>
      </c>
    </row>
    <row r="372" spans="1:32" x14ac:dyDescent="0.3">
      <c r="A372" t="s">
        <v>32</v>
      </c>
      <c r="B372">
        <v>5210</v>
      </c>
      <c r="C372" t="s">
        <v>5343</v>
      </c>
      <c r="D372" t="s">
        <v>5344</v>
      </c>
      <c r="E372" t="s">
        <v>35</v>
      </c>
      <c r="F372" t="s">
        <v>1413</v>
      </c>
      <c r="G372" t="s">
        <v>5345</v>
      </c>
      <c r="H372">
        <v>23131763</v>
      </c>
      <c r="I372" t="s">
        <v>5346</v>
      </c>
      <c r="J372" t="s">
        <v>5347</v>
      </c>
      <c r="K372" t="s">
        <v>5348</v>
      </c>
      <c r="L372" t="s">
        <v>5349</v>
      </c>
      <c r="M372" t="s">
        <v>5350</v>
      </c>
      <c r="N372" t="s">
        <v>5351</v>
      </c>
      <c r="O372">
        <v>19881123</v>
      </c>
      <c r="P372">
        <v>20020425</v>
      </c>
      <c r="Q372" t="s">
        <v>44</v>
      </c>
      <c r="R372">
        <v>636997790</v>
      </c>
      <c r="S372">
        <v>0</v>
      </c>
      <c r="T372">
        <v>0</v>
      </c>
      <c r="U372">
        <v>1</v>
      </c>
      <c r="V372" t="s">
        <v>234</v>
      </c>
      <c r="W372" t="s">
        <v>2480</v>
      </c>
      <c r="X372" t="s">
        <v>943</v>
      </c>
      <c r="Y372" t="s">
        <v>1085</v>
      </c>
      <c r="Z372" t="s">
        <v>5352</v>
      </c>
      <c r="AA372" t="s">
        <v>5353</v>
      </c>
      <c r="AB372" t="s">
        <v>5354</v>
      </c>
      <c r="AC372" t="s">
        <v>5355</v>
      </c>
      <c r="AD372" t="s">
        <v>5356</v>
      </c>
      <c r="AE372" t="s">
        <v>5357</v>
      </c>
      <c r="AF372" t="s">
        <v>5358</v>
      </c>
    </row>
    <row r="373" spans="1:32" x14ac:dyDescent="0.3">
      <c r="A373" t="s">
        <v>32</v>
      </c>
      <c r="B373">
        <v>5211</v>
      </c>
      <c r="C373" t="s">
        <v>5359</v>
      </c>
      <c r="D373" t="s">
        <v>5360</v>
      </c>
      <c r="E373" t="s">
        <v>35</v>
      </c>
      <c r="F373" t="s">
        <v>1413</v>
      </c>
      <c r="G373" t="s">
        <v>5361</v>
      </c>
      <c r="H373">
        <v>86287778</v>
      </c>
      <c r="I373" t="s">
        <v>5362</v>
      </c>
      <c r="J373" t="s">
        <v>5362</v>
      </c>
      <c r="K373" t="s">
        <v>5363</v>
      </c>
      <c r="L373" t="s">
        <v>231</v>
      </c>
      <c r="M373" t="s">
        <v>5364</v>
      </c>
      <c r="N373" t="s">
        <v>5365</v>
      </c>
      <c r="O373">
        <v>19910924</v>
      </c>
      <c r="P373">
        <v>20021223</v>
      </c>
      <c r="Q373" t="s">
        <v>44</v>
      </c>
      <c r="R373">
        <v>320247270</v>
      </c>
      <c r="S373">
        <v>0</v>
      </c>
      <c r="T373">
        <v>0</v>
      </c>
      <c r="U373">
        <v>1</v>
      </c>
      <c r="V373" t="s">
        <v>234</v>
      </c>
      <c r="W373" t="s">
        <v>1202</v>
      </c>
      <c r="X373" t="s">
        <v>943</v>
      </c>
      <c r="Y373" t="s">
        <v>1451</v>
      </c>
      <c r="Z373" t="s">
        <v>1325</v>
      </c>
      <c r="AA373" t="s">
        <v>1324</v>
      </c>
      <c r="AB373" t="s">
        <v>5366</v>
      </c>
      <c r="AC373" t="s">
        <v>5367</v>
      </c>
      <c r="AD373" t="s">
        <v>5368</v>
      </c>
      <c r="AE373" t="s">
        <v>5369</v>
      </c>
      <c r="AF373" t="s">
        <v>5370</v>
      </c>
    </row>
    <row r="374" spans="1:32" x14ac:dyDescent="0.3">
      <c r="A374" t="s">
        <v>32</v>
      </c>
      <c r="B374">
        <v>5212</v>
      </c>
      <c r="C374" t="s">
        <v>5371</v>
      </c>
      <c r="D374" t="s">
        <v>5372</v>
      </c>
      <c r="E374" t="s">
        <v>35</v>
      </c>
      <c r="F374" t="s">
        <v>1413</v>
      </c>
      <c r="G374" t="s">
        <v>5373</v>
      </c>
      <c r="H374">
        <v>16541333</v>
      </c>
      <c r="I374" t="s">
        <v>5374</v>
      </c>
      <c r="J374" t="s">
        <v>5374</v>
      </c>
      <c r="K374" t="s">
        <v>5375</v>
      </c>
      <c r="L374" t="s">
        <v>656</v>
      </c>
      <c r="M374" t="s">
        <v>5376</v>
      </c>
      <c r="N374" t="s">
        <v>5377</v>
      </c>
      <c r="O374">
        <v>19980703</v>
      </c>
      <c r="P374">
        <v>20030324</v>
      </c>
      <c r="Q374" t="s">
        <v>44</v>
      </c>
      <c r="R374">
        <v>346330000</v>
      </c>
      <c r="S374">
        <v>0</v>
      </c>
      <c r="T374">
        <v>0</v>
      </c>
      <c r="U374">
        <v>1</v>
      </c>
      <c r="V374" t="s">
        <v>1053</v>
      </c>
      <c r="W374" t="s">
        <v>1309</v>
      </c>
      <c r="X374" t="s">
        <v>1055</v>
      </c>
      <c r="Y374" t="s">
        <v>68</v>
      </c>
      <c r="Z374" t="s">
        <v>1744</v>
      </c>
      <c r="AA374" t="s">
        <v>5378</v>
      </c>
      <c r="AB374" t="s">
        <v>5379</v>
      </c>
      <c r="AC374" t="s">
        <v>5380</v>
      </c>
      <c r="AD374" t="s">
        <v>5381</v>
      </c>
      <c r="AE374" t="s">
        <v>5382</v>
      </c>
      <c r="AF374" t="s">
        <v>5383</v>
      </c>
    </row>
    <row r="375" spans="1:32" x14ac:dyDescent="0.3">
      <c r="A375" t="s">
        <v>32</v>
      </c>
      <c r="B375">
        <v>5213</v>
      </c>
      <c r="C375" t="s">
        <v>5384</v>
      </c>
      <c r="D375" t="s">
        <v>5385</v>
      </c>
      <c r="E375" t="s">
        <v>35</v>
      </c>
      <c r="F375" t="s">
        <v>719</v>
      </c>
      <c r="G375" t="s">
        <v>5386</v>
      </c>
      <c r="H375">
        <v>89961389</v>
      </c>
      <c r="I375" t="s">
        <v>5387</v>
      </c>
      <c r="J375" t="s">
        <v>5388</v>
      </c>
      <c r="K375" t="s">
        <v>5389</v>
      </c>
      <c r="L375" t="s">
        <v>5390</v>
      </c>
      <c r="M375" t="s">
        <v>5391</v>
      </c>
      <c r="N375" t="s">
        <v>5392</v>
      </c>
      <c r="O375">
        <v>19950116</v>
      </c>
      <c r="P375">
        <v>20030424</v>
      </c>
      <c r="Q375" t="s">
        <v>44</v>
      </c>
      <c r="R375">
        <v>3461954320</v>
      </c>
      <c r="S375">
        <v>0</v>
      </c>
      <c r="T375">
        <v>0</v>
      </c>
      <c r="U375">
        <v>1</v>
      </c>
      <c r="V375" t="s">
        <v>479</v>
      </c>
      <c r="W375" t="s">
        <v>1916</v>
      </c>
      <c r="X375" t="s">
        <v>481</v>
      </c>
      <c r="Y375" t="s">
        <v>268</v>
      </c>
      <c r="Z375" t="s">
        <v>1120</v>
      </c>
      <c r="AA375" t="s">
        <v>4132</v>
      </c>
      <c r="AB375" t="s">
        <v>5393</v>
      </c>
      <c r="AC375" t="s">
        <v>5394</v>
      </c>
      <c r="AD375" t="s">
        <v>5395</v>
      </c>
      <c r="AE375" t="s">
        <v>5396</v>
      </c>
      <c r="AF375" t="s">
        <v>5396</v>
      </c>
    </row>
    <row r="376" spans="1:32" x14ac:dyDescent="0.3">
      <c r="A376" t="s">
        <v>32</v>
      </c>
      <c r="B376">
        <v>5220</v>
      </c>
      <c r="C376" t="s">
        <v>5397</v>
      </c>
      <c r="D376" t="s">
        <v>5398</v>
      </c>
      <c r="E376" t="s">
        <v>35</v>
      </c>
      <c r="F376" t="s">
        <v>1064</v>
      </c>
      <c r="G376" t="s">
        <v>5399</v>
      </c>
      <c r="H376">
        <v>80082329</v>
      </c>
      <c r="I376" t="s">
        <v>5400</v>
      </c>
      <c r="J376" t="s">
        <v>5401</v>
      </c>
      <c r="K376" t="s">
        <v>5402</v>
      </c>
      <c r="L376" t="s">
        <v>231</v>
      </c>
      <c r="M376" t="s">
        <v>5403</v>
      </c>
      <c r="N376" t="s">
        <v>5404</v>
      </c>
      <c r="O376">
        <v>20021118</v>
      </c>
      <c r="P376">
        <v>20180426</v>
      </c>
      <c r="Q376" t="s">
        <v>44</v>
      </c>
      <c r="R376">
        <v>396670000</v>
      </c>
      <c r="S376">
        <v>0</v>
      </c>
      <c r="T376">
        <v>0</v>
      </c>
      <c r="U376">
        <v>2</v>
      </c>
      <c r="V376" t="s">
        <v>5405</v>
      </c>
      <c r="W376" t="s">
        <v>1022</v>
      </c>
      <c r="X376" t="s">
        <v>5406</v>
      </c>
      <c r="Y376" t="s">
        <v>89</v>
      </c>
      <c r="Z376" t="s">
        <v>1858</v>
      </c>
      <c r="AA376" t="s">
        <v>91</v>
      </c>
      <c r="AB376" t="s">
        <v>5407</v>
      </c>
      <c r="AC376" t="s">
        <v>5408</v>
      </c>
      <c r="AD376" t="s">
        <v>5409</v>
      </c>
      <c r="AE376" t="s">
        <v>5410</v>
      </c>
      <c r="AF376" t="s">
        <v>5411</v>
      </c>
    </row>
    <row r="377" spans="1:32" x14ac:dyDescent="0.3">
      <c r="A377" t="s">
        <v>32</v>
      </c>
      <c r="B377">
        <v>5223</v>
      </c>
      <c r="C377" t="s">
        <v>5412</v>
      </c>
      <c r="D377" t="s">
        <v>5413</v>
      </c>
      <c r="E377" t="s">
        <v>58</v>
      </c>
      <c r="F377" t="s">
        <v>191</v>
      </c>
      <c r="G377" t="s">
        <v>5414</v>
      </c>
      <c r="H377">
        <v>53000726</v>
      </c>
      <c r="I377" t="s">
        <v>5415</v>
      </c>
      <c r="J377" t="s">
        <v>5415</v>
      </c>
      <c r="K377" t="s">
        <v>5416</v>
      </c>
      <c r="L377" t="s">
        <v>231</v>
      </c>
      <c r="M377" t="s">
        <v>5417</v>
      </c>
      <c r="N377" t="s">
        <v>5418</v>
      </c>
      <c r="O377">
        <v>20100623</v>
      </c>
      <c r="P377">
        <v>20180702</v>
      </c>
      <c r="Q377" t="s">
        <v>44</v>
      </c>
      <c r="R377">
        <v>432477000</v>
      </c>
      <c r="S377">
        <v>0</v>
      </c>
      <c r="T377">
        <v>0</v>
      </c>
      <c r="U377">
        <v>1</v>
      </c>
      <c r="V377" t="s">
        <v>283</v>
      </c>
      <c r="W377" t="s">
        <v>814</v>
      </c>
      <c r="X377" t="s">
        <v>285</v>
      </c>
      <c r="Y377" t="s">
        <v>89</v>
      </c>
      <c r="Z377" t="s">
        <v>5419</v>
      </c>
      <c r="AA377" t="s">
        <v>1496</v>
      </c>
      <c r="AB377" t="s">
        <v>5420</v>
      </c>
      <c r="AC377" t="s">
        <v>5421</v>
      </c>
      <c r="AD377" t="s">
        <v>5422</v>
      </c>
      <c r="AE377" t="s">
        <v>5423</v>
      </c>
      <c r="AF377" t="s">
        <v>5424</v>
      </c>
    </row>
    <row r="378" spans="1:32" x14ac:dyDescent="0.3">
      <c r="A378" t="s">
        <v>32</v>
      </c>
      <c r="B378">
        <v>5227</v>
      </c>
      <c r="C378" t="s">
        <v>5425</v>
      </c>
      <c r="D378" t="s">
        <v>5426</v>
      </c>
      <c r="E378" t="s">
        <v>58</v>
      </c>
      <c r="F378" t="s">
        <v>135</v>
      </c>
      <c r="G378" t="s">
        <v>5427</v>
      </c>
      <c r="H378">
        <v>31604336</v>
      </c>
      <c r="I378" t="s">
        <v>5428</v>
      </c>
      <c r="J378" t="s">
        <v>5428</v>
      </c>
      <c r="K378" t="s">
        <v>5429</v>
      </c>
      <c r="L378" t="s">
        <v>5430</v>
      </c>
      <c r="M378" t="s">
        <v>5429</v>
      </c>
      <c r="N378" t="s">
        <v>5431</v>
      </c>
      <c r="O378">
        <v>20071116</v>
      </c>
      <c r="P378">
        <v>20131209</v>
      </c>
      <c r="Q378" t="s">
        <v>44</v>
      </c>
      <c r="R378">
        <v>1300196640</v>
      </c>
      <c r="S378">
        <v>24758099</v>
      </c>
      <c r="T378">
        <v>0</v>
      </c>
      <c r="U378">
        <v>1</v>
      </c>
      <c r="V378" t="s">
        <v>315</v>
      </c>
      <c r="W378" t="s">
        <v>548</v>
      </c>
      <c r="X378" t="s">
        <v>1729</v>
      </c>
      <c r="Y378" t="s">
        <v>89</v>
      </c>
      <c r="Z378" t="s">
        <v>1773</v>
      </c>
      <c r="AA378" t="s">
        <v>498</v>
      </c>
      <c r="AB378" t="s">
        <v>5432</v>
      </c>
      <c r="AC378" t="s">
        <v>5433</v>
      </c>
      <c r="AD378" t="s">
        <v>5434</v>
      </c>
      <c r="AE378" t="s">
        <v>5435</v>
      </c>
      <c r="AF378" t="s">
        <v>5436</v>
      </c>
    </row>
    <row r="379" spans="1:32" x14ac:dyDescent="0.3">
      <c r="A379" t="s">
        <v>32</v>
      </c>
      <c r="B379">
        <v>5230</v>
      </c>
      <c r="C379" t="s">
        <v>5437</v>
      </c>
      <c r="D379" t="s">
        <v>5438</v>
      </c>
      <c r="E379" t="s">
        <v>35</v>
      </c>
      <c r="F379" t="s">
        <v>1064</v>
      </c>
      <c r="G379" t="s">
        <v>5439</v>
      </c>
      <c r="H379">
        <v>28951775</v>
      </c>
      <c r="I379" t="s">
        <v>5440</v>
      </c>
      <c r="J379" t="s">
        <v>5440</v>
      </c>
      <c r="K379" t="s">
        <v>5441</v>
      </c>
      <c r="L379" t="s">
        <v>5442</v>
      </c>
      <c r="M379" t="s">
        <v>5443</v>
      </c>
      <c r="N379" t="s">
        <v>5444</v>
      </c>
      <c r="O379">
        <v>20080327</v>
      </c>
      <c r="P379">
        <v>20120605</v>
      </c>
      <c r="Q379" t="s">
        <v>44</v>
      </c>
      <c r="R379">
        <v>489558240</v>
      </c>
      <c r="S379">
        <v>0</v>
      </c>
      <c r="T379">
        <v>0</v>
      </c>
      <c r="U379">
        <v>1</v>
      </c>
      <c r="V379" t="s">
        <v>1007</v>
      </c>
      <c r="W379" t="s">
        <v>251</v>
      </c>
      <c r="X379" t="s">
        <v>3999</v>
      </c>
      <c r="Y379" t="s">
        <v>48</v>
      </c>
      <c r="Z379" t="s">
        <v>833</v>
      </c>
      <c r="AA379" t="s">
        <v>834</v>
      </c>
      <c r="AB379" t="s">
        <v>5445</v>
      </c>
      <c r="AC379" t="s">
        <v>5446</v>
      </c>
      <c r="AD379" t="s">
        <v>5447</v>
      </c>
      <c r="AE379" t="s">
        <v>5448</v>
      </c>
      <c r="AF379" t="s">
        <v>5449</v>
      </c>
    </row>
    <row r="380" spans="1:32" x14ac:dyDescent="0.3">
      <c r="A380" t="s">
        <v>32</v>
      </c>
      <c r="B380">
        <v>5245</v>
      </c>
      <c r="C380" t="s">
        <v>5450</v>
      </c>
      <c r="D380" t="s">
        <v>5451</v>
      </c>
      <c r="E380" t="s">
        <v>35</v>
      </c>
      <c r="F380" t="s">
        <v>1064</v>
      </c>
      <c r="G380" t="s">
        <v>5452</v>
      </c>
      <c r="H380">
        <v>28023412</v>
      </c>
      <c r="I380" t="s">
        <v>5453</v>
      </c>
      <c r="J380" t="s">
        <v>5454</v>
      </c>
      <c r="K380" t="s">
        <v>5455</v>
      </c>
      <c r="L380" t="s">
        <v>196</v>
      </c>
      <c r="M380" t="s">
        <v>5456</v>
      </c>
      <c r="N380" t="s">
        <v>5457</v>
      </c>
      <c r="O380">
        <v>20051103</v>
      </c>
      <c r="P380">
        <v>20150525</v>
      </c>
      <c r="Q380" t="s">
        <v>44</v>
      </c>
      <c r="R380">
        <v>449900000</v>
      </c>
      <c r="S380">
        <v>0</v>
      </c>
      <c r="T380">
        <v>0</v>
      </c>
      <c r="U380">
        <v>2</v>
      </c>
      <c r="V380" t="s">
        <v>1840</v>
      </c>
      <c r="W380" t="s">
        <v>217</v>
      </c>
      <c r="X380" t="s">
        <v>1055</v>
      </c>
      <c r="Y380" t="s">
        <v>48</v>
      </c>
      <c r="Z380" t="s">
        <v>1683</v>
      </c>
      <c r="AA380" t="s">
        <v>5458</v>
      </c>
      <c r="AB380" t="s">
        <v>5459</v>
      </c>
      <c r="AC380" t="s">
        <v>5460</v>
      </c>
      <c r="AD380" t="s">
        <v>5461</v>
      </c>
      <c r="AE380" t="s">
        <v>5462</v>
      </c>
      <c r="AF380" t="s">
        <v>5463</v>
      </c>
    </row>
    <row r="381" spans="1:32" x14ac:dyDescent="0.3">
      <c r="A381" t="s">
        <v>32</v>
      </c>
      <c r="B381">
        <v>5251</v>
      </c>
      <c r="C381" t="s">
        <v>5464</v>
      </c>
      <c r="D381" t="s">
        <v>5465</v>
      </c>
      <c r="E381" t="s">
        <v>35</v>
      </c>
      <c r="F381" t="s">
        <v>1064</v>
      </c>
      <c r="G381" t="s">
        <v>5466</v>
      </c>
      <c r="H381">
        <v>86710851</v>
      </c>
      <c r="I381" t="s">
        <v>5467</v>
      </c>
      <c r="J381" t="s">
        <v>5467</v>
      </c>
      <c r="K381" t="s">
        <v>5468</v>
      </c>
      <c r="L381" t="s">
        <v>5469</v>
      </c>
      <c r="M381" t="s">
        <v>5470</v>
      </c>
      <c r="N381" t="s">
        <v>5471</v>
      </c>
      <c r="O381">
        <v>19920523</v>
      </c>
      <c r="P381">
        <v>20121126</v>
      </c>
      <c r="Q381" t="s">
        <v>44</v>
      </c>
      <c r="R381">
        <v>354449770</v>
      </c>
      <c r="S381">
        <v>7600000</v>
      </c>
      <c r="T381">
        <v>0</v>
      </c>
      <c r="U381">
        <v>1</v>
      </c>
      <c r="V381" t="s">
        <v>65</v>
      </c>
      <c r="W381" t="s">
        <v>416</v>
      </c>
      <c r="X381" t="s">
        <v>432</v>
      </c>
      <c r="Y381" t="s">
        <v>48</v>
      </c>
      <c r="Z381" t="s">
        <v>1698</v>
      </c>
      <c r="AA381" t="s">
        <v>1697</v>
      </c>
      <c r="AB381" t="s">
        <v>5472</v>
      </c>
      <c r="AC381" t="s">
        <v>5473</v>
      </c>
      <c r="AD381" t="s">
        <v>5474</v>
      </c>
      <c r="AE381" t="s">
        <v>5475</v>
      </c>
      <c r="AF381" t="s">
        <v>5476</v>
      </c>
    </row>
    <row r="382" spans="1:32" x14ac:dyDescent="0.3">
      <c r="A382" t="s">
        <v>32</v>
      </c>
      <c r="B382">
        <v>5263</v>
      </c>
      <c r="C382" t="s">
        <v>5477</v>
      </c>
      <c r="D382" t="s">
        <v>5478</v>
      </c>
      <c r="E382" t="s">
        <v>35</v>
      </c>
      <c r="F382" t="s">
        <v>1001</v>
      </c>
      <c r="G382" t="s">
        <v>5479</v>
      </c>
      <c r="H382">
        <v>13158496</v>
      </c>
      <c r="I382" t="s">
        <v>5480</v>
      </c>
      <c r="J382" t="s">
        <v>5480</v>
      </c>
      <c r="K382" t="s">
        <v>5480</v>
      </c>
      <c r="L382" t="s">
        <v>9</v>
      </c>
      <c r="M382" t="s">
        <v>5481</v>
      </c>
      <c r="N382" t="s">
        <v>5482</v>
      </c>
      <c r="O382">
        <v>20011030</v>
      </c>
      <c r="P382">
        <v>20121218</v>
      </c>
      <c r="Q382" t="s">
        <v>44</v>
      </c>
      <c r="R382">
        <v>557474100</v>
      </c>
      <c r="S382">
        <v>0</v>
      </c>
      <c r="T382">
        <v>0</v>
      </c>
      <c r="U382">
        <v>1</v>
      </c>
      <c r="V382" t="s">
        <v>2295</v>
      </c>
      <c r="W382" t="s">
        <v>235</v>
      </c>
      <c r="X382" t="s">
        <v>5323</v>
      </c>
      <c r="Y382" t="s">
        <v>48</v>
      </c>
      <c r="Z382" t="s">
        <v>645</v>
      </c>
      <c r="AA382" t="s">
        <v>583</v>
      </c>
      <c r="AB382" t="s">
        <v>5483</v>
      </c>
      <c r="AC382" t="s">
        <v>5484</v>
      </c>
      <c r="AD382" t="s">
        <v>5485</v>
      </c>
      <c r="AE382" t="s">
        <v>5486</v>
      </c>
      <c r="AF382" t="s">
        <v>5487</v>
      </c>
    </row>
    <row r="383" spans="1:32" x14ac:dyDescent="0.3">
      <c r="A383" t="s">
        <v>32</v>
      </c>
      <c r="B383">
        <v>5272</v>
      </c>
      <c r="C383" t="s">
        <v>5488</v>
      </c>
      <c r="D383" t="s">
        <v>5489</v>
      </c>
      <c r="E383" t="s">
        <v>35</v>
      </c>
      <c r="F383" t="s">
        <v>1113</v>
      </c>
      <c r="G383" t="s">
        <v>5490</v>
      </c>
      <c r="H383">
        <v>27952369</v>
      </c>
      <c r="I383" t="s">
        <v>5491</v>
      </c>
      <c r="J383" t="s">
        <v>5491</v>
      </c>
      <c r="K383" t="s">
        <v>5492</v>
      </c>
      <c r="L383" t="s">
        <v>5493</v>
      </c>
      <c r="M383" t="s">
        <v>5494</v>
      </c>
      <c r="N383" t="s">
        <v>5495</v>
      </c>
      <c r="O383">
        <v>20050923</v>
      </c>
      <c r="P383">
        <v>20130530</v>
      </c>
      <c r="Q383" t="s">
        <v>44</v>
      </c>
      <c r="R383">
        <v>564241180</v>
      </c>
      <c r="S383">
        <v>0</v>
      </c>
      <c r="T383">
        <v>0</v>
      </c>
      <c r="U383">
        <v>2</v>
      </c>
      <c r="V383" t="s">
        <v>1053</v>
      </c>
      <c r="W383" t="s">
        <v>2238</v>
      </c>
      <c r="X383" t="s">
        <v>5496</v>
      </c>
      <c r="Y383" t="s">
        <v>48</v>
      </c>
      <c r="Z383" t="s">
        <v>1325</v>
      </c>
      <c r="AA383" t="s">
        <v>958</v>
      </c>
      <c r="AB383" t="s">
        <v>5497</v>
      </c>
      <c r="AC383" t="s">
        <v>5498</v>
      </c>
      <c r="AD383" t="s">
        <v>5499</v>
      </c>
      <c r="AE383" t="s">
        <v>5500</v>
      </c>
      <c r="AF383" t="s">
        <v>5501</v>
      </c>
    </row>
    <row r="384" spans="1:32" x14ac:dyDescent="0.3">
      <c r="A384" t="s">
        <v>32</v>
      </c>
      <c r="B384">
        <v>5274</v>
      </c>
      <c r="C384" t="s">
        <v>5502</v>
      </c>
      <c r="D384" t="s">
        <v>5503</v>
      </c>
      <c r="E384" t="s">
        <v>35</v>
      </c>
      <c r="F384" t="s">
        <v>1113</v>
      </c>
      <c r="G384" t="s">
        <v>5504</v>
      </c>
      <c r="H384">
        <v>27490748</v>
      </c>
      <c r="I384" t="s">
        <v>5505</v>
      </c>
      <c r="J384" t="s">
        <v>5505</v>
      </c>
      <c r="K384" t="s">
        <v>5505</v>
      </c>
      <c r="L384" t="s">
        <v>213</v>
      </c>
      <c r="M384" t="s">
        <v>5506</v>
      </c>
      <c r="N384" t="s">
        <v>5507</v>
      </c>
      <c r="O384">
        <v>20041115</v>
      </c>
      <c r="P384">
        <v>20130430</v>
      </c>
      <c r="Q384" t="s">
        <v>44</v>
      </c>
      <c r="R384">
        <v>342248010</v>
      </c>
      <c r="S384">
        <v>2022000</v>
      </c>
      <c r="T384">
        <v>0</v>
      </c>
      <c r="U384">
        <v>1</v>
      </c>
      <c r="V384" t="s">
        <v>65</v>
      </c>
      <c r="W384" t="s">
        <v>416</v>
      </c>
      <c r="X384" t="s">
        <v>432</v>
      </c>
      <c r="Y384" t="s">
        <v>48</v>
      </c>
      <c r="Z384" t="s">
        <v>1324</v>
      </c>
      <c r="AA384" t="s">
        <v>1325</v>
      </c>
      <c r="AB384" t="s">
        <v>5508</v>
      </c>
      <c r="AC384" t="s">
        <v>5509</v>
      </c>
      <c r="AD384" t="s">
        <v>5510</v>
      </c>
      <c r="AE384" t="s">
        <v>5511</v>
      </c>
      <c r="AF384" t="s">
        <v>5512</v>
      </c>
    </row>
    <row r="385" spans="1:32" x14ac:dyDescent="0.3">
      <c r="A385" t="s">
        <v>32</v>
      </c>
      <c r="B385">
        <v>5276</v>
      </c>
      <c r="C385" t="s">
        <v>5513</v>
      </c>
      <c r="D385" t="s">
        <v>5514</v>
      </c>
      <c r="E385" t="s">
        <v>58</v>
      </c>
      <c r="F385" t="s">
        <v>244</v>
      </c>
      <c r="G385" t="s">
        <v>5515</v>
      </c>
      <c r="H385">
        <v>38547064</v>
      </c>
      <c r="I385" t="s">
        <v>5516</v>
      </c>
      <c r="J385" t="s">
        <v>294</v>
      </c>
      <c r="K385" t="s">
        <v>294</v>
      </c>
      <c r="L385" t="s">
        <v>9</v>
      </c>
      <c r="M385" t="s">
        <v>5517</v>
      </c>
      <c r="N385" t="s">
        <v>5518</v>
      </c>
      <c r="O385">
        <v>20111201</v>
      </c>
      <c r="P385">
        <v>20140612</v>
      </c>
      <c r="Q385" t="s">
        <v>44</v>
      </c>
      <c r="R385">
        <v>395000000</v>
      </c>
      <c r="S385">
        <v>0</v>
      </c>
      <c r="T385">
        <v>0</v>
      </c>
      <c r="U385">
        <v>1</v>
      </c>
      <c r="V385" t="s">
        <v>365</v>
      </c>
      <c r="W385" t="s">
        <v>5519</v>
      </c>
      <c r="X385" t="s">
        <v>367</v>
      </c>
      <c r="Y385" t="s">
        <v>268</v>
      </c>
      <c r="Z385" t="s">
        <v>464</v>
      </c>
      <c r="AA385" t="s">
        <v>1024</v>
      </c>
      <c r="AB385" t="s">
        <v>5520</v>
      </c>
      <c r="AC385" t="s">
        <v>5521</v>
      </c>
      <c r="AD385" t="s">
        <v>5522</v>
      </c>
      <c r="AE385" t="s">
        <v>5523</v>
      </c>
      <c r="AF385" t="s">
        <v>5524</v>
      </c>
    </row>
    <row r="386" spans="1:32" x14ac:dyDescent="0.3">
      <c r="A386" t="s">
        <v>32</v>
      </c>
      <c r="B386">
        <v>5278</v>
      </c>
      <c r="C386" t="s">
        <v>5525</v>
      </c>
      <c r="D386" t="s">
        <v>5526</v>
      </c>
      <c r="E386" t="s">
        <v>35</v>
      </c>
      <c r="F386" t="s">
        <v>1180</v>
      </c>
      <c r="G386" t="s">
        <v>5527</v>
      </c>
      <c r="H386">
        <v>80283629</v>
      </c>
      <c r="I386" t="s">
        <v>5528</v>
      </c>
      <c r="J386" t="s">
        <v>5528</v>
      </c>
      <c r="K386" t="s">
        <v>5528</v>
      </c>
      <c r="L386" t="s">
        <v>213</v>
      </c>
      <c r="M386" t="s">
        <v>5529</v>
      </c>
      <c r="N386" t="s">
        <v>5530</v>
      </c>
      <c r="O386">
        <v>20021007</v>
      </c>
      <c r="P386">
        <v>20130604</v>
      </c>
      <c r="Q386" t="s">
        <v>44</v>
      </c>
      <c r="R386">
        <v>152473500</v>
      </c>
      <c r="S386">
        <v>0</v>
      </c>
      <c r="T386">
        <v>0</v>
      </c>
      <c r="U386">
        <v>1</v>
      </c>
      <c r="V386" t="s">
        <v>1134</v>
      </c>
      <c r="W386" t="s">
        <v>386</v>
      </c>
      <c r="X386" t="s">
        <v>1136</v>
      </c>
      <c r="Y386" t="s">
        <v>89</v>
      </c>
      <c r="Z386" t="s">
        <v>3412</v>
      </c>
      <c r="AA386" t="s">
        <v>2163</v>
      </c>
      <c r="AB386" t="s">
        <v>5531</v>
      </c>
      <c r="AC386" t="s">
        <v>5532</v>
      </c>
      <c r="AD386" t="s">
        <v>5533</v>
      </c>
      <c r="AE386" t="s">
        <v>5534</v>
      </c>
      <c r="AF386" t="s">
        <v>5535</v>
      </c>
    </row>
    <row r="387" spans="1:32" x14ac:dyDescent="0.3">
      <c r="A387" t="s">
        <v>32</v>
      </c>
      <c r="B387">
        <v>5281</v>
      </c>
      <c r="C387" t="s">
        <v>5536</v>
      </c>
      <c r="D387" t="s">
        <v>5537</v>
      </c>
      <c r="E387" t="s">
        <v>58</v>
      </c>
      <c r="F387" t="s">
        <v>1064</v>
      </c>
      <c r="G387" t="s">
        <v>5538</v>
      </c>
      <c r="H387">
        <v>54398554</v>
      </c>
      <c r="I387" t="s">
        <v>5539</v>
      </c>
      <c r="J387" t="s">
        <v>5540</v>
      </c>
      <c r="K387" t="s">
        <v>5539</v>
      </c>
      <c r="L387" t="s">
        <v>8</v>
      </c>
      <c r="M387" t="s">
        <v>5541</v>
      </c>
      <c r="N387" t="s">
        <v>5542</v>
      </c>
      <c r="O387">
        <v>20120522</v>
      </c>
      <c r="P387">
        <v>20160330</v>
      </c>
      <c r="Q387" t="s">
        <v>44</v>
      </c>
      <c r="R387">
        <v>370100000</v>
      </c>
      <c r="S387">
        <v>0</v>
      </c>
      <c r="T387">
        <v>0</v>
      </c>
      <c r="U387">
        <v>1</v>
      </c>
      <c r="V387" t="s">
        <v>581</v>
      </c>
      <c r="W387" t="s">
        <v>1169</v>
      </c>
      <c r="X387" t="s">
        <v>161</v>
      </c>
      <c r="Y387" t="s">
        <v>68</v>
      </c>
      <c r="Z387" t="s">
        <v>3662</v>
      </c>
      <c r="AA387" t="s">
        <v>3661</v>
      </c>
      <c r="AB387" t="s">
        <v>5543</v>
      </c>
      <c r="AC387" t="s">
        <v>5544</v>
      </c>
      <c r="AD387" t="s">
        <v>5545</v>
      </c>
      <c r="AE387" t="s">
        <v>5546</v>
      </c>
      <c r="AF387" t="s">
        <v>5547</v>
      </c>
    </row>
    <row r="388" spans="1:32" x14ac:dyDescent="0.3">
      <c r="A388" t="s">
        <v>32</v>
      </c>
      <c r="B388">
        <v>5287</v>
      </c>
      <c r="C388" t="s">
        <v>5548</v>
      </c>
      <c r="D388" t="s">
        <v>5549</v>
      </c>
      <c r="E388" t="s">
        <v>35</v>
      </c>
      <c r="F388" t="s">
        <v>1180</v>
      </c>
      <c r="G388" t="s">
        <v>5550</v>
      </c>
      <c r="H388">
        <v>28466605</v>
      </c>
      <c r="I388" t="s">
        <v>5551</v>
      </c>
      <c r="J388" t="s">
        <v>5552</v>
      </c>
      <c r="K388" t="s">
        <v>5552</v>
      </c>
      <c r="L388" t="s">
        <v>9</v>
      </c>
      <c r="M388" t="s">
        <v>5553</v>
      </c>
      <c r="N388" t="s">
        <v>5554</v>
      </c>
      <c r="O388">
        <v>20070123</v>
      </c>
      <c r="P388">
        <v>20140120</v>
      </c>
      <c r="Q388" t="s">
        <v>44</v>
      </c>
      <c r="R388">
        <v>425755000</v>
      </c>
      <c r="S388">
        <v>0</v>
      </c>
      <c r="T388">
        <v>0</v>
      </c>
      <c r="U388">
        <v>1</v>
      </c>
      <c r="V388" t="s">
        <v>315</v>
      </c>
      <c r="W388" t="s">
        <v>4478</v>
      </c>
      <c r="X388" t="s">
        <v>597</v>
      </c>
      <c r="Y388" t="s">
        <v>268</v>
      </c>
      <c r="Z388" t="s">
        <v>879</v>
      </c>
      <c r="AA388" t="s">
        <v>878</v>
      </c>
      <c r="AB388" t="s">
        <v>5555</v>
      </c>
      <c r="AC388" t="s">
        <v>5556</v>
      </c>
      <c r="AD388" t="s">
        <v>5557</v>
      </c>
      <c r="AE388" t="s">
        <v>5558</v>
      </c>
      <c r="AF388" t="s">
        <v>5559</v>
      </c>
    </row>
    <row r="389" spans="1:32" x14ac:dyDescent="0.3">
      <c r="A389" t="s">
        <v>32</v>
      </c>
      <c r="B389">
        <v>5289</v>
      </c>
      <c r="C389" t="s">
        <v>5560</v>
      </c>
      <c r="D389" t="s">
        <v>5561</v>
      </c>
      <c r="E389" t="s">
        <v>35</v>
      </c>
      <c r="F389" t="s">
        <v>191</v>
      </c>
      <c r="G389" t="s">
        <v>5562</v>
      </c>
      <c r="H389">
        <v>27565769</v>
      </c>
      <c r="I389" t="s">
        <v>5563</v>
      </c>
      <c r="J389" t="s">
        <v>5563</v>
      </c>
      <c r="K389" t="s">
        <v>5564</v>
      </c>
      <c r="L389" t="s">
        <v>196</v>
      </c>
      <c r="M389" t="s">
        <v>5565</v>
      </c>
      <c r="N389" t="s">
        <v>5566</v>
      </c>
      <c r="O389">
        <v>20050316</v>
      </c>
      <c r="P389">
        <v>20131127</v>
      </c>
      <c r="Q389" t="s">
        <v>44</v>
      </c>
      <c r="R389">
        <v>797294510</v>
      </c>
      <c r="S389">
        <v>0</v>
      </c>
      <c r="T389">
        <v>0</v>
      </c>
      <c r="U389">
        <v>1</v>
      </c>
      <c r="V389" t="s">
        <v>674</v>
      </c>
      <c r="W389" t="s">
        <v>1696</v>
      </c>
      <c r="X389" t="s">
        <v>676</v>
      </c>
      <c r="Y389" t="s">
        <v>89</v>
      </c>
      <c r="Z389" t="s">
        <v>1858</v>
      </c>
      <c r="AA389" t="s">
        <v>1857</v>
      </c>
      <c r="AB389" t="s">
        <v>5567</v>
      </c>
      <c r="AC389" t="s">
        <v>5568</v>
      </c>
      <c r="AD389" t="s">
        <v>5569</v>
      </c>
      <c r="AE389" t="s">
        <v>5570</v>
      </c>
      <c r="AF389" t="s">
        <v>5571</v>
      </c>
    </row>
    <row r="390" spans="1:32" x14ac:dyDescent="0.3">
      <c r="A390" t="s">
        <v>32</v>
      </c>
      <c r="B390">
        <v>5291</v>
      </c>
      <c r="C390" t="s">
        <v>5572</v>
      </c>
      <c r="D390" t="s">
        <v>5573</v>
      </c>
      <c r="E390" t="s">
        <v>35</v>
      </c>
      <c r="F390" t="s">
        <v>135</v>
      </c>
      <c r="G390" t="s">
        <v>5574</v>
      </c>
      <c r="H390">
        <v>84808400</v>
      </c>
      <c r="I390" t="s">
        <v>5575</v>
      </c>
      <c r="J390" t="s">
        <v>5576</v>
      </c>
      <c r="K390" t="s">
        <v>5577</v>
      </c>
      <c r="L390" t="s">
        <v>5578</v>
      </c>
      <c r="M390" t="s">
        <v>5579</v>
      </c>
      <c r="N390" t="s">
        <v>5580</v>
      </c>
      <c r="O390">
        <v>19940322</v>
      </c>
      <c r="P390">
        <v>20141223</v>
      </c>
      <c r="Q390" t="s">
        <v>44</v>
      </c>
      <c r="R390">
        <v>388249170</v>
      </c>
      <c r="S390">
        <v>0</v>
      </c>
      <c r="T390">
        <v>0</v>
      </c>
      <c r="U390">
        <v>1</v>
      </c>
      <c r="V390" t="s">
        <v>315</v>
      </c>
      <c r="W390" t="s">
        <v>316</v>
      </c>
      <c r="X390" t="s">
        <v>597</v>
      </c>
      <c r="Y390" t="s">
        <v>48</v>
      </c>
      <c r="Z390" t="s">
        <v>2508</v>
      </c>
      <c r="AA390" t="s">
        <v>2971</v>
      </c>
      <c r="AB390" t="s">
        <v>5581</v>
      </c>
      <c r="AC390" t="s">
        <v>5582</v>
      </c>
      <c r="AD390" t="s">
        <v>5583</v>
      </c>
      <c r="AE390" t="s">
        <v>5584</v>
      </c>
      <c r="AF390" t="s">
        <v>5585</v>
      </c>
    </row>
    <row r="391" spans="1:32" x14ac:dyDescent="0.3">
      <c r="A391" t="s">
        <v>32</v>
      </c>
      <c r="B391">
        <v>5299</v>
      </c>
      <c r="C391" t="s">
        <v>5586</v>
      </c>
      <c r="D391" t="s">
        <v>5587</v>
      </c>
      <c r="E391" t="s">
        <v>35</v>
      </c>
      <c r="F391" t="s">
        <v>1113</v>
      </c>
      <c r="G391" t="s">
        <v>5588</v>
      </c>
      <c r="H391">
        <v>28935446</v>
      </c>
      <c r="I391" t="s">
        <v>5589</v>
      </c>
      <c r="J391" t="s">
        <v>5590</v>
      </c>
      <c r="K391" t="s">
        <v>5591</v>
      </c>
      <c r="L391" t="s">
        <v>5592</v>
      </c>
      <c r="M391" t="s">
        <v>5593</v>
      </c>
      <c r="N391" t="s">
        <v>5594</v>
      </c>
      <c r="O391">
        <v>20080303</v>
      </c>
      <c r="P391">
        <v>20180123</v>
      </c>
      <c r="Q391" t="s">
        <v>44</v>
      </c>
      <c r="R391">
        <v>352289810</v>
      </c>
      <c r="S391">
        <v>0</v>
      </c>
      <c r="T391">
        <v>0</v>
      </c>
      <c r="U391">
        <v>1</v>
      </c>
      <c r="V391" t="s">
        <v>674</v>
      </c>
      <c r="W391" t="s">
        <v>2012</v>
      </c>
      <c r="X391" t="s">
        <v>676</v>
      </c>
      <c r="Y391" t="s">
        <v>268</v>
      </c>
      <c r="Z391" t="s">
        <v>2148</v>
      </c>
      <c r="AA391" t="s">
        <v>2481</v>
      </c>
      <c r="AB391" t="s">
        <v>5595</v>
      </c>
      <c r="AC391" t="s">
        <v>5596</v>
      </c>
      <c r="AD391" t="s">
        <v>5597</v>
      </c>
      <c r="AE391" t="s">
        <v>5598</v>
      </c>
      <c r="AF391" t="s">
        <v>5599</v>
      </c>
    </row>
    <row r="392" spans="1:32" x14ac:dyDescent="0.3">
      <c r="A392" t="s">
        <v>32</v>
      </c>
      <c r="B392">
        <v>5301</v>
      </c>
      <c r="C392" t="s">
        <v>5600</v>
      </c>
      <c r="D392" t="s">
        <v>5601</v>
      </c>
      <c r="E392" t="s">
        <v>35</v>
      </c>
      <c r="F392" t="s">
        <v>78</v>
      </c>
      <c r="G392" t="s">
        <v>5602</v>
      </c>
      <c r="H392">
        <v>30866141</v>
      </c>
      <c r="I392" t="s">
        <v>5603</v>
      </c>
      <c r="J392" t="s">
        <v>5603</v>
      </c>
      <c r="K392" t="s">
        <v>5604</v>
      </c>
      <c r="L392" t="s">
        <v>231</v>
      </c>
      <c r="M392" t="s">
        <v>5605</v>
      </c>
      <c r="N392" t="s">
        <v>5606</v>
      </c>
      <c r="O392">
        <v>19781006</v>
      </c>
      <c r="P392">
        <v>19900625</v>
      </c>
      <c r="Q392" t="s">
        <v>44</v>
      </c>
      <c r="R392">
        <v>983281550</v>
      </c>
      <c r="S392">
        <v>75434684</v>
      </c>
      <c r="T392">
        <v>0</v>
      </c>
      <c r="U392">
        <v>1</v>
      </c>
      <c r="V392" t="s">
        <v>5607</v>
      </c>
      <c r="W392" t="s">
        <v>5608</v>
      </c>
      <c r="X392" t="s">
        <v>1008</v>
      </c>
      <c r="Y392" t="s">
        <v>5609</v>
      </c>
      <c r="Z392" t="s">
        <v>5610</v>
      </c>
      <c r="AA392" t="s">
        <v>5611</v>
      </c>
      <c r="AB392" t="s">
        <v>5612</v>
      </c>
      <c r="AC392" t="s">
        <v>5613</v>
      </c>
      <c r="AD392" t="s">
        <v>5614</v>
      </c>
      <c r="AE392" t="s">
        <v>5615</v>
      </c>
      <c r="AF392" t="s">
        <v>5616</v>
      </c>
    </row>
    <row r="393" spans="1:32" x14ac:dyDescent="0.3">
      <c r="A393" t="s">
        <v>32</v>
      </c>
      <c r="B393">
        <v>5302</v>
      </c>
      <c r="C393" t="s">
        <v>5617</v>
      </c>
      <c r="D393" t="s">
        <v>5618</v>
      </c>
      <c r="E393" t="s">
        <v>35</v>
      </c>
      <c r="F393" t="s">
        <v>1113</v>
      </c>
      <c r="G393" t="s">
        <v>5619</v>
      </c>
      <c r="H393">
        <v>47255828</v>
      </c>
      <c r="I393" t="s">
        <v>5620</v>
      </c>
      <c r="J393" t="s">
        <v>5620</v>
      </c>
      <c r="K393" t="s">
        <v>5621</v>
      </c>
      <c r="L393" t="s">
        <v>3600</v>
      </c>
      <c r="M393" t="s">
        <v>5622</v>
      </c>
      <c r="N393" t="s">
        <v>5623</v>
      </c>
      <c r="O393">
        <v>19830608</v>
      </c>
      <c r="P393">
        <v>19910117</v>
      </c>
      <c r="Q393" t="s">
        <v>44</v>
      </c>
      <c r="R393">
        <v>1623770000</v>
      </c>
      <c r="S393">
        <v>0</v>
      </c>
      <c r="T393">
        <v>0</v>
      </c>
      <c r="U393">
        <v>1</v>
      </c>
      <c r="V393" t="s">
        <v>315</v>
      </c>
      <c r="W393" t="s">
        <v>3574</v>
      </c>
      <c r="X393" t="s">
        <v>5624</v>
      </c>
      <c r="Y393" t="s">
        <v>68</v>
      </c>
      <c r="Z393" t="s">
        <v>1311</v>
      </c>
      <c r="AA393" t="s">
        <v>69</v>
      </c>
      <c r="AB393" t="s">
        <v>5625</v>
      </c>
      <c r="AC393" t="s">
        <v>5626</v>
      </c>
      <c r="AD393" t="s">
        <v>5627</v>
      </c>
      <c r="AE393" t="s">
        <v>5628</v>
      </c>
      <c r="AF393" t="s">
        <v>5629</v>
      </c>
    </row>
    <row r="394" spans="1:32" x14ac:dyDescent="0.3">
      <c r="A394" t="s">
        <v>32</v>
      </c>
      <c r="B394">
        <v>5304</v>
      </c>
      <c r="C394" t="s">
        <v>5630</v>
      </c>
      <c r="D394" t="s">
        <v>5631</v>
      </c>
      <c r="E394" t="s">
        <v>35</v>
      </c>
      <c r="F394" t="s">
        <v>191</v>
      </c>
      <c r="G394" t="s">
        <v>5632</v>
      </c>
      <c r="H394">
        <v>4679663</v>
      </c>
      <c r="I394" t="s">
        <v>5633</v>
      </c>
      <c r="J394" t="s">
        <v>5634</v>
      </c>
      <c r="K394" t="s">
        <v>5635</v>
      </c>
      <c r="L394" t="s">
        <v>5636</v>
      </c>
      <c r="M394" t="s">
        <v>5637</v>
      </c>
      <c r="N394">
        <v>77158588</v>
      </c>
      <c r="O394">
        <v>19790114</v>
      </c>
      <c r="P394">
        <v>19910716</v>
      </c>
      <c r="Q394" t="s">
        <v>44</v>
      </c>
      <c r="R394">
        <v>3269624360</v>
      </c>
      <c r="S394">
        <v>202172860</v>
      </c>
      <c r="T394">
        <v>0</v>
      </c>
      <c r="U394">
        <v>1</v>
      </c>
      <c r="V394" t="s">
        <v>349</v>
      </c>
      <c r="W394" t="s">
        <v>5638</v>
      </c>
      <c r="X394" t="s">
        <v>3960</v>
      </c>
      <c r="Y394" t="s">
        <v>815</v>
      </c>
      <c r="Z394" t="s">
        <v>817</v>
      </c>
      <c r="AA394" t="s">
        <v>4873</v>
      </c>
      <c r="AB394" t="s">
        <v>5639</v>
      </c>
      <c r="AC394" t="s">
        <v>5640</v>
      </c>
      <c r="AD394">
        <v>22681964</v>
      </c>
      <c r="AE394" t="s">
        <v>5641</v>
      </c>
      <c r="AF394" t="s">
        <v>5642</v>
      </c>
    </row>
    <row r="395" spans="1:32" x14ac:dyDescent="0.3">
      <c r="A395" t="s">
        <v>32</v>
      </c>
      <c r="B395">
        <v>5306</v>
      </c>
      <c r="C395" t="s">
        <v>5643</v>
      </c>
      <c r="D395" t="s">
        <v>5644</v>
      </c>
      <c r="E395" t="s">
        <v>35</v>
      </c>
      <c r="F395" t="s">
        <v>244</v>
      </c>
      <c r="G395" t="s">
        <v>5645</v>
      </c>
      <c r="H395">
        <v>22099483</v>
      </c>
      <c r="I395" t="s">
        <v>5646</v>
      </c>
      <c r="J395" t="s">
        <v>5647</v>
      </c>
      <c r="K395" t="s">
        <v>5648</v>
      </c>
      <c r="L395" t="s">
        <v>5649</v>
      </c>
      <c r="M395" t="s">
        <v>5650</v>
      </c>
      <c r="N395" t="s">
        <v>5651</v>
      </c>
      <c r="O395">
        <v>19890420</v>
      </c>
      <c r="P395">
        <v>19951226</v>
      </c>
      <c r="Q395" t="s">
        <v>44</v>
      </c>
      <c r="R395">
        <v>1260000000</v>
      </c>
      <c r="S395">
        <v>0</v>
      </c>
      <c r="T395">
        <v>0</v>
      </c>
      <c r="U395">
        <v>1</v>
      </c>
      <c r="V395" t="s">
        <v>430</v>
      </c>
      <c r="W395" t="s">
        <v>431</v>
      </c>
      <c r="X395" t="s">
        <v>417</v>
      </c>
      <c r="Y395" t="s">
        <v>48</v>
      </c>
      <c r="Z395" t="s">
        <v>693</v>
      </c>
      <c r="AA395" t="s">
        <v>202</v>
      </c>
      <c r="AB395" t="s">
        <v>5652</v>
      </c>
      <c r="AC395" t="s">
        <v>5653</v>
      </c>
      <c r="AD395" t="s">
        <v>5654</v>
      </c>
      <c r="AE395" t="s">
        <v>5655</v>
      </c>
      <c r="AF395" t="s">
        <v>5656</v>
      </c>
    </row>
    <row r="396" spans="1:32" x14ac:dyDescent="0.3">
      <c r="A396" t="s">
        <v>32</v>
      </c>
      <c r="B396">
        <v>5309</v>
      </c>
      <c r="C396" t="s">
        <v>5657</v>
      </c>
      <c r="D396" t="s">
        <v>5658</v>
      </c>
      <c r="E396" t="s">
        <v>35</v>
      </c>
      <c r="F396" t="s">
        <v>135</v>
      </c>
      <c r="G396" t="s">
        <v>5659</v>
      </c>
      <c r="H396">
        <v>20768310</v>
      </c>
      <c r="I396" t="s">
        <v>5660</v>
      </c>
      <c r="J396" t="s">
        <v>5661</v>
      </c>
      <c r="K396" t="s">
        <v>5662</v>
      </c>
      <c r="L396" t="s">
        <v>231</v>
      </c>
      <c r="M396" t="s">
        <v>5663</v>
      </c>
      <c r="N396" t="s">
        <v>5664</v>
      </c>
      <c r="O396">
        <v>19771014</v>
      </c>
      <c r="P396">
        <v>19960318</v>
      </c>
      <c r="Q396" t="s">
        <v>44</v>
      </c>
      <c r="R396">
        <v>1511547090</v>
      </c>
      <c r="S396">
        <v>0</v>
      </c>
      <c r="T396">
        <v>0</v>
      </c>
      <c r="U396">
        <v>1</v>
      </c>
      <c r="V396" t="s">
        <v>926</v>
      </c>
      <c r="W396" t="s">
        <v>5665</v>
      </c>
      <c r="X396" t="s">
        <v>1667</v>
      </c>
      <c r="Y396" t="s">
        <v>89</v>
      </c>
      <c r="Z396" t="s">
        <v>5419</v>
      </c>
      <c r="AA396" t="s">
        <v>418</v>
      </c>
      <c r="AB396" t="s">
        <v>5666</v>
      </c>
      <c r="AC396" t="s">
        <v>5667</v>
      </c>
      <c r="AD396" t="s">
        <v>5668</v>
      </c>
      <c r="AE396" t="s">
        <v>5669</v>
      </c>
      <c r="AF396" t="s">
        <v>5670</v>
      </c>
    </row>
    <row r="397" spans="1:32" x14ac:dyDescent="0.3">
      <c r="A397" t="s">
        <v>32</v>
      </c>
      <c r="B397">
        <v>5310</v>
      </c>
      <c r="C397" t="s">
        <v>5671</v>
      </c>
      <c r="D397" t="s">
        <v>5672</v>
      </c>
      <c r="E397" t="s">
        <v>35</v>
      </c>
      <c r="F397" t="s">
        <v>1413</v>
      </c>
      <c r="G397" t="s">
        <v>5673</v>
      </c>
      <c r="H397">
        <v>23534251</v>
      </c>
      <c r="I397" t="s">
        <v>5674</v>
      </c>
      <c r="J397" t="s">
        <v>5674</v>
      </c>
      <c r="K397" t="s">
        <v>5675</v>
      </c>
      <c r="L397" t="s">
        <v>5636</v>
      </c>
      <c r="M397" t="s">
        <v>5676</v>
      </c>
      <c r="N397" t="s">
        <v>5677</v>
      </c>
      <c r="O397">
        <v>19891228</v>
      </c>
      <c r="P397">
        <v>19960409</v>
      </c>
      <c r="Q397" t="s">
        <v>44</v>
      </c>
      <c r="R397">
        <v>496012370</v>
      </c>
      <c r="S397">
        <v>0</v>
      </c>
      <c r="T397">
        <v>0</v>
      </c>
      <c r="U397">
        <v>1</v>
      </c>
      <c r="V397" t="s">
        <v>642</v>
      </c>
      <c r="W397" t="s">
        <v>643</v>
      </c>
      <c r="X397" t="s">
        <v>5678</v>
      </c>
      <c r="Y397" t="s">
        <v>3604</v>
      </c>
      <c r="Z397" t="s">
        <v>5679</v>
      </c>
      <c r="AA397" t="s">
        <v>5680</v>
      </c>
      <c r="AB397" t="s">
        <v>5681</v>
      </c>
      <c r="AC397" t="s">
        <v>5682</v>
      </c>
      <c r="AD397" t="s">
        <v>5683</v>
      </c>
      <c r="AE397" t="s">
        <v>5684</v>
      </c>
      <c r="AF397" t="s">
        <v>5685</v>
      </c>
    </row>
    <row r="398" spans="1:32" x14ac:dyDescent="0.3">
      <c r="A398" t="s">
        <v>32</v>
      </c>
      <c r="B398">
        <v>5312</v>
      </c>
      <c r="C398" t="s">
        <v>5686</v>
      </c>
      <c r="D398" t="s">
        <v>5687</v>
      </c>
      <c r="E398" t="s">
        <v>35</v>
      </c>
      <c r="F398" t="s">
        <v>171</v>
      </c>
      <c r="G398" t="s">
        <v>5688</v>
      </c>
      <c r="H398">
        <v>23530966</v>
      </c>
      <c r="I398" t="s">
        <v>5689</v>
      </c>
      <c r="J398" t="s">
        <v>5690</v>
      </c>
      <c r="K398" t="s">
        <v>5691</v>
      </c>
      <c r="L398" t="s">
        <v>5692</v>
      </c>
      <c r="M398" t="s">
        <v>5693</v>
      </c>
      <c r="N398">
        <v>26972886</v>
      </c>
      <c r="O398">
        <v>19891109</v>
      </c>
      <c r="P398">
        <v>19960525</v>
      </c>
      <c r="Q398" t="s">
        <v>44</v>
      </c>
      <c r="R398">
        <v>600598980</v>
      </c>
      <c r="S398">
        <v>0</v>
      </c>
      <c r="T398">
        <v>0</v>
      </c>
      <c r="U398">
        <v>1</v>
      </c>
      <c r="V398" t="s">
        <v>216</v>
      </c>
      <c r="W398">
        <v>27686668</v>
      </c>
      <c r="X398" t="s">
        <v>1055</v>
      </c>
      <c r="Y398" t="s">
        <v>48</v>
      </c>
      <c r="Z398" t="s">
        <v>2597</v>
      </c>
      <c r="AA398" t="s">
        <v>253</v>
      </c>
      <c r="AB398" t="s">
        <v>5694</v>
      </c>
      <c r="AC398" t="s">
        <v>5695</v>
      </c>
      <c r="AD398">
        <v>26971166</v>
      </c>
      <c r="AE398" t="s">
        <v>5696</v>
      </c>
      <c r="AF398" t="s">
        <v>5697</v>
      </c>
    </row>
    <row r="399" spans="1:32" x14ac:dyDescent="0.3">
      <c r="A399" t="s">
        <v>32</v>
      </c>
      <c r="B399">
        <v>5314</v>
      </c>
      <c r="C399" t="s">
        <v>5698</v>
      </c>
      <c r="D399" t="s">
        <v>5699</v>
      </c>
      <c r="E399" t="s">
        <v>35</v>
      </c>
      <c r="F399" t="s">
        <v>1113</v>
      </c>
      <c r="G399" t="s">
        <v>5700</v>
      </c>
      <c r="H399">
        <v>22099815</v>
      </c>
      <c r="I399" t="s">
        <v>5701</v>
      </c>
      <c r="J399" t="s">
        <v>5701</v>
      </c>
      <c r="K399" t="s">
        <v>5701</v>
      </c>
      <c r="L399" t="s">
        <v>8</v>
      </c>
      <c r="M399" t="s">
        <v>5702</v>
      </c>
      <c r="N399" t="s">
        <v>5703</v>
      </c>
      <c r="O399">
        <v>19910729</v>
      </c>
      <c r="P399">
        <v>19960916</v>
      </c>
      <c r="Q399" t="s">
        <v>44</v>
      </c>
      <c r="R399">
        <v>600000000</v>
      </c>
      <c r="S399">
        <v>0</v>
      </c>
      <c r="T399">
        <v>0</v>
      </c>
      <c r="U399">
        <v>1</v>
      </c>
      <c r="V399" t="s">
        <v>250</v>
      </c>
      <c r="W399" t="s">
        <v>251</v>
      </c>
      <c r="X399" t="s">
        <v>47</v>
      </c>
      <c r="Y399" t="s">
        <v>89</v>
      </c>
      <c r="Z399" t="s">
        <v>1467</v>
      </c>
      <c r="AA399" t="s">
        <v>1758</v>
      </c>
      <c r="AB399" t="s">
        <v>5704</v>
      </c>
      <c r="AC399" t="s">
        <v>5705</v>
      </c>
      <c r="AD399" t="s">
        <v>5706</v>
      </c>
      <c r="AE399" t="s">
        <v>5707</v>
      </c>
      <c r="AF399" t="s">
        <v>5708</v>
      </c>
    </row>
    <row r="400" spans="1:32" x14ac:dyDescent="0.3">
      <c r="A400" t="s">
        <v>32</v>
      </c>
      <c r="B400">
        <v>5315</v>
      </c>
      <c r="C400" t="s">
        <v>5709</v>
      </c>
      <c r="D400" t="s">
        <v>5710</v>
      </c>
      <c r="E400" t="s">
        <v>35</v>
      </c>
      <c r="F400" t="s">
        <v>1064</v>
      </c>
      <c r="G400" t="s">
        <v>5711</v>
      </c>
      <c r="H400">
        <v>22100405</v>
      </c>
      <c r="I400" t="s">
        <v>5712</v>
      </c>
      <c r="J400" t="s">
        <v>5712</v>
      </c>
      <c r="K400" t="s">
        <v>5713</v>
      </c>
      <c r="L400" t="s">
        <v>1587</v>
      </c>
      <c r="M400" t="s">
        <v>5714</v>
      </c>
      <c r="N400" t="s">
        <v>5715</v>
      </c>
      <c r="O400">
        <v>19900626</v>
      </c>
      <c r="P400">
        <v>19961102</v>
      </c>
      <c r="Q400" t="s">
        <v>44</v>
      </c>
      <c r="R400">
        <v>1063518320</v>
      </c>
      <c r="S400">
        <v>0</v>
      </c>
      <c r="T400">
        <v>0</v>
      </c>
      <c r="U400">
        <v>1</v>
      </c>
      <c r="V400" t="s">
        <v>581</v>
      </c>
      <c r="W400" t="s">
        <v>160</v>
      </c>
      <c r="X400" t="s">
        <v>161</v>
      </c>
      <c r="Y400" t="s">
        <v>48</v>
      </c>
      <c r="Z400" t="s">
        <v>678</v>
      </c>
      <c r="AA400" t="s">
        <v>3811</v>
      </c>
      <c r="AB400" t="s">
        <v>5716</v>
      </c>
      <c r="AC400" t="s">
        <v>5717</v>
      </c>
      <c r="AD400" t="s">
        <v>5718</v>
      </c>
      <c r="AE400" t="s">
        <v>5719</v>
      </c>
      <c r="AF400" t="s">
        <v>5720</v>
      </c>
    </row>
    <row r="401" spans="1:32" x14ac:dyDescent="0.3">
      <c r="A401" t="s">
        <v>32</v>
      </c>
      <c r="B401">
        <v>5321</v>
      </c>
      <c r="C401" t="s">
        <v>5721</v>
      </c>
      <c r="D401" t="s">
        <v>5722</v>
      </c>
      <c r="E401" t="s">
        <v>35</v>
      </c>
      <c r="F401" t="s">
        <v>135</v>
      </c>
      <c r="G401" t="s">
        <v>5723</v>
      </c>
      <c r="H401">
        <v>44043132</v>
      </c>
      <c r="I401" t="s">
        <v>5724</v>
      </c>
      <c r="J401" t="s">
        <v>5724</v>
      </c>
      <c r="K401" t="s">
        <v>5725</v>
      </c>
      <c r="L401" t="s">
        <v>231</v>
      </c>
      <c r="M401" t="s">
        <v>5726</v>
      </c>
      <c r="N401" t="s">
        <v>5727</v>
      </c>
      <c r="O401">
        <v>19830705</v>
      </c>
      <c r="P401">
        <v>19961230</v>
      </c>
      <c r="Q401" t="s">
        <v>44</v>
      </c>
      <c r="R401">
        <v>349731950</v>
      </c>
      <c r="S401">
        <v>2773195</v>
      </c>
      <c r="T401">
        <v>0</v>
      </c>
      <c r="U401">
        <v>1</v>
      </c>
      <c r="V401" t="s">
        <v>86</v>
      </c>
      <c r="W401" t="s">
        <v>87</v>
      </c>
      <c r="X401" t="s">
        <v>5728</v>
      </c>
      <c r="Y401" t="s">
        <v>1085</v>
      </c>
      <c r="Z401" t="s">
        <v>5729</v>
      </c>
      <c r="AA401" t="s">
        <v>5174</v>
      </c>
      <c r="AB401" t="s">
        <v>5730</v>
      </c>
      <c r="AC401" t="s">
        <v>5731</v>
      </c>
      <c r="AD401" t="s">
        <v>5732</v>
      </c>
      <c r="AE401" t="s">
        <v>5733</v>
      </c>
      <c r="AF401" t="s">
        <v>5734</v>
      </c>
    </row>
    <row r="402" spans="1:32" x14ac:dyDescent="0.3">
      <c r="A402" t="s">
        <v>32</v>
      </c>
      <c r="B402">
        <v>5324</v>
      </c>
      <c r="C402" t="s">
        <v>5735</v>
      </c>
      <c r="D402" t="s">
        <v>5736</v>
      </c>
      <c r="E402" t="s">
        <v>35</v>
      </c>
      <c r="F402" t="s">
        <v>719</v>
      </c>
      <c r="G402" t="s">
        <v>5737</v>
      </c>
      <c r="H402">
        <v>5147030</v>
      </c>
      <c r="I402" t="s">
        <v>5738</v>
      </c>
      <c r="J402" t="s">
        <v>5739</v>
      </c>
      <c r="K402" t="s">
        <v>5740</v>
      </c>
      <c r="L402" t="s">
        <v>139</v>
      </c>
      <c r="M402" t="s">
        <v>5741</v>
      </c>
      <c r="N402" t="s">
        <v>5742</v>
      </c>
      <c r="O402">
        <v>19840123</v>
      </c>
      <c r="P402">
        <v>19970130</v>
      </c>
      <c r="Q402" t="s">
        <v>44</v>
      </c>
      <c r="R402">
        <v>1363790900</v>
      </c>
      <c r="S402">
        <v>0</v>
      </c>
      <c r="T402">
        <v>0</v>
      </c>
      <c r="U402">
        <v>1</v>
      </c>
      <c r="V402" t="s">
        <v>250</v>
      </c>
      <c r="W402" t="s">
        <v>180</v>
      </c>
      <c r="X402" t="s">
        <v>47</v>
      </c>
      <c r="Y402" t="s">
        <v>268</v>
      </c>
      <c r="Z402" t="s">
        <v>4132</v>
      </c>
      <c r="AA402" t="s">
        <v>5743</v>
      </c>
      <c r="AB402" t="s">
        <v>5744</v>
      </c>
      <c r="AC402" t="s">
        <v>5745</v>
      </c>
      <c r="AD402" t="s">
        <v>5746</v>
      </c>
      <c r="AE402" t="s">
        <v>5747</v>
      </c>
      <c r="AF402" t="s">
        <v>5748</v>
      </c>
    </row>
    <row r="403" spans="1:32" x14ac:dyDescent="0.3">
      <c r="A403" t="s">
        <v>32</v>
      </c>
      <c r="B403">
        <v>5328</v>
      </c>
      <c r="C403" t="s">
        <v>5749</v>
      </c>
      <c r="D403" t="s">
        <v>5750</v>
      </c>
      <c r="E403" t="s">
        <v>35</v>
      </c>
      <c r="F403" t="s">
        <v>135</v>
      </c>
      <c r="G403" t="s">
        <v>5751</v>
      </c>
      <c r="H403">
        <v>76409479</v>
      </c>
      <c r="I403" t="s">
        <v>5752</v>
      </c>
      <c r="J403" t="s">
        <v>5753</v>
      </c>
      <c r="K403" t="s">
        <v>5754</v>
      </c>
      <c r="L403" t="s">
        <v>5755</v>
      </c>
      <c r="M403" t="s">
        <v>5756</v>
      </c>
      <c r="N403" t="s">
        <v>5757</v>
      </c>
      <c r="O403">
        <v>19830420</v>
      </c>
      <c r="P403">
        <v>19970828</v>
      </c>
      <c r="Q403" t="s">
        <v>44</v>
      </c>
      <c r="R403">
        <v>1727107240</v>
      </c>
      <c r="S403">
        <v>0</v>
      </c>
      <c r="T403">
        <v>0</v>
      </c>
      <c r="U403">
        <v>1</v>
      </c>
      <c r="V403" t="s">
        <v>123</v>
      </c>
      <c r="W403" t="s">
        <v>267</v>
      </c>
      <c r="X403" t="s">
        <v>125</v>
      </c>
      <c r="Y403" t="s">
        <v>68</v>
      </c>
      <c r="Z403" t="s">
        <v>1104</v>
      </c>
      <c r="AA403" t="s">
        <v>4886</v>
      </c>
      <c r="AB403" t="s">
        <v>5758</v>
      </c>
      <c r="AC403" t="s">
        <v>5759</v>
      </c>
      <c r="AD403" t="s">
        <v>5760</v>
      </c>
      <c r="AE403" t="s">
        <v>5761</v>
      </c>
      <c r="AF403" t="s">
        <v>5762</v>
      </c>
    </row>
    <row r="404" spans="1:32" x14ac:dyDescent="0.3">
      <c r="A404" t="s">
        <v>32</v>
      </c>
      <c r="B404">
        <v>5340</v>
      </c>
      <c r="C404" t="s">
        <v>5763</v>
      </c>
      <c r="D404" t="s">
        <v>5764</v>
      </c>
      <c r="E404" t="s">
        <v>35</v>
      </c>
      <c r="F404" t="s">
        <v>135</v>
      </c>
      <c r="G404" t="s">
        <v>5765</v>
      </c>
      <c r="H404">
        <v>86691377</v>
      </c>
      <c r="I404" t="s">
        <v>5766</v>
      </c>
      <c r="J404" t="s">
        <v>5767</v>
      </c>
      <c r="K404" t="s">
        <v>5768</v>
      </c>
      <c r="L404" t="s">
        <v>196</v>
      </c>
      <c r="M404" t="s">
        <v>5769</v>
      </c>
      <c r="N404" t="s">
        <v>5770</v>
      </c>
      <c r="O404">
        <v>19920812</v>
      </c>
      <c r="P404">
        <v>19980120</v>
      </c>
      <c r="Q404" t="s">
        <v>44</v>
      </c>
      <c r="R404">
        <v>1948939640</v>
      </c>
      <c r="S404">
        <v>29000000</v>
      </c>
      <c r="T404">
        <v>0</v>
      </c>
      <c r="U404">
        <v>2</v>
      </c>
      <c r="V404" t="s">
        <v>65</v>
      </c>
      <c r="W404" t="s">
        <v>416</v>
      </c>
      <c r="X404" t="s">
        <v>432</v>
      </c>
      <c r="Y404" t="s">
        <v>89</v>
      </c>
      <c r="Z404" t="s">
        <v>1803</v>
      </c>
      <c r="AA404" t="s">
        <v>2398</v>
      </c>
      <c r="AB404" t="s">
        <v>5771</v>
      </c>
      <c r="AC404" t="s">
        <v>5772</v>
      </c>
      <c r="AD404" t="s">
        <v>5773</v>
      </c>
      <c r="AE404" t="s">
        <v>5774</v>
      </c>
      <c r="AF404" t="s">
        <v>5775</v>
      </c>
    </row>
    <row r="405" spans="1:32" x14ac:dyDescent="0.3">
      <c r="A405" t="s">
        <v>32</v>
      </c>
      <c r="B405">
        <v>5344</v>
      </c>
      <c r="C405" t="s">
        <v>5776</v>
      </c>
      <c r="D405" t="s">
        <v>5777</v>
      </c>
      <c r="E405" t="s">
        <v>35</v>
      </c>
      <c r="F405" t="s">
        <v>1113</v>
      </c>
      <c r="G405" t="s">
        <v>5778</v>
      </c>
      <c r="H405">
        <v>22099316</v>
      </c>
      <c r="I405" t="s">
        <v>5779</v>
      </c>
      <c r="J405" t="s">
        <v>5780</v>
      </c>
      <c r="K405" t="s">
        <v>5780</v>
      </c>
      <c r="L405" t="s">
        <v>9</v>
      </c>
      <c r="M405" t="s">
        <v>5781</v>
      </c>
      <c r="N405" t="s">
        <v>5782</v>
      </c>
      <c r="O405">
        <v>19880401</v>
      </c>
      <c r="P405">
        <v>19980323</v>
      </c>
      <c r="Q405" t="s">
        <v>44</v>
      </c>
      <c r="R405">
        <v>794474600</v>
      </c>
      <c r="S405">
        <v>0</v>
      </c>
      <c r="T405">
        <v>0</v>
      </c>
      <c r="U405">
        <v>2</v>
      </c>
      <c r="V405" t="s">
        <v>831</v>
      </c>
      <c r="W405" t="s">
        <v>416</v>
      </c>
      <c r="X405" t="s">
        <v>5783</v>
      </c>
      <c r="Y405" t="s">
        <v>48</v>
      </c>
      <c r="Z405" t="s">
        <v>318</v>
      </c>
      <c r="AA405" t="s">
        <v>1378</v>
      </c>
      <c r="AB405" t="s">
        <v>5784</v>
      </c>
      <c r="AC405" t="s">
        <v>5785</v>
      </c>
      <c r="AD405" t="s">
        <v>5786</v>
      </c>
      <c r="AE405" t="s">
        <v>5787</v>
      </c>
      <c r="AF405" t="s">
        <v>5788</v>
      </c>
    </row>
    <row r="406" spans="1:32" x14ac:dyDescent="0.3">
      <c r="A406" t="s">
        <v>32</v>
      </c>
      <c r="B406">
        <v>5345</v>
      </c>
      <c r="C406" t="s">
        <v>5789</v>
      </c>
      <c r="D406" t="s">
        <v>5790</v>
      </c>
      <c r="E406" t="s">
        <v>35</v>
      </c>
      <c r="F406" t="s">
        <v>135</v>
      </c>
      <c r="G406" t="s">
        <v>5791</v>
      </c>
      <c r="H406">
        <v>23827860</v>
      </c>
      <c r="I406" t="s">
        <v>5792</v>
      </c>
      <c r="J406" t="s">
        <v>5792</v>
      </c>
      <c r="K406" t="s">
        <v>5793</v>
      </c>
      <c r="L406" t="s">
        <v>346</v>
      </c>
      <c r="M406" t="s">
        <v>5794</v>
      </c>
      <c r="N406" t="s">
        <v>5795</v>
      </c>
      <c r="O406">
        <v>19901019</v>
      </c>
      <c r="P406">
        <v>19980323</v>
      </c>
      <c r="Q406" t="s">
        <v>44</v>
      </c>
      <c r="R406">
        <v>450000000</v>
      </c>
      <c r="S406">
        <v>15000000</v>
      </c>
      <c r="T406">
        <v>0</v>
      </c>
      <c r="U406">
        <v>1</v>
      </c>
      <c r="V406" t="s">
        <v>479</v>
      </c>
      <c r="W406" t="s">
        <v>5796</v>
      </c>
      <c r="X406" t="s">
        <v>5797</v>
      </c>
      <c r="Y406" t="s">
        <v>3604</v>
      </c>
      <c r="Z406" t="s">
        <v>5679</v>
      </c>
      <c r="AA406" t="s">
        <v>5798</v>
      </c>
      <c r="AB406" t="s">
        <v>5799</v>
      </c>
      <c r="AC406" t="s">
        <v>5800</v>
      </c>
      <c r="AD406" t="s">
        <v>5801</v>
      </c>
      <c r="AE406" t="s">
        <v>5802</v>
      </c>
      <c r="AF406" t="s">
        <v>5803</v>
      </c>
    </row>
    <row r="407" spans="1:32" x14ac:dyDescent="0.3">
      <c r="A407" t="s">
        <v>32</v>
      </c>
      <c r="B407">
        <v>5347</v>
      </c>
      <c r="C407" t="s">
        <v>5804</v>
      </c>
      <c r="D407" t="s">
        <v>5805</v>
      </c>
      <c r="E407" t="s">
        <v>35</v>
      </c>
      <c r="F407" t="s">
        <v>1113</v>
      </c>
      <c r="G407" t="s">
        <v>5806</v>
      </c>
      <c r="H407">
        <v>84149358</v>
      </c>
      <c r="I407" t="s">
        <v>5807</v>
      </c>
      <c r="J407" t="s">
        <v>5807</v>
      </c>
      <c r="K407" t="s">
        <v>5808</v>
      </c>
      <c r="L407" t="s">
        <v>231</v>
      </c>
      <c r="M407" t="s">
        <v>5809</v>
      </c>
      <c r="N407" t="s">
        <v>5810</v>
      </c>
      <c r="O407">
        <v>19941205</v>
      </c>
      <c r="P407">
        <v>19980325</v>
      </c>
      <c r="Q407" t="s">
        <v>44</v>
      </c>
      <c r="R407">
        <v>16389822670</v>
      </c>
      <c r="S407">
        <v>0</v>
      </c>
      <c r="T407">
        <v>0</v>
      </c>
      <c r="U407">
        <v>1</v>
      </c>
      <c r="V407" t="s">
        <v>65</v>
      </c>
      <c r="W407" t="s">
        <v>416</v>
      </c>
      <c r="X407" t="s">
        <v>5811</v>
      </c>
      <c r="Y407" t="s">
        <v>48</v>
      </c>
      <c r="Z407" t="s">
        <v>318</v>
      </c>
      <c r="AA407" t="s">
        <v>958</v>
      </c>
      <c r="AB407" t="s">
        <v>5812</v>
      </c>
      <c r="AC407" t="s">
        <v>5813</v>
      </c>
      <c r="AD407" t="s">
        <v>5814</v>
      </c>
      <c r="AE407" t="s">
        <v>5815</v>
      </c>
      <c r="AF407" t="s">
        <v>5816</v>
      </c>
    </row>
    <row r="408" spans="1:32" x14ac:dyDescent="0.3">
      <c r="A408" t="s">
        <v>32</v>
      </c>
      <c r="B408">
        <v>5348</v>
      </c>
      <c r="C408" t="s">
        <v>5817</v>
      </c>
      <c r="D408" t="s">
        <v>5818</v>
      </c>
      <c r="E408" t="s">
        <v>35</v>
      </c>
      <c r="F408" t="s">
        <v>1146</v>
      </c>
      <c r="G408" t="s">
        <v>5819</v>
      </c>
      <c r="H408">
        <v>22099673</v>
      </c>
      <c r="I408" t="s">
        <v>5820</v>
      </c>
      <c r="J408" t="s">
        <v>5820</v>
      </c>
      <c r="K408" t="s">
        <v>5821</v>
      </c>
      <c r="L408" t="s">
        <v>5822</v>
      </c>
      <c r="M408" t="s">
        <v>5823</v>
      </c>
      <c r="N408" t="s">
        <v>5824</v>
      </c>
      <c r="O408">
        <v>19901203</v>
      </c>
      <c r="P408">
        <v>19980429</v>
      </c>
      <c r="Q408" t="s">
        <v>44</v>
      </c>
      <c r="R408">
        <v>259503100</v>
      </c>
      <c r="S408">
        <v>11700000</v>
      </c>
      <c r="T408">
        <v>0</v>
      </c>
      <c r="U408">
        <v>1</v>
      </c>
      <c r="V408" t="s">
        <v>4980</v>
      </c>
      <c r="W408" t="s">
        <v>5825</v>
      </c>
      <c r="X408" t="s">
        <v>5826</v>
      </c>
      <c r="Y408" t="s">
        <v>48</v>
      </c>
      <c r="Z408" t="s">
        <v>318</v>
      </c>
      <c r="AA408" t="s">
        <v>1325</v>
      </c>
      <c r="AB408" t="s">
        <v>5827</v>
      </c>
      <c r="AC408" t="s">
        <v>5828</v>
      </c>
      <c r="AD408" t="s">
        <v>5829</v>
      </c>
      <c r="AE408" t="s">
        <v>5830</v>
      </c>
      <c r="AF408" t="s">
        <v>5831</v>
      </c>
    </row>
    <row r="409" spans="1:32" x14ac:dyDescent="0.3">
      <c r="A409" t="s">
        <v>32</v>
      </c>
      <c r="B409">
        <v>5349</v>
      </c>
      <c r="C409" t="s">
        <v>5832</v>
      </c>
      <c r="D409" t="s">
        <v>5833</v>
      </c>
      <c r="E409" t="s">
        <v>35</v>
      </c>
      <c r="F409" t="s">
        <v>135</v>
      </c>
      <c r="G409" t="s">
        <v>5834</v>
      </c>
      <c r="H409">
        <v>22554807</v>
      </c>
      <c r="I409" t="s">
        <v>5835</v>
      </c>
      <c r="J409" t="s">
        <v>5835</v>
      </c>
      <c r="K409" t="s">
        <v>5835</v>
      </c>
      <c r="L409" t="s">
        <v>213</v>
      </c>
      <c r="M409" t="s">
        <v>5836</v>
      </c>
      <c r="N409" t="s">
        <v>5837</v>
      </c>
      <c r="O409">
        <v>19870608</v>
      </c>
      <c r="P409">
        <v>19980625</v>
      </c>
      <c r="Q409" t="s">
        <v>44</v>
      </c>
      <c r="R409">
        <v>2240963730</v>
      </c>
      <c r="S409">
        <v>0</v>
      </c>
      <c r="T409">
        <v>0</v>
      </c>
      <c r="U409">
        <v>1</v>
      </c>
      <c r="V409" t="s">
        <v>581</v>
      </c>
      <c r="W409" t="s">
        <v>2425</v>
      </c>
      <c r="X409" t="s">
        <v>5838</v>
      </c>
      <c r="Y409" t="s">
        <v>48</v>
      </c>
      <c r="Z409" t="s">
        <v>2597</v>
      </c>
      <c r="AA409" t="s">
        <v>514</v>
      </c>
      <c r="AB409" t="s">
        <v>5839</v>
      </c>
      <c r="AC409" t="s">
        <v>5840</v>
      </c>
      <c r="AD409" t="s">
        <v>5841</v>
      </c>
      <c r="AE409" t="s">
        <v>5842</v>
      </c>
      <c r="AF409" t="s">
        <v>5843</v>
      </c>
    </row>
    <row r="410" spans="1:32" x14ac:dyDescent="0.3">
      <c r="A410" t="s">
        <v>32</v>
      </c>
      <c r="B410">
        <v>5351</v>
      </c>
      <c r="C410" t="s">
        <v>5844</v>
      </c>
      <c r="D410" t="s">
        <v>5845</v>
      </c>
      <c r="E410" t="s">
        <v>35</v>
      </c>
      <c r="F410" t="s">
        <v>1113</v>
      </c>
      <c r="G410" t="s">
        <v>5846</v>
      </c>
      <c r="H410">
        <v>22099694</v>
      </c>
      <c r="I410" t="s">
        <v>5847</v>
      </c>
      <c r="J410" t="s">
        <v>5848</v>
      </c>
      <c r="K410" t="s">
        <v>5849</v>
      </c>
      <c r="L410" t="s">
        <v>382</v>
      </c>
      <c r="M410" t="s">
        <v>5850</v>
      </c>
      <c r="N410" t="s">
        <v>5851</v>
      </c>
      <c r="O410">
        <v>19910201</v>
      </c>
      <c r="P410">
        <v>19980515</v>
      </c>
      <c r="Q410" t="s">
        <v>44</v>
      </c>
      <c r="R410">
        <v>4352398370</v>
      </c>
      <c r="S410">
        <v>0</v>
      </c>
      <c r="T410">
        <v>0</v>
      </c>
      <c r="U410">
        <v>1</v>
      </c>
      <c r="V410" t="s">
        <v>877</v>
      </c>
      <c r="W410" t="s">
        <v>66</v>
      </c>
      <c r="X410" t="s">
        <v>5852</v>
      </c>
      <c r="Y410" t="s">
        <v>89</v>
      </c>
      <c r="Z410" t="s">
        <v>1803</v>
      </c>
      <c r="AA410" t="s">
        <v>1873</v>
      </c>
      <c r="AB410" t="s">
        <v>5853</v>
      </c>
      <c r="AC410" t="s">
        <v>5854</v>
      </c>
      <c r="AD410" t="s">
        <v>5855</v>
      </c>
      <c r="AE410" t="s">
        <v>5856</v>
      </c>
      <c r="AF410" t="s">
        <v>5857</v>
      </c>
    </row>
    <row r="411" spans="1:32" x14ac:dyDescent="0.3">
      <c r="A411" t="s">
        <v>32</v>
      </c>
      <c r="B411">
        <v>5353</v>
      </c>
      <c r="C411" t="s">
        <v>5858</v>
      </c>
      <c r="D411" t="s">
        <v>5859</v>
      </c>
      <c r="E411" t="s">
        <v>35</v>
      </c>
      <c r="F411" t="s">
        <v>1146</v>
      </c>
      <c r="G411" t="s">
        <v>5860</v>
      </c>
      <c r="H411">
        <v>12278439</v>
      </c>
      <c r="I411" t="s">
        <v>5861</v>
      </c>
      <c r="J411" t="s">
        <v>5861</v>
      </c>
      <c r="K411" t="s">
        <v>5862</v>
      </c>
      <c r="L411" t="s">
        <v>5863</v>
      </c>
      <c r="M411" t="s">
        <v>5864</v>
      </c>
      <c r="N411" t="s">
        <v>5865</v>
      </c>
      <c r="O411">
        <v>19800410</v>
      </c>
      <c r="P411">
        <v>19980518</v>
      </c>
      <c r="Q411" t="s">
        <v>44</v>
      </c>
      <c r="R411">
        <v>750000000</v>
      </c>
      <c r="S411">
        <v>0</v>
      </c>
      <c r="T411">
        <v>0</v>
      </c>
      <c r="U411">
        <v>1</v>
      </c>
      <c r="V411" t="s">
        <v>1053</v>
      </c>
      <c r="W411" t="s">
        <v>1309</v>
      </c>
      <c r="X411" t="s">
        <v>1055</v>
      </c>
      <c r="Y411" t="s">
        <v>68</v>
      </c>
      <c r="Z411" t="s">
        <v>69</v>
      </c>
      <c r="AA411" t="s">
        <v>1311</v>
      </c>
      <c r="AB411" t="s">
        <v>5866</v>
      </c>
      <c r="AC411" t="s">
        <v>5867</v>
      </c>
      <c r="AD411" t="s">
        <v>5868</v>
      </c>
      <c r="AE411" t="s">
        <v>5869</v>
      </c>
      <c r="AF411" t="s">
        <v>5870</v>
      </c>
    </row>
    <row r="412" spans="1:32" x14ac:dyDescent="0.3">
      <c r="A412" t="s">
        <v>32</v>
      </c>
      <c r="B412">
        <v>5355</v>
      </c>
      <c r="C412" t="s">
        <v>5871</v>
      </c>
      <c r="D412" t="s">
        <v>5872</v>
      </c>
      <c r="E412" t="s">
        <v>35</v>
      </c>
      <c r="F412" t="s">
        <v>135</v>
      </c>
      <c r="G412" t="s">
        <v>5873</v>
      </c>
      <c r="H412">
        <v>23063420</v>
      </c>
      <c r="I412" t="s">
        <v>5874</v>
      </c>
      <c r="J412" t="s">
        <v>5875</v>
      </c>
      <c r="K412" t="s">
        <v>5876</v>
      </c>
      <c r="L412" t="s">
        <v>83</v>
      </c>
      <c r="M412" t="s">
        <v>5877</v>
      </c>
      <c r="N412" t="s">
        <v>5878</v>
      </c>
      <c r="O412">
        <v>19880919</v>
      </c>
      <c r="P412">
        <v>19980623</v>
      </c>
      <c r="Q412" t="s">
        <v>44</v>
      </c>
      <c r="R412">
        <v>1661227920</v>
      </c>
      <c r="S412">
        <v>19162620</v>
      </c>
      <c r="T412">
        <v>0</v>
      </c>
      <c r="U412">
        <v>1</v>
      </c>
      <c r="V412" t="s">
        <v>65</v>
      </c>
      <c r="W412" t="s">
        <v>1872</v>
      </c>
      <c r="X412" t="s">
        <v>5852</v>
      </c>
      <c r="Y412" t="s">
        <v>3604</v>
      </c>
      <c r="Z412" t="s">
        <v>3606</v>
      </c>
      <c r="AA412" t="s">
        <v>5284</v>
      </c>
      <c r="AB412" t="s">
        <v>5879</v>
      </c>
      <c r="AC412" t="s">
        <v>5880</v>
      </c>
      <c r="AD412" t="s">
        <v>5881</v>
      </c>
      <c r="AE412" t="s">
        <v>5882</v>
      </c>
      <c r="AF412" t="s">
        <v>5883</v>
      </c>
    </row>
    <row r="413" spans="1:32" x14ac:dyDescent="0.3">
      <c r="A413" t="s">
        <v>32</v>
      </c>
      <c r="B413">
        <v>5356</v>
      </c>
      <c r="C413" t="s">
        <v>5884</v>
      </c>
      <c r="D413" t="s">
        <v>5885</v>
      </c>
      <c r="E413" t="s">
        <v>35</v>
      </c>
      <c r="F413" t="s">
        <v>191</v>
      </c>
      <c r="G413" t="s">
        <v>5886</v>
      </c>
      <c r="H413">
        <v>35229109</v>
      </c>
      <c r="I413" t="s">
        <v>5887</v>
      </c>
      <c r="J413" t="s">
        <v>5887</v>
      </c>
      <c r="K413" t="s">
        <v>5888</v>
      </c>
      <c r="L413" t="s">
        <v>196</v>
      </c>
      <c r="M413" t="s">
        <v>5889</v>
      </c>
      <c r="N413" t="s">
        <v>5890</v>
      </c>
      <c r="O413">
        <v>19690108</v>
      </c>
      <c r="P413">
        <v>19980720</v>
      </c>
      <c r="Q413" t="s">
        <v>44</v>
      </c>
      <c r="R413">
        <v>1030400000</v>
      </c>
      <c r="S413">
        <v>0</v>
      </c>
      <c r="T413">
        <v>0</v>
      </c>
      <c r="U413">
        <v>1</v>
      </c>
      <c r="V413" t="s">
        <v>4799</v>
      </c>
      <c r="W413" t="s">
        <v>1233</v>
      </c>
      <c r="X413" t="s">
        <v>5891</v>
      </c>
      <c r="Y413" t="s">
        <v>48</v>
      </c>
      <c r="Z413" t="s">
        <v>4590</v>
      </c>
      <c r="AA413" t="s">
        <v>993</v>
      </c>
      <c r="AB413" t="s">
        <v>5892</v>
      </c>
      <c r="AC413" t="s">
        <v>5893</v>
      </c>
      <c r="AD413" t="s">
        <v>5894</v>
      </c>
      <c r="AE413" t="s">
        <v>5895</v>
      </c>
      <c r="AF413" t="s">
        <v>5896</v>
      </c>
    </row>
    <row r="414" spans="1:32" x14ac:dyDescent="0.3">
      <c r="A414" t="s">
        <v>32</v>
      </c>
      <c r="B414">
        <v>5364</v>
      </c>
      <c r="C414" t="s">
        <v>5897</v>
      </c>
      <c r="D414" t="s">
        <v>5898</v>
      </c>
      <c r="E414" t="s">
        <v>35</v>
      </c>
      <c r="F414" t="s">
        <v>78</v>
      </c>
      <c r="G414" t="s">
        <v>5899</v>
      </c>
      <c r="H414">
        <v>23615486</v>
      </c>
      <c r="I414" t="s">
        <v>5900</v>
      </c>
      <c r="J414" t="s">
        <v>5900</v>
      </c>
      <c r="K414" t="s">
        <v>5901</v>
      </c>
      <c r="L414" t="s">
        <v>5902</v>
      </c>
      <c r="M414" t="s">
        <v>5903</v>
      </c>
      <c r="N414" t="s">
        <v>5904</v>
      </c>
      <c r="O414">
        <v>19900124</v>
      </c>
      <c r="P414">
        <v>19981207</v>
      </c>
      <c r="Q414" t="s">
        <v>44</v>
      </c>
      <c r="R414">
        <v>140999400</v>
      </c>
      <c r="S414">
        <v>0</v>
      </c>
      <c r="T414">
        <v>0</v>
      </c>
      <c r="U414">
        <v>1</v>
      </c>
      <c r="V414" t="s">
        <v>479</v>
      </c>
      <c r="W414" t="s">
        <v>1022</v>
      </c>
      <c r="X414" t="s">
        <v>1917</v>
      </c>
      <c r="Y414" t="s">
        <v>268</v>
      </c>
      <c r="Z414" t="s">
        <v>4132</v>
      </c>
      <c r="AA414" t="s">
        <v>551</v>
      </c>
      <c r="AB414" t="s">
        <v>5905</v>
      </c>
      <c r="AC414" t="s">
        <v>5906</v>
      </c>
      <c r="AD414" t="s">
        <v>5907</v>
      </c>
      <c r="AE414" t="s">
        <v>5908</v>
      </c>
      <c r="AF414" t="s">
        <v>5909</v>
      </c>
    </row>
    <row r="415" spans="1:32" x14ac:dyDescent="0.3">
      <c r="A415" t="s">
        <v>32</v>
      </c>
      <c r="B415">
        <v>5371</v>
      </c>
      <c r="C415" t="s">
        <v>5910</v>
      </c>
      <c r="D415" t="s">
        <v>5911</v>
      </c>
      <c r="E415" t="s">
        <v>35</v>
      </c>
      <c r="F415" t="s">
        <v>1064</v>
      </c>
      <c r="G415" t="s">
        <v>5912</v>
      </c>
      <c r="H415">
        <v>22099907</v>
      </c>
      <c r="I415" t="s">
        <v>5913</v>
      </c>
      <c r="J415" t="s">
        <v>5914</v>
      </c>
      <c r="K415" t="s">
        <v>5915</v>
      </c>
      <c r="L415" t="s">
        <v>5916</v>
      </c>
      <c r="M415" t="s">
        <v>5917</v>
      </c>
      <c r="N415" t="s">
        <v>5918</v>
      </c>
      <c r="O415">
        <v>19920630</v>
      </c>
      <c r="P415">
        <v>19990120</v>
      </c>
      <c r="Q415" t="s">
        <v>44</v>
      </c>
      <c r="R415">
        <v>4344231100</v>
      </c>
      <c r="S415">
        <v>0</v>
      </c>
      <c r="T415">
        <v>0</v>
      </c>
      <c r="U415">
        <v>1</v>
      </c>
      <c r="V415" t="s">
        <v>250</v>
      </c>
      <c r="W415" t="s">
        <v>251</v>
      </c>
      <c r="X415" t="s">
        <v>47</v>
      </c>
      <c r="Y415" t="s">
        <v>68</v>
      </c>
      <c r="Z415" t="s">
        <v>711</v>
      </c>
      <c r="AA415" t="s">
        <v>5378</v>
      </c>
      <c r="AB415" t="s">
        <v>5919</v>
      </c>
      <c r="AC415" t="s">
        <v>5920</v>
      </c>
      <c r="AD415" t="s">
        <v>5921</v>
      </c>
      <c r="AE415" t="s">
        <v>5922</v>
      </c>
      <c r="AF415" t="s">
        <v>5923</v>
      </c>
    </row>
    <row r="416" spans="1:32" x14ac:dyDescent="0.3">
      <c r="A416" t="s">
        <v>32</v>
      </c>
      <c r="B416">
        <v>5381</v>
      </c>
      <c r="C416" t="s">
        <v>5924</v>
      </c>
      <c r="D416" t="s">
        <v>5925</v>
      </c>
      <c r="E416" t="s">
        <v>35</v>
      </c>
      <c r="F416" t="s">
        <v>135</v>
      </c>
      <c r="G416" t="s">
        <v>5926</v>
      </c>
      <c r="H416">
        <v>86332422</v>
      </c>
      <c r="I416" t="s">
        <v>5927</v>
      </c>
      <c r="J416" t="s">
        <v>5928</v>
      </c>
      <c r="K416" t="s">
        <v>5928</v>
      </c>
      <c r="L416" t="s">
        <v>9</v>
      </c>
      <c r="M416" t="s">
        <v>5929</v>
      </c>
      <c r="N416" t="s">
        <v>5930</v>
      </c>
      <c r="O416">
        <v>19910906</v>
      </c>
      <c r="P416">
        <v>19990319</v>
      </c>
      <c r="Q416" t="s">
        <v>44</v>
      </c>
      <c r="R416">
        <v>1801568370</v>
      </c>
      <c r="S416">
        <v>61953433</v>
      </c>
      <c r="T416">
        <v>0</v>
      </c>
      <c r="U416">
        <v>1</v>
      </c>
      <c r="V416" t="s">
        <v>234</v>
      </c>
      <c r="W416" t="s">
        <v>235</v>
      </c>
      <c r="X416" t="s">
        <v>236</v>
      </c>
      <c r="Y416" t="s">
        <v>1085</v>
      </c>
      <c r="Z416" t="s">
        <v>5353</v>
      </c>
      <c r="AA416" t="s">
        <v>5931</v>
      </c>
      <c r="AB416" t="s">
        <v>5932</v>
      </c>
      <c r="AC416" t="s">
        <v>5933</v>
      </c>
      <c r="AD416" t="s">
        <v>5934</v>
      </c>
      <c r="AE416" t="s">
        <v>5935</v>
      </c>
      <c r="AF416" t="s">
        <v>5936</v>
      </c>
    </row>
    <row r="417" spans="1:32" x14ac:dyDescent="0.3">
      <c r="A417" t="s">
        <v>32</v>
      </c>
      <c r="B417">
        <v>5383</v>
      </c>
      <c r="C417" t="s">
        <v>5937</v>
      </c>
      <c r="D417" t="s">
        <v>5938</v>
      </c>
      <c r="E417" t="s">
        <v>35</v>
      </c>
      <c r="F417" t="s">
        <v>442</v>
      </c>
      <c r="G417" t="s">
        <v>5939</v>
      </c>
      <c r="H417">
        <v>35317291</v>
      </c>
      <c r="I417" t="s">
        <v>5940</v>
      </c>
      <c r="J417" t="s">
        <v>5940</v>
      </c>
      <c r="K417" t="s">
        <v>5941</v>
      </c>
      <c r="L417" t="s">
        <v>196</v>
      </c>
      <c r="M417" t="s">
        <v>5942</v>
      </c>
      <c r="N417" t="s">
        <v>5943</v>
      </c>
      <c r="O417">
        <v>19690408</v>
      </c>
      <c r="P417">
        <v>19990414</v>
      </c>
      <c r="Q417" t="s">
        <v>44</v>
      </c>
      <c r="R417">
        <v>794003990</v>
      </c>
      <c r="S417">
        <v>30000000</v>
      </c>
      <c r="T417">
        <v>0</v>
      </c>
      <c r="U417">
        <v>1</v>
      </c>
      <c r="V417" t="s">
        <v>159</v>
      </c>
      <c r="W417" t="s">
        <v>2425</v>
      </c>
      <c r="X417" t="s">
        <v>161</v>
      </c>
      <c r="Y417" t="s">
        <v>48</v>
      </c>
      <c r="Z417" t="s">
        <v>3199</v>
      </c>
      <c r="AA417" t="s">
        <v>2028</v>
      </c>
      <c r="AB417" t="s">
        <v>5944</v>
      </c>
      <c r="AC417" t="s">
        <v>5945</v>
      </c>
      <c r="AD417" t="s">
        <v>5946</v>
      </c>
      <c r="AE417" t="s">
        <v>5947</v>
      </c>
      <c r="AF417" t="s">
        <v>5948</v>
      </c>
    </row>
    <row r="418" spans="1:32" x14ac:dyDescent="0.3">
      <c r="A418" t="s">
        <v>32</v>
      </c>
      <c r="B418">
        <v>5386</v>
      </c>
      <c r="C418" t="s">
        <v>5949</v>
      </c>
      <c r="D418" t="s">
        <v>5950</v>
      </c>
      <c r="E418" t="s">
        <v>35</v>
      </c>
      <c r="F418" t="s">
        <v>191</v>
      </c>
      <c r="G418" t="s">
        <v>5951</v>
      </c>
      <c r="H418">
        <v>21224842</v>
      </c>
      <c r="I418" t="s">
        <v>5952</v>
      </c>
      <c r="J418" t="s">
        <v>5953</v>
      </c>
      <c r="K418" t="s">
        <v>5954</v>
      </c>
      <c r="L418" t="s">
        <v>5955</v>
      </c>
      <c r="M418" t="s">
        <v>5956</v>
      </c>
      <c r="N418" t="s">
        <v>5957</v>
      </c>
      <c r="O418">
        <v>19840626</v>
      </c>
      <c r="P418">
        <v>19990513</v>
      </c>
      <c r="Q418" t="s">
        <v>44</v>
      </c>
      <c r="R418">
        <v>224749720</v>
      </c>
      <c r="S418">
        <v>0</v>
      </c>
      <c r="T418">
        <v>0</v>
      </c>
      <c r="U418">
        <v>2</v>
      </c>
      <c r="V418" t="s">
        <v>831</v>
      </c>
      <c r="W418" t="s">
        <v>1872</v>
      </c>
      <c r="X418" t="s">
        <v>5958</v>
      </c>
      <c r="Y418" t="s">
        <v>1650</v>
      </c>
      <c r="Z418" t="s">
        <v>5310</v>
      </c>
      <c r="AA418" t="s">
        <v>2754</v>
      </c>
      <c r="AB418" t="s">
        <v>5959</v>
      </c>
      <c r="AC418" t="s">
        <v>5960</v>
      </c>
      <c r="AD418" t="s">
        <v>5961</v>
      </c>
      <c r="AE418" t="s">
        <v>5962</v>
      </c>
      <c r="AF418" t="s">
        <v>5963</v>
      </c>
    </row>
    <row r="419" spans="1:32" x14ac:dyDescent="0.3">
      <c r="A419" t="s">
        <v>32</v>
      </c>
      <c r="B419">
        <v>5392</v>
      </c>
      <c r="C419" t="s">
        <v>5964</v>
      </c>
      <c r="D419" t="s">
        <v>5965</v>
      </c>
      <c r="E419" t="s">
        <v>35</v>
      </c>
      <c r="F419" t="s">
        <v>1064</v>
      </c>
      <c r="G419" t="s">
        <v>5966</v>
      </c>
      <c r="H419">
        <v>84901089</v>
      </c>
      <c r="I419" t="s">
        <v>5967</v>
      </c>
      <c r="J419" t="s">
        <v>5820</v>
      </c>
      <c r="K419" t="s">
        <v>5968</v>
      </c>
      <c r="L419" t="s">
        <v>5955</v>
      </c>
      <c r="M419" t="s">
        <v>5969</v>
      </c>
      <c r="N419" t="s">
        <v>5970</v>
      </c>
      <c r="O419">
        <v>19941229</v>
      </c>
      <c r="P419">
        <v>19990614</v>
      </c>
      <c r="Q419" t="s">
        <v>44</v>
      </c>
      <c r="R419">
        <v>1666313630</v>
      </c>
      <c r="S419">
        <v>0</v>
      </c>
      <c r="T419">
        <v>0</v>
      </c>
      <c r="U419">
        <v>1</v>
      </c>
      <c r="V419" t="s">
        <v>315</v>
      </c>
      <c r="W419" t="s">
        <v>1495</v>
      </c>
      <c r="X419" t="s">
        <v>597</v>
      </c>
      <c r="Y419" t="s">
        <v>89</v>
      </c>
      <c r="Z419" t="s">
        <v>4563</v>
      </c>
      <c r="AA419" t="s">
        <v>2163</v>
      </c>
      <c r="AB419" t="s">
        <v>5971</v>
      </c>
      <c r="AC419" t="s">
        <v>5972</v>
      </c>
      <c r="AD419" t="s">
        <v>5973</v>
      </c>
      <c r="AE419" t="s">
        <v>5974</v>
      </c>
      <c r="AF419" t="s">
        <v>5975</v>
      </c>
    </row>
    <row r="420" spans="1:32" x14ac:dyDescent="0.3">
      <c r="A420" t="s">
        <v>32</v>
      </c>
      <c r="B420">
        <v>5398</v>
      </c>
      <c r="C420" t="s">
        <v>5976</v>
      </c>
      <c r="D420" t="s">
        <v>5977</v>
      </c>
      <c r="E420" t="s">
        <v>35</v>
      </c>
      <c r="F420" t="s">
        <v>244</v>
      </c>
      <c r="G420" t="s">
        <v>5978</v>
      </c>
      <c r="H420">
        <v>4669623</v>
      </c>
      <c r="I420" t="s">
        <v>5979</v>
      </c>
      <c r="J420" t="s">
        <v>5979</v>
      </c>
      <c r="K420" t="s">
        <v>5980</v>
      </c>
      <c r="L420" t="s">
        <v>83</v>
      </c>
      <c r="M420" t="s">
        <v>5981</v>
      </c>
      <c r="N420" t="s">
        <v>5982</v>
      </c>
      <c r="O420">
        <v>19780622</v>
      </c>
      <c r="P420">
        <v>19991011</v>
      </c>
      <c r="Q420" t="s">
        <v>44</v>
      </c>
      <c r="R420">
        <v>499504600</v>
      </c>
      <c r="S420">
        <v>16900000</v>
      </c>
      <c r="T420">
        <v>0</v>
      </c>
      <c r="U420">
        <v>1</v>
      </c>
      <c r="V420" t="s">
        <v>5983</v>
      </c>
      <c r="W420">
        <v>87871888</v>
      </c>
      <c r="X420" t="s">
        <v>5984</v>
      </c>
      <c r="Y420" t="s">
        <v>268</v>
      </c>
      <c r="Z420" t="s">
        <v>4132</v>
      </c>
      <c r="AA420" t="s">
        <v>269</v>
      </c>
      <c r="AB420" t="s">
        <v>5985</v>
      </c>
      <c r="AC420" t="s">
        <v>5986</v>
      </c>
      <c r="AD420" t="s">
        <v>5987</v>
      </c>
      <c r="AE420" t="s">
        <v>5988</v>
      </c>
      <c r="AF420" t="s">
        <v>5989</v>
      </c>
    </row>
    <row r="421" spans="1:32" x14ac:dyDescent="0.3">
      <c r="A421" t="s">
        <v>32</v>
      </c>
      <c r="B421">
        <v>5403</v>
      </c>
      <c r="C421" t="s">
        <v>5990</v>
      </c>
      <c r="D421" t="s">
        <v>5991</v>
      </c>
      <c r="E421" t="s">
        <v>35</v>
      </c>
      <c r="F421" t="s">
        <v>1413</v>
      </c>
      <c r="G421" t="s">
        <v>5992</v>
      </c>
      <c r="H421">
        <v>12358067</v>
      </c>
      <c r="I421" t="s">
        <v>5993</v>
      </c>
      <c r="J421" t="s">
        <v>5994</v>
      </c>
      <c r="K421" t="s">
        <v>5995</v>
      </c>
      <c r="L421" t="s">
        <v>231</v>
      </c>
      <c r="M421" t="s">
        <v>5994</v>
      </c>
      <c r="N421">
        <v>81705168</v>
      </c>
      <c r="O421">
        <v>19811121</v>
      </c>
      <c r="P421">
        <v>19991015</v>
      </c>
      <c r="Q421" t="s">
        <v>44</v>
      </c>
      <c r="R421">
        <v>626300410</v>
      </c>
      <c r="S421">
        <v>0</v>
      </c>
      <c r="T421">
        <v>0</v>
      </c>
      <c r="U421">
        <v>1</v>
      </c>
      <c r="V421" t="s">
        <v>234</v>
      </c>
      <c r="W421">
        <v>25048125</v>
      </c>
      <c r="X421" t="s">
        <v>236</v>
      </c>
      <c r="Y421" t="s">
        <v>48</v>
      </c>
      <c r="Z421" t="s">
        <v>3333</v>
      </c>
      <c r="AA421" t="s">
        <v>514</v>
      </c>
      <c r="AB421" t="s">
        <v>5996</v>
      </c>
      <c r="AC421" t="s">
        <v>5997</v>
      </c>
      <c r="AD421">
        <v>81706168</v>
      </c>
      <c r="AE421" t="s">
        <v>5998</v>
      </c>
      <c r="AF421" t="s">
        <v>5999</v>
      </c>
    </row>
    <row r="422" spans="1:32" x14ac:dyDescent="0.3">
      <c r="A422" t="s">
        <v>32</v>
      </c>
      <c r="B422">
        <v>5410</v>
      </c>
      <c r="C422" t="s">
        <v>6000</v>
      </c>
      <c r="D422" t="s">
        <v>6001</v>
      </c>
      <c r="E422" t="s">
        <v>35</v>
      </c>
      <c r="F422" t="s">
        <v>1413</v>
      </c>
      <c r="G422" t="s">
        <v>6002</v>
      </c>
      <c r="H422">
        <v>1517124</v>
      </c>
      <c r="I422" t="s">
        <v>6003</v>
      </c>
      <c r="J422" t="s">
        <v>6003</v>
      </c>
      <c r="K422" t="s">
        <v>6004</v>
      </c>
      <c r="L422" t="s">
        <v>83</v>
      </c>
      <c r="M422" t="s">
        <v>6005</v>
      </c>
      <c r="N422" t="s">
        <v>6006</v>
      </c>
      <c r="O422">
        <v>19850913</v>
      </c>
      <c r="P422">
        <v>19991126</v>
      </c>
      <c r="Q422" t="s">
        <v>44</v>
      </c>
      <c r="R422">
        <v>859001230</v>
      </c>
      <c r="S422">
        <v>0</v>
      </c>
      <c r="T422">
        <v>0</v>
      </c>
      <c r="U422">
        <v>1</v>
      </c>
      <c r="V422" t="s">
        <v>234</v>
      </c>
      <c r="W422" t="s">
        <v>942</v>
      </c>
      <c r="X422" t="s">
        <v>6007</v>
      </c>
      <c r="Y422" t="s">
        <v>48</v>
      </c>
      <c r="Z422" t="s">
        <v>993</v>
      </c>
      <c r="AA422" t="s">
        <v>4590</v>
      </c>
      <c r="AB422" t="s">
        <v>6008</v>
      </c>
      <c r="AC422" t="s">
        <v>6009</v>
      </c>
      <c r="AD422" t="s">
        <v>6010</v>
      </c>
      <c r="AE422" t="s">
        <v>6011</v>
      </c>
      <c r="AF422" t="s">
        <v>6012</v>
      </c>
    </row>
    <row r="423" spans="1:32" x14ac:dyDescent="0.3">
      <c r="A423" t="s">
        <v>32</v>
      </c>
      <c r="B423">
        <v>5425</v>
      </c>
      <c r="C423" t="s">
        <v>6013</v>
      </c>
      <c r="D423" t="s">
        <v>6014</v>
      </c>
      <c r="E423" t="s">
        <v>35</v>
      </c>
      <c r="F423" t="s">
        <v>1113</v>
      </c>
      <c r="G423" t="s">
        <v>6015</v>
      </c>
      <c r="H423">
        <v>34286449</v>
      </c>
      <c r="I423" t="s">
        <v>3047</v>
      </c>
      <c r="J423" t="s">
        <v>3047</v>
      </c>
      <c r="K423" t="s">
        <v>6016</v>
      </c>
      <c r="L423" t="s">
        <v>6017</v>
      </c>
      <c r="M423" t="s">
        <v>6018</v>
      </c>
      <c r="N423">
        <v>89131588</v>
      </c>
      <c r="O423">
        <v>19790118</v>
      </c>
      <c r="P423">
        <v>20000221</v>
      </c>
      <c r="Q423" t="s">
        <v>44</v>
      </c>
      <c r="R423">
        <v>2494539650</v>
      </c>
      <c r="S423">
        <v>6741000</v>
      </c>
      <c r="T423">
        <v>0</v>
      </c>
      <c r="U423">
        <v>1</v>
      </c>
      <c r="V423" t="s">
        <v>65</v>
      </c>
      <c r="W423" t="s">
        <v>66</v>
      </c>
      <c r="X423" t="s">
        <v>432</v>
      </c>
      <c r="Y423" t="s">
        <v>268</v>
      </c>
      <c r="Z423" t="s">
        <v>4056</v>
      </c>
      <c r="AA423" t="s">
        <v>2041</v>
      </c>
      <c r="AB423" t="s">
        <v>1326</v>
      </c>
      <c r="AC423" t="s">
        <v>6019</v>
      </c>
      <c r="AD423">
        <v>89131858</v>
      </c>
      <c r="AE423" t="s">
        <v>6020</v>
      </c>
      <c r="AF423" t="s">
        <v>6021</v>
      </c>
    </row>
    <row r="424" spans="1:32" x14ac:dyDescent="0.3">
      <c r="A424" t="s">
        <v>32</v>
      </c>
      <c r="B424">
        <v>5426</v>
      </c>
      <c r="C424" t="s">
        <v>6022</v>
      </c>
      <c r="D424" t="s">
        <v>6023</v>
      </c>
      <c r="E424" t="s">
        <v>35</v>
      </c>
      <c r="F424" t="s">
        <v>191</v>
      </c>
      <c r="G424" t="s">
        <v>6024</v>
      </c>
      <c r="H424">
        <v>35320697</v>
      </c>
      <c r="I424" t="s">
        <v>6025</v>
      </c>
      <c r="J424" t="s">
        <v>6025</v>
      </c>
      <c r="K424" t="s">
        <v>6026</v>
      </c>
      <c r="L424" t="s">
        <v>83</v>
      </c>
      <c r="M424" t="s">
        <v>6027</v>
      </c>
      <c r="N424" t="s">
        <v>6028</v>
      </c>
      <c r="O424">
        <v>19720717</v>
      </c>
      <c r="P424">
        <v>20000209</v>
      </c>
      <c r="Q424" t="s">
        <v>44</v>
      </c>
      <c r="R424">
        <v>1438000000</v>
      </c>
      <c r="S424">
        <v>0</v>
      </c>
      <c r="T424">
        <v>0</v>
      </c>
      <c r="U424">
        <v>1</v>
      </c>
      <c r="V424" t="s">
        <v>2565</v>
      </c>
      <c r="W424" t="s">
        <v>4548</v>
      </c>
      <c r="X424" t="s">
        <v>2567</v>
      </c>
      <c r="Y424" t="s">
        <v>6029</v>
      </c>
      <c r="Z424" t="s">
        <v>6030</v>
      </c>
      <c r="AA424" t="s">
        <v>6031</v>
      </c>
      <c r="AB424" t="s">
        <v>6032</v>
      </c>
      <c r="AC424" t="s">
        <v>6033</v>
      </c>
      <c r="AD424">
        <v>22783853</v>
      </c>
      <c r="AE424" t="s">
        <v>6034</v>
      </c>
      <c r="AF424" t="s">
        <v>6035</v>
      </c>
    </row>
    <row r="425" spans="1:32" x14ac:dyDescent="0.3">
      <c r="A425" t="s">
        <v>32</v>
      </c>
      <c r="B425">
        <v>5432</v>
      </c>
      <c r="C425" t="s">
        <v>6036</v>
      </c>
      <c r="D425" t="s">
        <v>6037</v>
      </c>
      <c r="E425" t="s">
        <v>35</v>
      </c>
      <c r="F425" t="s">
        <v>1064</v>
      </c>
      <c r="G425" t="s">
        <v>6038</v>
      </c>
      <c r="H425">
        <v>23746488</v>
      </c>
      <c r="I425" t="s">
        <v>6039</v>
      </c>
      <c r="J425" t="s">
        <v>6039</v>
      </c>
      <c r="K425" t="s">
        <v>6040</v>
      </c>
      <c r="L425" t="s">
        <v>6041</v>
      </c>
      <c r="M425" t="s">
        <v>6042</v>
      </c>
      <c r="N425" t="s">
        <v>6043</v>
      </c>
      <c r="O425">
        <v>19900521</v>
      </c>
      <c r="P425">
        <v>20000321</v>
      </c>
      <c r="Q425" t="s">
        <v>44</v>
      </c>
      <c r="R425">
        <v>206878040</v>
      </c>
      <c r="S425">
        <v>0</v>
      </c>
      <c r="T425">
        <v>0</v>
      </c>
      <c r="U425">
        <v>2</v>
      </c>
      <c r="V425" t="s">
        <v>6044</v>
      </c>
      <c r="W425" t="s">
        <v>6045</v>
      </c>
      <c r="X425" t="s">
        <v>709</v>
      </c>
      <c r="Y425" t="s">
        <v>89</v>
      </c>
      <c r="Z425" t="s">
        <v>1786</v>
      </c>
      <c r="AA425" t="s">
        <v>2862</v>
      </c>
      <c r="AB425" t="s">
        <v>6046</v>
      </c>
      <c r="AC425" t="s">
        <v>6047</v>
      </c>
      <c r="AD425" t="s">
        <v>6048</v>
      </c>
      <c r="AE425" t="s">
        <v>6049</v>
      </c>
      <c r="AF425" t="s">
        <v>6050</v>
      </c>
    </row>
    <row r="426" spans="1:32" x14ac:dyDescent="0.3">
      <c r="A426" t="s">
        <v>32</v>
      </c>
      <c r="B426">
        <v>5438</v>
      </c>
      <c r="C426" t="s">
        <v>6051</v>
      </c>
      <c r="D426" t="s">
        <v>6052</v>
      </c>
      <c r="E426" t="s">
        <v>35</v>
      </c>
      <c r="F426" t="s">
        <v>191</v>
      </c>
      <c r="G426" t="s">
        <v>6053</v>
      </c>
      <c r="H426">
        <v>16091527</v>
      </c>
      <c r="I426" t="s">
        <v>6054</v>
      </c>
      <c r="J426" t="s">
        <v>6054</v>
      </c>
      <c r="K426" t="s">
        <v>6055</v>
      </c>
      <c r="L426" t="s">
        <v>6056</v>
      </c>
      <c r="M426" t="s">
        <v>6057</v>
      </c>
      <c r="N426" t="s">
        <v>6058</v>
      </c>
      <c r="O426">
        <v>19970908</v>
      </c>
      <c r="P426">
        <v>20000617</v>
      </c>
      <c r="Q426" t="s">
        <v>44</v>
      </c>
      <c r="R426">
        <v>1125365650</v>
      </c>
      <c r="S426">
        <v>0</v>
      </c>
      <c r="T426">
        <v>0</v>
      </c>
      <c r="U426">
        <v>1</v>
      </c>
      <c r="V426" t="s">
        <v>430</v>
      </c>
      <c r="W426" t="s">
        <v>431</v>
      </c>
      <c r="X426" t="s">
        <v>566</v>
      </c>
      <c r="Y426" t="s">
        <v>89</v>
      </c>
      <c r="Z426" t="s">
        <v>1858</v>
      </c>
      <c r="AA426" t="s">
        <v>1857</v>
      </c>
      <c r="AB426" t="s">
        <v>6059</v>
      </c>
      <c r="AC426" t="s">
        <v>6060</v>
      </c>
      <c r="AD426" t="s">
        <v>6061</v>
      </c>
      <c r="AE426" t="s">
        <v>6062</v>
      </c>
      <c r="AF426" t="s">
        <v>6063</v>
      </c>
    </row>
    <row r="427" spans="1:32" x14ac:dyDescent="0.3">
      <c r="A427" t="s">
        <v>32</v>
      </c>
      <c r="B427">
        <v>5439</v>
      </c>
      <c r="C427" t="s">
        <v>6064</v>
      </c>
      <c r="D427" t="s">
        <v>6065</v>
      </c>
      <c r="E427" t="s">
        <v>35</v>
      </c>
      <c r="F427" t="s">
        <v>135</v>
      </c>
      <c r="G427" t="s">
        <v>6066</v>
      </c>
      <c r="H427">
        <v>22773079</v>
      </c>
      <c r="I427" t="s">
        <v>6067</v>
      </c>
      <c r="J427" t="s">
        <v>6067</v>
      </c>
      <c r="K427" t="s">
        <v>6068</v>
      </c>
      <c r="L427" t="s">
        <v>231</v>
      </c>
      <c r="M427" t="s">
        <v>6069</v>
      </c>
      <c r="N427" t="s">
        <v>6070</v>
      </c>
      <c r="O427">
        <v>19880129</v>
      </c>
      <c r="P427">
        <v>20000626</v>
      </c>
      <c r="Q427" t="s">
        <v>44</v>
      </c>
      <c r="R427">
        <v>859757520</v>
      </c>
      <c r="S427">
        <v>0</v>
      </c>
      <c r="T427">
        <v>0</v>
      </c>
      <c r="U427">
        <v>2</v>
      </c>
      <c r="V427" t="s">
        <v>234</v>
      </c>
      <c r="W427" t="s">
        <v>235</v>
      </c>
      <c r="X427" t="s">
        <v>236</v>
      </c>
      <c r="Y427" t="s">
        <v>48</v>
      </c>
      <c r="Z427" t="s">
        <v>6071</v>
      </c>
      <c r="AA427" t="s">
        <v>993</v>
      </c>
      <c r="AB427" t="s">
        <v>6072</v>
      </c>
      <c r="AC427" t="s">
        <v>6073</v>
      </c>
      <c r="AD427" t="s">
        <v>6074</v>
      </c>
      <c r="AE427" t="s">
        <v>6075</v>
      </c>
      <c r="AF427" t="s">
        <v>6076</v>
      </c>
    </row>
    <row r="428" spans="1:32" x14ac:dyDescent="0.3">
      <c r="A428" t="s">
        <v>32</v>
      </c>
      <c r="B428">
        <v>5443</v>
      </c>
      <c r="C428" t="s">
        <v>6077</v>
      </c>
      <c r="D428" t="s">
        <v>6078</v>
      </c>
      <c r="E428" t="s">
        <v>35</v>
      </c>
      <c r="F428" t="s">
        <v>1064</v>
      </c>
      <c r="G428" t="s">
        <v>6079</v>
      </c>
      <c r="H428">
        <v>33838628</v>
      </c>
      <c r="I428" t="s">
        <v>6080</v>
      </c>
      <c r="J428" t="s">
        <v>6080</v>
      </c>
      <c r="K428" t="s">
        <v>6081</v>
      </c>
      <c r="L428" t="s">
        <v>2119</v>
      </c>
      <c r="M428" t="s">
        <v>6082</v>
      </c>
      <c r="N428" t="s">
        <v>6083</v>
      </c>
      <c r="O428">
        <v>19781222</v>
      </c>
      <c r="P428">
        <v>19980209</v>
      </c>
      <c r="Q428" t="s">
        <v>44</v>
      </c>
      <c r="R428">
        <v>1651361440</v>
      </c>
      <c r="S428">
        <v>0</v>
      </c>
      <c r="T428">
        <v>0</v>
      </c>
      <c r="U428">
        <v>1</v>
      </c>
      <c r="V428" t="s">
        <v>349</v>
      </c>
      <c r="W428">
        <v>27478266</v>
      </c>
      <c r="X428" t="s">
        <v>6084</v>
      </c>
      <c r="Y428" t="s">
        <v>89</v>
      </c>
      <c r="Z428" t="s">
        <v>1758</v>
      </c>
      <c r="AA428" t="s">
        <v>1803</v>
      </c>
      <c r="AB428" t="s">
        <v>6085</v>
      </c>
      <c r="AC428" t="s">
        <v>6086</v>
      </c>
      <c r="AD428" t="s">
        <v>6087</v>
      </c>
      <c r="AE428" t="s">
        <v>6088</v>
      </c>
      <c r="AF428" t="s">
        <v>6089</v>
      </c>
    </row>
    <row r="429" spans="1:32" x14ac:dyDescent="0.3">
      <c r="A429" t="s">
        <v>32</v>
      </c>
      <c r="B429">
        <v>5450</v>
      </c>
      <c r="C429" t="s">
        <v>6090</v>
      </c>
      <c r="D429" t="s">
        <v>6091</v>
      </c>
      <c r="E429" t="s">
        <v>35</v>
      </c>
      <c r="F429" t="s">
        <v>244</v>
      </c>
      <c r="G429" t="s">
        <v>6092</v>
      </c>
      <c r="H429">
        <v>23438530</v>
      </c>
      <c r="I429" t="s">
        <v>6093</v>
      </c>
      <c r="J429" t="s">
        <v>6094</v>
      </c>
      <c r="K429" t="s">
        <v>6095</v>
      </c>
      <c r="L429" t="s">
        <v>6096</v>
      </c>
      <c r="M429" t="s">
        <v>6097</v>
      </c>
      <c r="N429" t="s">
        <v>6098</v>
      </c>
      <c r="O429">
        <v>19890811</v>
      </c>
      <c r="P429">
        <v>20000822</v>
      </c>
      <c r="Q429" t="s">
        <v>44</v>
      </c>
      <c r="R429">
        <v>1223922500</v>
      </c>
      <c r="S429">
        <v>72000000</v>
      </c>
      <c r="T429">
        <v>0</v>
      </c>
      <c r="U429">
        <v>1</v>
      </c>
      <c r="V429" t="s">
        <v>385</v>
      </c>
      <c r="W429" t="s">
        <v>3630</v>
      </c>
      <c r="X429" t="s">
        <v>1136</v>
      </c>
      <c r="Y429" t="s">
        <v>48</v>
      </c>
      <c r="Z429" t="s">
        <v>865</v>
      </c>
      <c r="AA429" t="s">
        <v>3279</v>
      </c>
      <c r="AB429" t="s">
        <v>6099</v>
      </c>
      <c r="AC429" t="s">
        <v>6100</v>
      </c>
      <c r="AD429" t="s">
        <v>6101</v>
      </c>
      <c r="AE429" t="s">
        <v>6102</v>
      </c>
      <c r="AF429" t="s">
        <v>6103</v>
      </c>
    </row>
    <row r="430" spans="1:32" x14ac:dyDescent="0.3">
      <c r="A430" t="s">
        <v>32</v>
      </c>
      <c r="B430">
        <v>5452</v>
      </c>
      <c r="C430" t="s">
        <v>6104</v>
      </c>
      <c r="D430" t="s">
        <v>6105</v>
      </c>
      <c r="E430" t="s">
        <v>35</v>
      </c>
      <c r="F430" t="s">
        <v>442</v>
      </c>
      <c r="G430" t="s">
        <v>6106</v>
      </c>
      <c r="H430">
        <v>86266274</v>
      </c>
      <c r="I430" t="s">
        <v>6107</v>
      </c>
      <c r="J430" t="s">
        <v>6108</v>
      </c>
      <c r="K430" t="s">
        <v>6109</v>
      </c>
      <c r="L430" t="s">
        <v>781</v>
      </c>
      <c r="M430" t="s">
        <v>6110</v>
      </c>
      <c r="N430" t="s">
        <v>6111</v>
      </c>
      <c r="O430">
        <v>19910820</v>
      </c>
      <c r="P430">
        <v>20001002</v>
      </c>
      <c r="Q430" t="s">
        <v>44</v>
      </c>
      <c r="R430">
        <v>1487636690</v>
      </c>
      <c r="S430">
        <v>0</v>
      </c>
      <c r="T430">
        <v>0</v>
      </c>
      <c r="U430">
        <v>1</v>
      </c>
      <c r="V430" t="s">
        <v>6112</v>
      </c>
      <c r="W430" t="s">
        <v>1696</v>
      </c>
      <c r="X430" t="s">
        <v>6113</v>
      </c>
      <c r="Y430" t="s">
        <v>268</v>
      </c>
      <c r="Z430" t="s">
        <v>976</v>
      </c>
      <c r="AA430" t="s">
        <v>2465</v>
      </c>
      <c r="AB430" t="s">
        <v>6114</v>
      </c>
      <c r="AC430" t="s">
        <v>6115</v>
      </c>
      <c r="AD430" t="s">
        <v>6116</v>
      </c>
      <c r="AE430" t="s">
        <v>6117</v>
      </c>
      <c r="AF430" t="s">
        <v>6118</v>
      </c>
    </row>
    <row r="431" spans="1:32" x14ac:dyDescent="0.3">
      <c r="A431" t="s">
        <v>32</v>
      </c>
      <c r="B431">
        <v>5455</v>
      </c>
      <c r="C431" t="s">
        <v>6119</v>
      </c>
      <c r="D431" t="s">
        <v>6120</v>
      </c>
      <c r="E431" t="s">
        <v>35</v>
      </c>
      <c r="F431" t="s">
        <v>719</v>
      </c>
      <c r="G431" t="s">
        <v>6121</v>
      </c>
      <c r="H431">
        <v>86233176</v>
      </c>
      <c r="I431" t="s">
        <v>6122</v>
      </c>
      <c r="J431" t="s">
        <v>6123</v>
      </c>
      <c r="K431" t="s">
        <v>6123</v>
      </c>
      <c r="L431" t="s">
        <v>9</v>
      </c>
      <c r="M431" t="s">
        <v>6124</v>
      </c>
      <c r="N431" t="s">
        <v>6125</v>
      </c>
      <c r="O431">
        <v>19910706</v>
      </c>
      <c r="P431">
        <v>20001019</v>
      </c>
      <c r="Q431" t="s">
        <v>44</v>
      </c>
      <c r="R431">
        <v>655018130</v>
      </c>
      <c r="S431">
        <v>60000000</v>
      </c>
      <c r="T431">
        <v>0</v>
      </c>
      <c r="U431">
        <v>2</v>
      </c>
      <c r="V431" t="s">
        <v>234</v>
      </c>
      <c r="W431" t="s">
        <v>235</v>
      </c>
      <c r="X431" t="s">
        <v>6126</v>
      </c>
      <c r="Y431" t="s">
        <v>2339</v>
      </c>
      <c r="Z431" t="s">
        <v>2340</v>
      </c>
      <c r="AA431" t="s">
        <v>6127</v>
      </c>
      <c r="AB431" t="s">
        <v>6128</v>
      </c>
      <c r="AC431" t="s">
        <v>6129</v>
      </c>
      <c r="AD431" t="s">
        <v>6130</v>
      </c>
      <c r="AE431" t="s">
        <v>6131</v>
      </c>
      <c r="AF431" t="s">
        <v>6132</v>
      </c>
    </row>
    <row r="432" spans="1:32" x14ac:dyDescent="0.3">
      <c r="A432" t="s">
        <v>32</v>
      </c>
      <c r="B432">
        <v>5457</v>
      </c>
      <c r="C432" t="s">
        <v>6133</v>
      </c>
      <c r="D432" t="s">
        <v>6134</v>
      </c>
      <c r="E432" t="s">
        <v>35</v>
      </c>
      <c r="F432" t="s">
        <v>135</v>
      </c>
      <c r="G432" t="s">
        <v>6135</v>
      </c>
      <c r="H432">
        <v>23866949</v>
      </c>
      <c r="I432" t="s">
        <v>6136</v>
      </c>
      <c r="J432" t="s">
        <v>6136</v>
      </c>
      <c r="K432" t="s">
        <v>6137</v>
      </c>
      <c r="L432" t="s">
        <v>382</v>
      </c>
      <c r="M432" t="s">
        <v>6138</v>
      </c>
      <c r="N432" t="s">
        <v>6139</v>
      </c>
      <c r="O432">
        <v>19901016</v>
      </c>
      <c r="P432">
        <v>20000929</v>
      </c>
      <c r="Q432" t="s">
        <v>44</v>
      </c>
      <c r="R432">
        <v>1696450000</v>
      </c>
      <c r="S432">
        <v>0</v>
      </c>
      <c r="T432">
        <v>0</v>
      </c>
      <c r="U432">
        <v>1</v>
      </c>
      <c r="V432" t="s">
        <v>234</v>
      </c>
      <c r="W432" t="s">
        <v>235</v>
      </c>
      <c r="X432" t="s">
        <v>236</v>
      </c>
      <c r="Y432" t="s">
        <v>89</v>
      </c>
      <c r="Z432" t="s">
        <v>1857</v>
      </c>
      <c r="AA432" t="s">
        <v>3718</v>
      </c>
      <c r="AB432" t="s">
        <v>6140</v>
      </c>
      <c r="AC432" t="s">
        <v>6141</v>
      </c>
      <c r="AD432" t="s">
        <v>6142</v>
      </c>
      <c r="AE432" t="s">
        <v>6143</v>
      </c>
      <c r="AF432" t="s">
        <v>6144</v>
      </c>
    </row>
    <row r="433" spans="1:32" x14ac:dyDescent="0.3">
      <c r="A433" t="s">
        <v>32</v>
      </c>
      <c r="B433">
        <v>5460</v>
      </c>
      <c r="C433" t="s">
        <v>6145</v>
      </c>
      <c r="D433" t="s">
        <v>6146</v>
      </c>
      <c r="E433" t="s">
        <v>35</v>
      </c>
      <c r="F433" t="s">
        <v>135</v>
      </c>
      <c r="G433" t="s">
        <v>6147</v>
      </c>
      <c r="H433">
        <v>33701355</v>
      </c>
      <c r="I433" t="s">
        <v>6148</v>
      </c>
      <c r="J433" t="s">
        <v>6148</v>
      </c>
      <c r="K433" t="s">
        <v>6149</v>
      </c>
      <c r="L433" t="s">
        <v>6150</v>
      </c>
      <c r="M433" t="s">
        <v>6151</v>
      </c>
      <c r="N433" t="s">
        <v>6152</v>
      </c>
      <c r="O433">
        <v>19721214</v>
      </c>
      <c r="P433">
        <v>20000928</v>
      </c>
      <c r="Q433" t="s">
        <v>44</v>
      </c>
      <c r="R433">
        <v>612272300</v>
      </c>
      <c r="S433">
        <v>0</v>
      </c>
      <c r="T433">
        <v>0</v>
      </c>
      <c r="U433">
        <v>1</v>
      </c>
      <c r="V433" t="s">
        <v>315</v>
      </c>
      <c r="W433" t="s">
        <v>87</v>
      </c>
      <c r="X433" t="s">
        <v>1364</v>
      </c>
      <c r="Y433" t="s">
        <v>48</v>
      </c>
      <c r="Z433" t="s">
        <v>2311</v>
      </c>
      <c r="AA433" t="s">
        <v>109</v>
      </c>
      <c r="AB433" t="s">
        <v>6153</v>
      </c>
      <c r="AC433" t="s">
        <v>6154</v>
      </c>
      <c r="AD433" t="s">
        <v>6155</v>
      </c>
      <c r="AE433" t="s">
        <v>6156</v>
      </c>
      <c r="AF433" t="s">
        <v>6157</v>
      </c>
    </row>
    <row r="434" spans="1:32" x14ac:dyDescent="0.3">
      <c r="A434" t="s">
        <v>32</v>
      </c>
      <c r="B434">
        <v>5464</v>
      </c>
      <c r="C434" t="s">
        <v>6158</v>
      </c>
      <c r="D434" t="s">
        <v>6159</v>
      </c>
      <c r="E434" t="s">
        <v>35</v>
      </c>
      <c r="F434" t="s">
        <v>135</v>
      </c>
      <c r="G434" t="s">
        <v>6160</v>
      </c>
      <c r="H434">
        <v>89396770</v>
      </c>
      <c r="I434" t="s">
        <v>6161</v>
      </c>
      <c r="J434" t="s">
        <v>6161</v>
      </c>
      <c r="K434" t="s">
        <v>6162</v>
      </c>
      <c r="L434" t="s">
        <v>656</v>
      </c>
      <c r="M434" t="s">
        <v>6163</v>
      </c>
      <c r="N434" t="s">
        <v>6164</v>
      </c>
      <c r="O434">
        <v>19950621</v>
      </c>
      <c r="P434">
        <v>20001108</v>
      </c>
      <c r="Q434" t="s">
        <v>44</v>
      </c>
      <c r="R434">
        <v>710714900</v>
      </c>
      <c r="S434">
        <v>0</v>
      </c>
      <c r="T434">
        <v>0</v>
      </c>
      <c r="U434">
        <v>1</v>
      </c>
      <c r="V434" t="s">
        <v>315</v>
      </c>
      <c r="W434" t="s">
        <v>512</v>
      </c>
      <c r="X434" t="s">
        <v>597</v>
      </c>
      <c r="Y434" t="s">
        <v>68</v>
      </c>
      <c r="Z434" t="s">
        <v>3661</v>
      </c>
      <c r="AA434" t="s">
        <v>3662</v>
      </c>
      <c r="AB434" t="s">
        <v>6165</v>
      </c>
      <c r="AC434" t="s">
        <v>6166</v>
      </c>
      <c r="AD434" t="s">
        <v>6167</v>
      </c>
      <c r="AE434" t="s">
        <v>6168</v>
      </c>
      <c r="AF434" t="s">
        <v>6169</v>
      </c>
    </row>
    <row r="435" spans="1:32" x14ac:dyDescent="0.3">
      <c r="A435" t="s">
        <v>32</v>
      </c>
      <c r="B435">
        <v>5465</v>
      </c>
      <c r="C435" t="s">
        <v>6170</v>
      </c>
      <c r="D435" t="s">
        <v>6171</v>
      </c>
      <c r="E435" t="s">
        <v>35</v>
      </c>
      <c r="F435" t="s">
        <v>191</v>
      </c>
      <c r="G435" t="s">
        <v>6172</v>
      </c>
      <c r="H435">
        <v>36270626</v>
      </c>
      <c r="I435" t="s">
        <v>6173</v>
      </c>
      <c r="J435" t="s">
        <v>6174</v>
      </c>
      <c r="K435" t="s">
        <v>6174</v>
      </c>
      <c r="L435" t="s">
        <v>9</v>
      </c>
      <c r="M435" t="s">
        <v>6175</v>
      </c>
      <c r="N435" t="s">
        <v>6176</v>
      </c>
      <c r="O435">
        <v>19840723</v>
      </c>
      <c r="P435">
        <v>20001108</v>
      </c>
      <c r="Q435" t="s">
        <v>44</v>
      </c>
      <c r="R435">
        <v>1640918110</v>
      </c>
      <c r="S435">
        <v>72736906</v>
      </c>
      <c r="T435">
        <v>0</v>
      </c>
      <c r="U435">
        <v>1</v>
      </c>
      <c r="V435" t="s">
        <v>123</v>
      </c>
      <c r="W435" t="s">
        <v>124</v>
      </c>
      <c r="X435" t="s">
        <v>125</v>
      </c>
      <c r="Y435" t="s">
        <v>48</v>
      </c>
      <c r="Z435" t="s">
        <v>645</v>
      </c>
      <c r="AA435" t="s">
        <v>693</v>
      </c>
      <c r="AB435" t="s">
        <v>6177</v>
      </c>
      <c r="AC435" t="s">
        <v>6178</v>
      </c>
      <c r="AD435" t="s">
        <v>6179</v>
      </c>
      <c r="AE435" t="s">
        <v>6180</v>
      </c>
      <c r="AF435" t="s">
        <v>6181</v>
      </c>
    </row>
    <row r="436" spans="1:32" x14ac:dyDescent="0.3">
      <c r="A436" t="s">
        <v>32</v>
      </c>
      <c r="B436">
        <v>5468</v>
      </c>
      <c r="C436" t="s">
        <v>6182</v>
      </c>
      <c r="D436" t="s">
        <v>6183</v>
      </c>
      <c r="E436" t="s">
        <v>35</v>
      </c>
      <c r="F436" t="s">
        <v>1113</v>
      </c>
      <c r="G436" t="s">
        <v>6184</v>
      </c>
      <c r="H436">
        <v>84149245</v>
      </c>
      <c r="I436" t="s">
        <v>6185</v>
      </c>
      <c r="J436" t="s">
        <v>6185</v>
      </c>
      <c r="K436" t="s">
        <v>6186</v>
      </c>
      <c r="L436" t="s">
        <v>2687</v>
      </c>
      <c r="M436" t="s">
        <v>6187</v>
      </c>
      <c r="N436" t="s">
        <v>6188</v>
      </c>
      <c r="O436">
        <v>19940721</v>
      </c>
      <c r="P436">
        <v>20010117</v>
      </c>
      <c r="Q436" t="s">
        <v>44</v>
      </c>
      <c r="R436">
        <v>198229090</v>
      </c>
      <c r="S436">
        <v>12226903</v>
      </c>
      <c r="T436">
        <v>0</v>
      </c>
      <c r="U436">
        <v>1</v>
      </c>
      <c r="V436" t="s">
        <v>2295</v>
      </c>
      <c r="W436" t="s">
        <v>235</v>
      </c>
      <c r="X436" t="s">
        <v>6189</v>
      </c>
      <c r="Y436" t="s">
        <v>48</v>
      </c>
      <c r="Z436" t="s">
        <v>694</v>
      </c>
      <c r="AA436" t="s">
        <v>693</v>
      </c>
      <c r="AB436" t="s">
        <v>6190</v>
      </c>
      <c r="AC436" t="s">
        <v>6191</v>
      </c>
      <c r="AD436" t="s">
        <v>6192</v>
      </c>
      <c r="AE436" t="s">
        <v>6193</v>
      </c>
      <c r="AF436" t="s">
        <v>6194</v>
      </c>
    </row>
    <row r="437" spans="1:32" x14ac:dyDescent="0.3">
      <c r="A437" t="s">
        <v>32</v>
      </c>
      <c r="B437">
        <v>5474</v>
      </c>
      <c r="C437" t="s">
        <v>6195</v>
      </c>
      <c r="D437" t="s">
        <v>6196</v>
      </c>
      <c r="E437" t="s">
        <v>35</v>
      </c>
      <c r="F437" t="s">
        <v>191</v>
      </c>
      <c r="G437" t="s">
        <v>6197</v>
      </c>
      <c r="H437">
        <v>23902678</v>
      </c>
      <c r="I437" t="s">
        <v>6198</v>
      </c>
      <c r="J437" t="s">
        <v>6199</v>
      </c>
      <c r="K437" t="s">
        <v>6199</v>
      </c>
      <c r="L437" t="s">
        <v>9</v>
      </c>
      <c r="M437" t="s">
        <v>6200</v>
      </c>
      <c r="N437" t="s">
        <v>6201</v>
      </c>
      <c r="O437">
        <v>19901001</v>
      </c>
      <c r="P437">
        <v>20010320</v>
      </c>
      <c r="Q437" t="s">
        <v>44</v>
      </c>
      <c r="R437">
        <v>337297870</v>
      </c>
      <c r="S437">
        <v>0</v>
      </c>
      <c r="T437">
        <v>0</v>
      </c>
      <c r="U437">
        <v>2</v>
      </c>
      <c r="V437" t="s">
        <v>315</v>
      </c>
      <c r="W437" t="s">
        <v>548</v>
      </c>
      <c r="X437" t="s">
        <v>5103</v>
      </c>
      <c r="Y437" t="s">
        <v>89</v>
      </c>
      <c r="Z437" t="s">
        <v>1217</v>
      </c>
      <c r="AA437" t="s">
        <v>3412</v>
      </c>
      <c r="AB437" t="s">
        <v>6202</v>
      </c>
      <c r="AC437" t="s">
        <v>6203</v>
      </c>
      <c r="AD437" t="s">
        <v>6204</v>
      </c>
      <c r="AE437" t="s">
        <v>6205</v>
      </c>
      <c r="AF437" t="s">
        <v>6206</v>
      </c>
    </row>
    <row r="438" spans="1:32" x14ac:dyDescent="0.3">
      <c r="A438" t="s">
        <v>32</v>
      </c>
      <c r="B438">
        <v>5475</v>
      </c>
      <c r="C438" t="s">
        <v>6207</v>
      </c>
      <c r="D438" t="s">
        <v>6208</v>
      </c>
      <c r="E438" t="s">
        <v>35</v>
      </c>
      <c r="F438" t="s">
        <v>135</v>
      </c>
      <c r="G438" t="s">
        <v>6209</v>
      </c>
      <c r="H438">
        <v>97178087</v>
      </c>
      <c r="I438" t="s">
        <v>6210</v>
      </c>
      <c r="J438" t="s">
        <v>6211</v>
      </c>
      <c r="K438" t="s">
        <v>6212</v>
      </c>
      <c r="L438" t="s">
        <v>297</v>
      </c>
      <c r="M438" t="s">
        <v>6211</v>
      </c>
      <c r="N438" t="s">
        <v>6213</v>
      </c>
      <c r="O438">
        <v>19970321</v>
      </c>
      <c r="P438">
        <v>20010116</v>
      </c>
      <c r="Q438" t="s">
        <v>44</v>
      </c>
      <c r="R438">
        <v>1816100240</v>
      </c>
      <c r="S438">
        <v>8000000</v>
      </c>
      <c r="T438">
        <v>0</v>
      </c>
      <c r="U438">
        <v>1</v>
      </c>
      <c r="V438" t="s">
        <v>65</v>
      </c>
      <c r="W438" t="s">
        <v>66</v>
      </c>
      <c r="X438" t="s">
        <v>432</v>
      </c>
      <c r="Y438" t="s">
        <v>89</v>
      </c>
      <c r="Z438" t="s">
        <v>1496</v>
      </c>
      <c r="AA438" t="s">
        <v>433</v>
      </c>
      <c r="AB438" t="s">
        <v>6214</v>
      </c>
      <c r="AC438" t="s">
        <v>6215</v>
      </c>
      <c r="AD438" t="s">
        <v>6216</v>
      </c>
      <c r="AE438" t="s">
        <v>6217</v>
      </c>
      <c r="AF438" t="s">
        <v>6218</v>
      </c>
    </row>
    <row r="439" spans="1:32" x14ac:dyDescent="0.3">
      <c r="A439" t="s">
        <v>32</v>
      </c>
      <c r="B439">
        <v>5478</v>
      </c>
      <c r="C439" t="s">
        <v>6219</v>
      </c>
      <c r="D439" t="s">
        <v>6220</v>
      </c>
      <c r="E439" t="s">
        <v>35</v>
      </c>
      <c r="F439" t="s">
        <v>1001</v>
      </c>
      <c r="G439" t="s">
        <v>6221</v>
      </c>
      <c r="H439">
        <v>81231585</v>
      </c>
      <c r="I439" t="s">
        <v>1165</v>
      </c>
      <c r="J439" t="s">
        <v>1165</v>
      </c>
      <c r="K439" t="s">
        <v>6222</v>
      </c>
      <c r="L439" t="s">
        <v>6223</v>
      </c>
      <c r="M439" t="s">
        <v>6224</v>
      </c>
      <c r="N439" t="s">
        <v>6225</v>
      </c>
      <c r="O439">
        <v>19830715</v>
      </c>
      <c r="P439">
        <v>20010329</v>
      </c>
      <c r="Q439" t="s">
        <v>44</v>
      </c>
      <c r="R439">
        <v>1274743320</v>
      </c>
      <c r="S439">
        <v>0</v>
      </c>
      <c r="T439">
        <v>0</v>
      </c>
      <c r="U439">
        <v>1</v>
      </c>
      <c r="V439" t="s">
        <v>250</v>
      </c>
      <c r="W439" t="s">
        <v>180</v>
      </c>
      <c r="X439" t="s">
        <v>1008</v>
      </c>
      <c r="Y439" t="s">
        <v>48</v>
      </c>
      <c r="Z439" t="s">
        <v>126</v>
      </c>
      <c r="AA439" t="s">
        <v>127</v>
      </c>
      <c r="AB439" t="s">
        <v>6226</v>
      </c>
      <c r="AC439" t="s">
        <v>6227</v>
      </c>
      <c r="AD439" t="s">
        <v>6228</v>
      </c>
      <c r="AE439" t="s">
        <v>6229</v>
      </c>
      <c r="AF439" t="s">
        <v>6230</v>
      </c>
    </row>
    <row r="440" spans="1:32" x14ac:dyDescent="0.3">
      <c r="A440" t="s">
        <v>32</v>
      </c>
      <c r="B440">
        <v>5481</v>
      </c>
      <c r="C440" t="s">
        <v>6231</v>
      </c>
      <c r="D440" t="s">
        <v>6232</v>
      </c>
      <c r="E440" t="s">
        <v>35</v>
      </c>
      <c r="F440" t="s">
        <v>244</v>
      </c>
      <c r="G440" t="s">
        <v>6233</v>
      </c>
      <c r="H440">
        <v>23790625</v>
      </c>
      <c r="I440" t="s">
        <v>6234</v>
      </c>
      <c r="J440" t="s">
        <v>6235</v>
      </c>
      <c r="K440" t="s">
        <v>6236</v>
      </c>
      <c r="L440" t="s">
        <v>9</v>
      </c>
      <c r="M440" t="s">
        <v>6237</v>
      </c>
      <c r="N440" t="s">
        <v>6238</v>
      </c>
      <c r="O440">
        <v>19900618</v>
      </c>
      <c r="P440">
        <v>20010427</v>
      </c>
      <c r="Q440" t="s">
        <v>44</v>
      </c>
      <c r="R440">
        <v>734028910</v>
      </c>
      <c r="S440">
        <v>0</v>
      </c>
      <c r="T440">
        <v>0</v>
      </c>
      <c r="U440">
        <v>1</v>
      </c>
      <c r="V440" t="s">
        <v>65</v>
      </c>
      <c r="W440" t="s">
        <v>66</v>
      </c>
      <c r="X440" t="s">
        <v>832</v>
      </c>
      <c r="Y440" t="s">
        <v>268</v>
      </c>
      <c r="Z440" t="s">
        <v>269</v>
      </c>
      <c r="AA440" t="s">
        <v>3452</v>
      </c>
      <c r="AB440" t="s">
        <v>6239</v>
      </c>
      <c r="AC440" t="s">
        <v>6240</v>
      </c>
      <c r="AD440" t="s">
        <v>6241</v>
      </c>
      <c r="AE440" t="s">
        <v>6242</v>
      </c>
      <c r="AF440" t="s">
        <v>6243</v>
      </c>
    </row>
    <row r="441" spans="1:32" x14ac:dyDescent="0.3">
      <c r="A441" t="s">
        <v>32</v>
      </c>
      <c r="B441">
        <v>5483</v>
      </c>
      <c r="C441" t="s">
        <v>6244</v>
      </c>
      <c r="D441" t="s">
        <v>6245</v>
      </c>
      <c r="E441" t="s">
        <v>35</v>
      </c>
      <c r="F441" t="s">
        <v>1113</v>
      </c>
      <c r="G441" t="s">
        <v>6246</v>
      </c>
      <c r="H441">
        <v>47238650</v>
      </c>
      <c r="I441" t="s">
        <v>6247</v>
      </c>
      <c r="J441" t="s">
        <v>6247</v>
      </c>
      <c r="K441" t="s">
        <v>6248</v>
      </c>
      <c r="L441" t="s">
        <v>6249</v>
      </c>
      <c r="M441" t="s">
        <v>6250</v>
      </c>
      <c r="N441" t="s">
        <v>6251</v>
      </c>
      <c r="O441">
        <v>19810121</v>
      </c>
      <c r="P441">
        <v>20010302</v>
      </c>
      <c r="Q441" t="s">
        <v>44</v>
      </c>
      <c r="R441">
        <v>5862216510</v>
      </c>
      <c r="S441">
        <v>0</v>
      </c>
      <c r="T441">
        <v>0</v>
      </c>
      <c r="U441">
        <v>1</v>
      </c>
      <c r="V441" t="s">
        <v>45</v>
      </c>
      <c r="W441" t="s">
        <v>46</v>
      </c>
      <c r="X441" t="s">
        <v>6252</v>
      </c>
      <c r="Y441" t="s">
        <v>268</v>
      </c>
      <c r="Z441" t="s">
        <v>879</v>
      </c>
      <c r="AA441" t="s">
        <v>6253</v>
      </c>
      <c r="AB441" t="s">
        <v>6254</v>
      </c>
      <c r="AC441" t="s">
        <v>6255</v>
      </c>
      <c r="AD441" t="s">
        <v>6256</v>
      </c>
      <c r="AE441" t="s">
        <v>6257</v>
      </c>
      <c r="AF441" t="s">
        <v>6258</v>
      </c>
    </row>
    <row r="442" spans="1:32" x14ac:dyDescent="0.3">
      <c r="A442" t="s">
        <v>32</v>
      </c>
      <c r="B442">
        <v>5487</v>
      </c>
      <c r="C442" t="s">
        <v>6259</v>
      </c>
      <c r="D442" t="s">
        <v>6260</v>
      </c>
      <c r="E442" t="s">
        <v>35</v>
      </c>
      <c r="F442" t="s">
        <v>1113</v>
      </c>
      <c r="G442" t="s">
        <v>6261</v>
      </c>
      <c r="H442">
        <v>22321575</v>
      </c>
      <c r="I442" t="s">
        <v>6262</v>
      </c>
      <c r="J442" t="s">
        <v>6263</v>
      </c>
      <c r="K442" t="s">
        <v>6264</v>
      </c>
      <c r="L442" t="s">
        <v>2887</v>
      </c>
      <c r="M442" t="s">
        <v>6265</v>
      </c>
      <c r="N442" t="s">
        <v>6266</v>
      </c>
      <c r="O442">
        <v>19861014</v>
      </c>
      <c r="P442">
        <v>20010220</v>
      </c>
      <c r="Q442" t="s">
        <v>44</v>
      </c>
      <c r="R442">
        <v>236365160</v>
      </c>
      <c r="S442">
        <v>0</v>
      </c>
      <c r="T442">
        <v>0</v>
      </c>
      <c r="U442">
        <v>1</v>
      </c>
      <c r="V442" t="s">
        <v>283</v>
      </c>
      <c r="W442" t="s">
        <v>6267</v>
      </c>
      <c r="X442" t="s">
        <v>6268</v>
      </c>
      <c r="Y442" t="s">
        <v>68</v>
      </c>
      <c r="Z442" t="s">
        <v>4298</v>
      </c>
      <c r="AA442" t="s">
        <v>6269</v>
      </c>
      <c r="AB442" t="s">
        <v>6270</v>
      </c>
      <c r="AC442" t="s">
        <v>6271</v>
      </c>
      <c r="AD442" t="s">
        <v>6272</v>
      </c>
      <c r="AE442" t="s">
        <v>6273</v>
      </c>
      <c r="AF442" t="s">
        <v>6274</v>
      </c>
    </row>
    <row r="443" spans="1:32" x14ac:dyDescent="0.3">
      <c r="A443" t="s">
        <v>32</v>
      </c>
      <c r="B443">
        <v>5488</v>
      </c>
      <c r="C443" t="s">
        <v>6275</v>
      </c>
      <c r="D443" t="s">
        <v>6276</v>
      </c>
      <c r="E443" t="s">
        <v>35</v>
      </c>
      <c r="F443" t="s">
        <v>135</v>
      </c>
      <c r="G443" t="s">
        <v>6277</v>
      </c>
      <c r="H443">
        <v>43900488</v>
      </c>
      <c r="I443" t="s">
        <v>6278</v>
      </c>
      <c r="J443" t="s">
        <v>6279</v>
      </c>
      <c r="K443" t="s">
        <v>6280</v>
      </c>
      <c r="L443" t="s">
        <v>656</v>
      </c>
      <c r="M443" t="s">
        <v>6281</v>
      </c>
      <c r="N443" t="s">
        <v>6282</v>
      </c>
      <c r="O443">
        <v>19830521</v>
      </c>
      <c r="P443">
        <v>20010312</v>
      </c>
      <c r="Q443" t="s">
        <v>44</v>
      </c>
      <c r="R443">
        <v>915861240</v>
      </c>
      <c r="S443">
        <v>0</v>
      </c>
      <c r="T443">
        <v>0</v>
      </c>
      <c r="U443">
        <v>1</v>
      </c>
      <c r="V443" t="s">
        <v>123</v>
      </c>
      <c r="W443" t="s">
        <v>6283</v>
      </c>
      <c r="X443" t="s">
        <v>4131</v>
      </c>
      <c r="Y443" t="s">
        <v>368</v>
      </c>
      <c r="Z443" t="s">
        <v>6284</v>
      </c>
      <c r="AA443" t="s">
        <v>6285</v>
      </c>
      <c r="AB443" t="s">
        <v>6286</v>
      </c>
      <c r="AC443" t="s">
        <v>6287</v>
      </c>
      <c r="AD443" t="s">
        <v>6288</v>
      </c>
      <c r="AE443" t="s">
        <v>6289</v>
      </c>
      <c r="AF443" t="s">
        <v>6290</v>
      </c>
    </row>
    <row r="444" spans="1:32" x14ac:dyDescent="0.3">
      <c r="A444" t="s">
        <v>32</v>
      </c>
      <c r="B444">
        <v>5489</v>
      </c>
      <c r="C444" t="s">
        <v>6291</v>
      </c>
      <c r="D444" t="s">
        <v>6292</v>
      </c>
      <c r="E444" t="s">
        <v>35</v>
      </c>
      <c r="F444" t="s">
        <v>442</v>
      </c>
      <c r="G444" t="s">
        <v>6293</v>
      </c>
      <c r="H444">
        <v>86157450</v>
      </c>
      <c r="I444" t="s">
        <v>6294</v>
      </c>
      <c r="J444" t="s">
        <v>6294</v>
      </c>
      <c r="K444" t="s">
        <v>6295</v>
      </c>
      <c r="L444" t="s">
        <v>6296</v>
      </c>
      <c r="M444" t="s">
        <v>6297</v>
      </c>
      <c r="N444" t="s">
        <v>6298</v>
      </c>
      <c r="O444">
        <v>19910716</v>
      </c>
      <c r="P444">
        <v>20010312</v>
      </c>
      <c r="Q444" t="s">
        <v>44</v>
      </c>
      <c r="R444">
        <v>1027064410</v>
      </c>
      <c r="S444">
        <v>0</v>
      </c>
      <c r="T444">
        <v>0</v>
      </c>
      <c r="U444">
        <v>1</v>
      </c>
      <c r="V444" t="s">
        <v>315</v>
      </c>
      <c r="W444" t="s">
        <v>1495</v>
      </c>
      <c r="X444" t="s">
        <v>1364</v>
      </c>
      <c r="Y444" t="s">
        <v>48</v>
      </c>
      <c r="Z444" t="s">
        <v>532</v>
      </c>
      <c r="AA444" t="s">
        <v>531</v>
      </c>
      <c r="AB444" t="s">
        <v>6299</v>
      </c>
      <c r="AC444" t="s">
        <v>6300</v>
      </c>
      <c r="AD444" t="s">
        <v>6301</v>
      </c>
      <c r="AE444" t="s">
        <v>6302</v>
      </c>
      <c r="AF444" t="s">
        <v>6303</v>
      </c>
    </row>
    <row r="445" spans="1:32" x14ac:dyDescent="0.3">
      <c r="A445" t="s">
        <v>32</v>
      </c>
      <c r="B445">
        <v>5490</v>
      </c>
      <c r="C445" t="s">
        <v>6304</v>
      </c>
      <c r="D445" t="s">
        <v>6305</v>
      </c>
      <c r="E445" t="s">
        <v>35</v>
      </c>
      <c r="F445" t="s">
        <v>191</v>
      </c>
      <c r="G445" t="s">
        <v>6306</v>
      </c>
      <c r="H445">
        <v>84149929</v>
      </c>
      <c r="I445" t="s">
        <v>6307</v>
      </c>
      <c r="J445" t="s">
        <v>6307</v>
      </c>
      <c r="K445" t="s">
        <v>6308</v>
      </c>
      <c r="L445" t="s">
        <v>1117</v>
      </c>
      <c r="M445" t="s">
        <v>6309</v>
      </c>
      <c r="N445" t="s">
        <v>6310</v>
      </c>
      <c r="O445">
        <v>19970408</v>
      </c>
      <c r="P445">
        <v>20010514</v>
      </c>
      <c r="Q445" t="s">
        <v>44</v>
      </c>
      <c r="R445">
        <v>958266010</v>
      </c>
      <c r="S445">
        <v>0</v>
      </c>
      <c r="T445">
        <v>0</v>
      </c>
      <c r="U445">
        <v>1</v>
      </c>
      <c r="V445" t="s">
        <v>106</v>
      </c>
      <c r="W445" t="s">
        <v>200</v>
      </c>
      <c r="X445" t="s">
        <v>6311</v>
      </c>
      <c r="Y445" t="s">
        <v>268</v>
      </c>
      <c r="Z445" t="s">
        <v>1435</v>
      </c>
      <c r="AA445" t="s">
        <v>1482</v>
      </c>
      <c r="AB445" t="s">
        <v>6312</v>
      </c>
      <c r="AC445" t="s">
        <v>6313</v>
      </c>
      <c r="AD445" t="s">
        <v>6314</v>
      </c>
      <c r="AE445" t="s">
        <v>6315</v>
      </c>
      <c r="AF445" t="s">
        <v>6316</v>
      </c>
    </row>
    <row r="446" spans="1:32" x14ac:dyDescent="0.3">
      <c r="A446" t="s">
        <v>32</v>
      </c>
      <c r="B446">
        <v>5493</v>
      </c>
      <c r="C446" t="s">
        <v>6317</v>
      </c>
      <c r="D446" t="s">
        <v>6318</v>
      </c>
      <c r="E446" t="s">
        <v>35</v>
      </c>
      <c r="F446" t="s">
        <v>442</v>
      </c>
      <c r="G446" t="s">
        <v>6319</v>
      </c>
      <c r="H446">
        <v>3051501</v>
      </c>
      <c r="I446" t="s">
        <v>6320</v>
      </c>
      <c r="J446" t="s">
        <v>5249</v>
      </c>
      <c r="K446" t="s">
        <v>6321</v>
      </c>
      <c r="L446" t="s">
        <v>6322</v>
      </c>
      <c r="M446" t="s">
        <v>6323</v>
      </c>
      <c r="N446" t="s">
        <v>6324</v>
      </c>
      <c r="O446">
        <v>19670220</v>
      </c>
      <c r="P446">
        <v>20010503</v>
      </c>
      <c r="Q446" t="s">
        <v>44</v>
      </c>
      <c r="R446">
        <v>442646950</v>
      </c>
      <c r="S446">
        <v>0</v>
      </c>
      <c r="T446">
        <v>0</v>
      </c>
      <c r="U446">
        <v>1</v>
      </c>
      <c r="V446" t="s">
        <v>65</v>
      </c>
      <c r="W446" t="s">
        <v>66</v>
      </c>
      <c r="X446" t="s">
        <v>432</v>
      </c>
      <c r="Y446" t="s">
        <v>4086</v>
      </c>
      <c r="Z446" t="s">
        <v>6325</v>
      </c>
      <c r="AA446" t="s">
        <v>6326</v>
      </c>
      <c r="AB446" t="s">
        <v>6327</v>
      </c>
      <c r="AC446" t="s">
        <v>6328</v>
      </c>
      <c r="AD446" t="s">
        <v>6329</v>
      </c>
      <c r="AE446" t="s">
        <v>6330</v>
      </c>
      <c r="AF446" t="s">
        <v>6331</v>
      </c>
    </row>
    <row r="447" spans="1:32" x14ac:dyDescent="0.3">
      <c r="A447" t="s">
        <v>32</v>
      </c>
      <c r="B447">
        <v>5498</v>
      </c>
      <c r="C447" t="s">
        <v>6332</v>
      </c>
      <c r="D447" t="s">
        <v>6333</v>
      </c>
      <c r="E447" t="s">
        <v>35</v>
      </c>
      <c r="F447" t="s">
        <v>135</v>
      </c>
      <c r="G447" t="s">
        <v>6334</v>
      </c>
      <c r="H447">
        <v>97326828</v>
      </c>
      <c r="I447" t="s">
        <v>6335</v>
      </c>
      <c r="J447" t="s">
        <v>6336</v>
      </c>
      <c r="K447" t="s">
        <v>6337</v>
      </c>
      <c r="L447" t="s">
        <v>6338</v>
      </c>
      <c r="M447" t="s">
        <v>6339</v>
      </c>
      <c r="N447" t="s">
        <v>6340</v>
      </c>
      <c r="O447">
        <v>19970227</v>
      </c>
      <c r="P447">
        <v>20010329</v>
      </c>
      <c r="Q447" t="s">
        <v>44</v>
      </c>
      <c r="R447">
        <v>1648239120</v>
      </c>
      <c r="S447">
        <v>16045798</v>
      </c>
      <c r="T447">
        <v>0</v>
      </c>
      <c r="U447">
        <v>1</v>
      </c>
      <c r="V447" t="s">
        <v>1187</v>
      </c>
      <c r="W447" t="s">
        <v>1188</v>
      </c>
      <c r="X447" t="s">
        <v>1481</v>
      </c>
      <c r="Y447" t="s">
        <v>48</v>
      </c>
      <c r="Z447" t="s">
        <v>1171</v>
      </c>
      <c r="AA447" t="s">
        <v>1172</v>
      </c>
      <c r="AB447" t="s">
        <v>6341</v>
      </c>
      <c r="AC447" t="s">
        <v>6342</v>
      </c>
      <c r="AD447" t="s">
        <v>6343</v>
      </c>
      <c r="AE447" t="s">
        <v>6344</v>
      </c>
      <c r="AF447" t="s">
        <v>6345</v>
      </c>
    </row>
    <row r="448" spans="1:32" x14ac:dyDescent="0.3">
      <c r="A448" t="s">
        <v>32</v>
      </c>
      <c r="B448">
        <v>5508</v>
      </c>
      <c r="C448" t="s">
        <v>6346</v>
      </c>
      <c r="D448" t="s">
        <v>6347</v>
      </c>
      <c r="E448" t="s">
        <v>35</v>
      </c>
      <c r="F448" t="s">
        <v>719</v>
      </c>
      <c r="G448" t="s">
        <v>6348</v>
      </c>
      <c r="H448">
        <v>22417810</v>
      </c>
      <c r="I448" t="s">
        <v>6349</v>
      </c>
      <c r="J448" t="s">
        <v>6349</v>
      </c>
      <c r="K448" t="s">
        <v>6350</v>
      </c>
      <c r="L448" t="s">
        <v>2052</v>
      </c>
      <c r="M448" t="s">
        <v>6351</v>
      </c>
      <c r="N448" t="s">
        <v>6352</v>
      </c>
      <c r="O448">
        <v>19870402</v>
      </c>
      <c r="P448">
        <v>19980513</v>
      </c>
      <c r="Q448" t="s">
        <v>44</v>
      </c>
      <c r="R448">
        <v>2174281330</v>
      </c>
      <c r="S448">
        <v>0</v>
      </c>
      <c r="T448">
        <v>0</v>
      </c>
      <c r="U448">
        <v>2</v>
      </c>
      <c r="V448" t="s">
        <v>1007</v>
      </c>
      <c r="W448" t="s">
        <v>5608</v>
      </c>
      <c r="X448" t="s">
        <v>2267</v>
      </c>
      <c r="Y448" t="s">
        <v>48</v>
      </c>
      <c r="Z448" t="s">
        <v>202</v>
      </c>
      <c r="AA448" t="s">
        <v>126</v>
      </c>
      <c r="AB448" t="s">
        <v>6353</v>
      </c>
      <c r="AC448" t="s">
        <v>6354</v>
      </c>
      <c r="AD448" t="s">
        <v>6355</v>
      </c>
      <c r="AE448" t="s">
        <v>6356</v>
      </c>
      <c r="AF448" t="s">
        <v>6357</v>
      </c>
    </row>
    <row r="449" spans="1:32" x14ac:dyDescent="0.3">
      <c r="A449" t="s">
        <v>32</v>
      </c>
      <c r="B449">
        <v>5511</v>
      </c>
      <c r="C449" t="s">
        <v>6358</v>
      </c>
      <c r="D449" t="s">
        <v>6359</v>
      </c>
      <c r="E449" t="s">
        <v>35</v>
      </c>
      <c r="F449" t="s">
        <v>719</v>
      </c>
      <c r="G449" t="s">
        <v>6360</v>
      </c>
      <c r="H449">
        <v>22132814</v>
      </c>
      <c r="I449" t="s">
        <v>6361</v>
      </c>
      <c r="J449" t="s">
        <v>6362</v>
      </c>
      <c r="K449" t="s">
        <v>6363</v>
      </c>
      <c r="L449" t="s">
        <v>346</v>
      </c>
      <c r="M449" t="s">
        <v>6364</v>
      </c>
      <c r="N449" t="s">
        <v>6365</v>
      </c>
      <c r="O449">
        <v>19860520</v>
      </c>
      <c r="P449">
        <v>19981209</v>
      </c>
      <c r="Q449" t="s">
        <v>44</v>
      </c>
      <c r="R449">
        <v>1134400000</v>
      </c>
      <c r="S449">
        <v>0</v>
      </c>
      <c r="T449">
        <v>0</v>
      </c>
      <c r="U449">
        <v>1</v>
      </c>
      <c r="V449" t="s">
        <v>581</v>
      </c>
      <c r="W449" t="s">
        <v>2425</v>
      </c>
      <c r="X449" t="s">
        <v>161</v>
      </c>
      <c r="Y449" t="s">
        <v>6366</v>
      </c>
      <c r="Z449" t="s">
        <v>6367</v>
      </c>
      <c r="AA449" t="s">
        <v>6368</v>
      </c>
      <c r="AB449" t="s">
        <v>6369</v>
      </c>
      <c r="AC449" t="s">
        <v>6370</v>
      </c>
      <c r="AD449" t="s">
        <v>6371</v>
      </c>
      <c r="AE449" t="s">
        <v>6372</v>
      </c>
      <c r="AF449" t="s">
        <v>6373</v>
      </c>
    </row>
    <row r="450" spans="1:32" x14ac:dyDescent="0.3">
      <c r="A450" t="s">
        <v>32</v>
      </c>
      <c r="B450">
        <v>5512</v>
      </c>
      <c r="C450" t="s">
        <v>6374</v>
      </c>
      <c r="D450" t="s">
        <v>6375</v>
      </c>
      <c r="E450" t="s">
        <v>35</v>
      </c>
      <c r="F450" t="s">
        <v>719</v>
      </c>
      <c r="G450" t="s">
        <v>6376</v>
      </c>
      <c r="H450">
        <v>86690644</v>
      </c>
      <c r="I450" t="s">
        <v>6377</v>
      </c>
      <c r="J450" t="s">
        <v>6378</v>
      </c>
      <c r="K450" t="s">
        <v>6379</v>
      </c>
      <c r="L450" t="s">
        <v>83</v>
      </c>
      <c r="M450" t="s">
        <v>6380</v>
      </c>
      <c r="N450" t="s">
        <v>6381</v>
      </c>
      <c r="O450">
        <v>19920730</v>
      </c>
      <c r="P450">
        <v>19981204</v>
      </c>
      <c r="Q450" t="s">
        <v>44</v>
      </c>
      <c r="R450">
        <v>7439927120</v>
      </c>
      <c r="S450">
        <v>0</v>
      </c>
      <c r="T450">
        <v>0</v>
      </c>
      <c r="U450">
        <v>1</v>
      </c>
      <c r="V450" t="s">
        <v>234</v>
      </c>
      <c r="W450" t="s">
        <v>2480</v>
      </c>
      <c r="X450" t="s">
        <v>943</v>
      </c>
      <c r="Y450" t="s">
        <v>268</v>
      </c>
      <c r="Z450" t="s">
        <v>4132</v>
      </c>
      <c r="AA450" t="s">
        <v>269</v>
      </c>
      <c r="AB450" t="s">
        <v>6382</v>
      </c>
      <c r="AC450" t="s">
        <v>6383</v>
      </c>
      <c r="AD450">
        <v>21002388</v>
      </c>
      <c r="AE450" t="s">
        <v>6384</v>
      </c>
      <c r="AF450" t="s">
        <v>6385</v>
      </c>
    </row>
    <row r="451" spans="1:32" x14ac:dyDescent="0.3">
      <c r="A451" t="s">
        <v>32</v>
      </c>
      <c r="B451">
        <v>5514</v>
      </c>
      <c r="C451" t="s">
        <v>6386</v>
      </c>
      <c r="D451" t="s">
        <v>6387</v>
      </c>
      <c r="E451" t="s">
        <v>35</v>
      </c>
      <c r="F451" t="s">
        <v>719</v>
      </c>
      <c r="G451" t="s">
        <v>6388</v>
      </c>
      <c r="H451">
        <v>22817225</v>
      </c>
      <c r="I451" t="s">
        <v>6389</v>
      </c>
      <c r="J451" t="s">
        <v>6389</v>
      </c>
      <c r="K451" t="s">
        <v>6390</v>
      </c>
      <c r="L451" t="s">
        <v>4824</v>
      </c>
      <c r="M451" t="s">
        <v>6391</v>
      </c>
      <c r="N451" t="s">
        <v>6392</v>
      </c>
      <c r="O451">
        <v>19880121</v>
      </c>
      <c r="P451">
        <v>19981229</v>
      </c>
      <c r="Q451" t="s">
        <v>44</v>
      </c>
      <c r="R451">
        <v>1766433000</v>
      </c>
      <c r="S451">
        <v>0</v>
      </c>
      <c r="T451">
        <v>0</v>
      </c>
      <c r="U451">
        <v>1</v>
      </c>
      <c r="V451" t="s">
        <v>1053</v>
      </c>
      <c r="W451" t="s">
        <v>1309</v>
      </c>
      <c r="X451" t="s">
        <v>6393</v>
      </c>
      <c r="Y451" t="s">
        <v>68</v>
      </c>
      <c r="Z451" t="s">
        <v>6394</v>
      </c>
      <c r="AA451" t="s">
        <v>711</v>
      </c>
      <c r="AB451" t="s">
        <v>6395</v>
      </c>
      <c r="AC451" t="s">
        <v>6396</v>
      </c>
      <c r="AD451" t="s">
        <v>6397</v>
      </c>
      <c r="AE451" t="s">
        <v>6398</v>
      </c>
      <c r="AF451" t="s">
        <v>6399</v>
      </c>
    </row>
    <row r="452" spans="1:32" x14ac:dyDescent="0.3">
      <c r="A452" t="s">
        <v>32</v>
      </c>
      <c r="B452">
        <v>5516</v>
      </c>
      <c r="C452" t="s">
        <v>6400</v>
      </c>
      <c r="D452" t="s">
        <v>6401</v>
      </c>
      <c r="E452" t="s">
        <v>35</v>
      </c>
      <c r="F452" t="s">
        <v>719</v>
      </c>
      <c r="G452" t="s">
        <v>6402</v>
      </c>
      <c r="H452">
        <v>47254476</v>
      </c>
      <c r="I452" t="s">
        <v>6403</v>
      </c>
      <c r="J452" t="s">
        <v>6403</v>
      </c>
      <c r="K452" t="s">
        <v>6403</v>
      </c>
      <c r="L452" t="s">
        <v>8</v>
      </c>
      <c r="M452" t="s">
        <v>6404</v>
      </c>
      <c r="N452" t="s">
        <v>6405</v>
      </c>
      <c r="O452">
        <v>19820114</v>
      </c>
      <c r="P452">
        <v>19990323</v>
      </c>
      <c r="Q452" t="s">
        <v>44</v>
      </c>
      <c r="R452">
        <v>382950000</v>
      </c>
      <c r="S452">
        <v>0</v>
      </c>
      <c r="T452">
        <v>0</v>
      </c>
      <c r="U452">
        <v>2</v>
      </c>
      <c r="V452" t="s">
        <v>250</v>
      </c>
      <c r="W452" t="s">
        <v>251</v>
      </c>
      <c r="X452" t="s">
        <v>1008</v>
      </c>
      <c r="Y452" t="s">
        <v>268</v>
      </c>
      <c r="Z452" t="s">
        <v>1120</v>
      </c>
      <c r="AA452" t="s">
        <v>5743</v>
      </c>
      <c r="AB452" t="s">
        <v>6406</v>
      </c>
      <c r="AC452" t="s">
        <v>6407</v>
      </c>
      <c r="AD452" t="s">
        <v>6408</v>
      </c>
      <c r="AE452" t="s">
        <v>6409</v>
      </c>
      <c r="AF452" t="s">
        <v>6410</v>
      </c>
    </row>
    <row r="453" spans="1:32" x14ac:dyDescent="0.3">
      <c r="A453" t="s">
        <v>32</v>
      </c>
      <c r="B453">
        <v>5520</v>
      </c>
      <c r="C453" t="s">
        <v>6411</v>
      </c>
      <c r="D453" t="s">
        <v>6412</v>
      </c>
      <c r="E453" t="s">
        <v>35</v>
      </c>
      <c r="F453" t="s">
        <v>719</v>
      </c>
      <c r="G453" t="s">
        <v>6413</v>
      </c>
      <c r="H453">
        <v>66410981</v>
      </c>
      <c r="I453" t="s">
        <v>6414</v>
      </c>
      <c r="J453" t="s">
        <v>6414</v>
      </c>
      <c r="K453" t="s">
        <v>6414</v>
      </c>
      <c r="L453" t="s">
        <v>9</v>
      </c>
      <c r="M453" t="s">
        <v>6415</v>
      </c>
      <c r="N453" t="s">
        <v>6416</v>
      </c>
      <c r="O453">
        <v>19760506</v>
      </c>
      <c r="P453">
        <v>19991027</v>
      </c>
      <c r="Q453" t="s">
        <v>44</v>
      </c>
      <c r="R453">
        <v>603152450</v>
      </c>
      <c r="S453">
        <v>0</v>
      </c>
      <c r="T453">
        <v>0</v>
      </c>
      <c r="U453">
        <v>1</v>
      </c>
      <c r="V453" t="s">
        <v>315</v>
      </c>
      <c r="W453" t="s">
        <v>87</v>
      </c>
      <c r="X453" t="s">
        <v>660</v>
      </c>
      <c r="Y453" t="s">
        <v>368</v>
      </c>
      <c r="Z453" t="s">
        <v>369</v>
      </c>
      <c r="AA453" t="s">
        <v>6284</v>
      </c>
      <c r="AB453" t="s">
        <v>6417</v>
      </c>
      <c r="AC453" t="s">
        <v>6418</v>
      </c>
      <c r="AD453" t="s">
        <v>6419</v>
      </c>
      <c r="AE453" t="s">
        <v>6420</v>
      </c>
      <c r="AF453" t="s">
        <v>6421</v>
      </c>
    </row>
    <row r="454" spans="1:32" x14ac:dyDescent="0.3">
      <c r="A454" t="s">
        <v>32</v>
      </c>
      <c r="B454">
        <v>5523</v>
      </c>
      <c r="C454" t="s">
        <v>6422</v>
      </c>
      <c r="D454" t="s">
        <v>6423</v>
      </c>
      <c r="E454" t="s">
        <v>35</v>
      </c>
      <c r="F454" t="s">
        <v>719</v>
      </c>
      <c r="G454" t="s">
        <v>6424</v>
      </c>
      <c r="H454">
        <v>66629349</v>
      </c>
      <c r="I454" t="s">
        <v>6425</v>
      </c>
      <c r="J454" t="s">
        <v>6426</v>
      </c>
      <c r="K454" t="s">
        <v>6427</v>
      </c>
      <c r="L454" t="s">
        <v>6428</v>
      </c>
      <c r="M454" t="s">
        <v>6429</v>
      </c>
      <c r="N454" t="s">
        <v>6430</v>
      </c>
      <c r="O454">
        <v>19840430</v>
      </c>
      <c r="P454">
        <v>19991227</v>
      </c>
      <c r="Q454" t="s">
        <v>44</v>
      </c>
      <c r="R454">
        <v>1550014640</v>
      </c>
      <c r="S454">
        <v>0</v>
      </c>
      <c r="T454">
        <v>0</v>
      </c>
      <c r="U454">
        <v>1</v>
      </c>
      <c r="V454" t="s">
        <v>581</v>
      </c>
      <c r="W454" t="s">
        <v>160</v>
      </c>
      <c r="X454" t="s">
        <v>863</v>
      </c>
      <c r="Y454" t="s">
        <v>89</v>
      </c>
      <c r="Z454" t="s">
        <v>1903</v>
      </c>
      <c r="AA454" t="s">
        <v>1902</v>
      </c>
      <c r="AB454" t="s">
        <v>6431</v>
      </c>
      <c r="AC454" t="s">
        <v>6432</v>
      </c>
      <c r="AD454" t="s">
        <v>6433</v>
      </c>
      <c r="AE454" t="s">
        <v>6434</v>
      </c>
      <c r="AF454" t="s">
        <v>6435</v>
      </c>
    </row>
    <row r="455" spans="1:32" x14ac:dyDescent="0.3">
      <c r="A455" t="s">
        <v>32</v>
      </c>
      <c r="B455">
        <v>5529</v>
      </c>
      <c r="C455" t="s">
        <v>6436</v>
      </c>
      <c r="D455" t="s">
        <v>6437</v>
      </c>
      <c r="E455" t="s">
        <v>35</v>
      </c>
      <c r="F455" t="s">
        <v>719</v>
      </c>
      <c r="G455" t="s">
        <v>6438</v>
      </c>
      <c r="H455">
        <v>58250510</v>
      </c>
      <c r="I455" t="s">
        <v>6439</v>
      </c>
      <c r="J455" t="s">
        <v>6439</v>
      </c>
      <c r="K455" t="s">
        <v>6440</v>
      </c>
      <c r="L455" t="s">
        <v>41</v>
      </c>
      <c r="M455" t="s">
        <v>6441</v>
      </c>
      <c r="N455" t="s">
        <v>6442</v>
      </c>
      <c r="O455">
        <v>19701109</v>
      </c>
      <c r="P455">
        <v>19960112</v>
      </c>
      <c r="Q455" t="s">
        <v>44</v>
      </c>
      <c r="R455">
        <v>884328490</v>
      </c>
      <c r="S455">
        <v>14232350</v>
      </c>
      <c r="T455">
        <v>0</v>
      </c>
      <c r="U455">
        <v>1</v>
      </c>
      <c r="V455" t="s">
        <v>349</v>
      </c>
      <c r="W455" t="s">
        <v>350</v>
      </c>
      <c r="X455" t="s">
        <v>6443</v>
      </c>
      <c r="Y455" t="s">
        <v>89</v>
      </c>
      <c r="Z455" t="s">
        <v>1903</v>
      </c>
      <c r="AA455" t="s">
        <v>1902</v>
      </c>
      <c r="AB455" t="s">
        <v>6444</v>
      </c>
      <c r="AC455" t="s">
        <v>6445</v>
      </c>
      <c r="AD455" t="s">
        <v>6446</v>
      </c>
      <c r="AE455" t="s">
        <v>6447</v>
      </c>
      <c r="AF455" t="s">
        <v>6448</v>
      </c>
    </row>
    <row r="456" spans="1:32" x14ac:dyDescent="0.3">
      <c r="A456" t="s">
        <v>32</v>
      </c>
      <c r="B456">
        <v>5530</v>
      </c>
      <c r="C456" t="s">
        <v>6449</v>
      </c>
      <c r="D456" t="s">
        <v>6450</v>
      </c>
      <c r="E456" t="s">
        <v>35</v>
      </c>
      <c r="F456" t="s">
        <v>244</v>
      </c>
      <c r="G456" t="s">
        <v>6451</v>
      </c>
      <c r="H456">
        <v>22415496</v>
      </c>
      <c r="I456" t="s">
        <v>6452</v>
      </c>
      <c r="J456" t="s">
        <v>6452</v>
      </c>
      <c r="K456" t="s">
        <v>6453</v>
      </c>
      <c r="L456" t="s">
        <v>1587</v>
      </c>
      <c r="M456" t="s">
        <v>6454</v>
      </c>
      <c r="N456" t="s">
        <v>6455</v>
      </c>
      <c r="O456">
        <v>19870327</v>
      </c>
      <c r="P456">
        <v>20001004</v>
      </c>
      <c r="Q456" t="s">
        <v>44</v>
      </c>
      <c r="R456">
        <v>4200841990</v>
      </c>
      <c r="S456">
        <v>21000000</v>
      </c>
      <c r="T456">
        <v>0</v>
      </c>
      <c r="U456">
        <v>1</v>
      </c>
      <c r="V456" t="s">
        <v>1134</v>
      </c>
      <c r="W456" t="s">
        <v>386</v>
      </c>
      <c r="X456" t="s">
        <v>6456</v>
      </c>
      <c r="Y456" t="s">
        <v>268</v>
      </c>
      <c r="Z456" t="s">
        <v>3452</v>
      </c>
      <c r="AA456" t="s">
        <v>6457</v>
      </c>
      <c r="AB456" t="s">
        <v>6458</v>
      </c>
      <c r="AC456" t="s">
        <v>6459</v>
      </c>
      <c r="AD456" t="s">
        <v>6460</v>
      </c>
      <c r="AE456" t="s">
        <v>6461</v>
      </c>
      <c r="AF456" t="s">
        <v>6462</v>
      </c>
    </row>
    <row r="457" spans="1:32" x14ac:dyDescent="0.3">
      <c r="A457" t="s">
        <v>32</v>
      </c>
      <c r="B457">
        <v>5536</v>
      </c>
      <c r="C457" t="s">
        <v>6463</v>
      </c>
      <c r="D457" t="s">
        <v>6464</v>
      </c>
      <c r="E457" t="s">
        <v>35</v>
      </c>
      <c r="F457" t="s">
        <v>442</v>
      </c>
      <c r="G457" t="s">
        <v>6465</v>
      </c>
      <c r="H457">
        <v>52524653</v>
      </c>
      <c r="I457" t="s">
        <v>6466</v>
      </c>
      <c r="J457" t="s">
        <v>6467</v>
      </c>
      <c r="K457" t="s">
        <v>6468</v>
      </c>
      <c r="L457" t="s">
        <v>83</v>
      </c>
      <c r="M457" t="s">
        <v>6469</v>
      </c>
      <c r="N457" t="s">
        <v>6470</v>
      </c>
      <c r="O457">
        <v>19790219</v>
      </c>
      <c r="P457">
        <v>20101110</v>
      </c>
      <c r="Q457" t="s">
        <v>44</v>
      </c>
      <c r="R457">
        <v>541867420</v>
      </c>
      <c r="S457">
        <v>0</v>
      </c>
      <c r="T457">
        <v>0</v>
      </c>
      <c r="U457">
        <v>1</v>
      </c>
      <c r="V457" t="s">
        <v>674</v>
      </c>
      <c r="W457" t="s">
        <v>6471</v>
      </c>
      <c r="X457" t="s">
        <v>4312</v>
      </c>
      <c r="Y457" t="s">
        <v>268</v>
      </c>
      <c r="Z457" t="s">
        <v>2014</v>
      </c>
      <c r="AA457" t="s">
        <v>1482</v>
      </c>
      <c r="AB457" t="s">
        <v>6472</v>
      </c>
      <c r="AC457" t="s">
        <v>6473</v>
      </c>
      <c r="AD457" t="s">
        <v>6474</v>
      </c>
      <c r="AE457" t="s">
        <v>6475</v>
      </c>
      <c r="AF457" t="s">
        <v>6476</v>
      </c>
    </row>
    <row r="458" spans="1:32" x14ac:dyDescent="0.3">
      <c r="A458" t="s">
        <v>32</v>
      </c>
      <c r="B458">
        <v>5543</v>
      </c>
      <c r="C458" t="s">
        <v>6477</v>
      </c>
      <c r="D458" t="s">
        <v>6478</v>
      </c>
      <c r="E458" t="s">
        <v>58</v>
      </c>
      <c r="F458" t="s">
        <v>719</v>
      </c>
      <c r="G458" t="s">
        <v>6479</v>
      </c>
      <c r="H458">
        <v>28994275</v>
      </c>
      <c r="I458" t="s">
        <v>6480</v>
      </c>
      <c r="J458" t="s">
        <v>6480</v>
      </c>
      <c r="K458" t="s">
        <v>6480</v>
      </c>
      <c r="L458" t="s">
        <v>213</v>
      </c>
      <c r="M458" t="s">
        <v>795</v>
      </c>
      <c r="N458" t="s">
        <v>6481</v>
      </c>
      <c r="O458">
        <v>20091110</v>
      </c>
      <c r="P458">
        <v>20160509</v>
      </c>
      <c r="Q458" t="s">
        <v>44</v>
      </c>
      <c r="R458">
        <v>356999960</v>
      </c>
      <c r="S458">
        <v>0</v>
      </c>
      <c r="T458">
        <v>0</v>
      </c>
      <c r="U458">
        <v>1</v>
      </c>
      <c r="V458" t="s">
        <v>1998</v>
      </c>
      <c r="W458" t="s">
        <v>1916</v>
      </c>
      <c r="X458" t="s">
        <v>6482</v>
      </c>
      <c r="Y458" t="s">
        <v>89</v>
      </c>
      <c r="Z458" t="s">
        <v>5419</v>
      </c>
      <c r="AA458" t="s">
        <v>5104</v>
      </c>
      <c r="AB458" t="s">
        <v>6483</v>
      </c>
      <c r="AC458" t="s">
        <v>6484</v>
      </c>
      <c r="AD458" t="s">
        <v>6485</v>
      </c>
      <c r="AE458" t="s">
        <v>6486</v>
      </c>
      <c r="AF458" t="s">
        <v>6487</v>
      </c>
    </row>
    <row r="459" spans="1:32" x14ac:dyDescent="0.3">
      <c r="A459" t="s">
        <v>32</v>
      </c>
      <c r="B459">
        <v>5601</v>
      </c>
      <c r="C459" t="s">
        <v>6488</v>
      </c>
      <c r="D459" t="s">
        <v>6489</v>
      </c>
      <c r="E459" t="s">
        <v>35</v>
      </c>
      <c r="F459" t="s">
        <v>748</v>
      </c>
      <c r="G459" t="s">
        <v>6490</v>
      </c>
      <c r="H459">
        <v>701122</v>
      </c>
      <c r="I459" t="s">
        <v>6491</v>
      </c>
      <c r="J459" t="s">
        <v>6492</v>
      </c>
      <c r="K459" t="s">
        <v>6493</v>
      </c>
      <c r="L459" t="s">
        <v>103</v>
      </c>
      <c r="M459" t="s">
        <v>6492</v>
      </c>
      <c r="N459" t="s">
        <v>6494</v>
      </c>
      <c r="O459">
        <v>19730716</v>
      </c>
      <c r="P459">
        <v>19941124</v>
      </c>
      <c r="Q459" t="s">
        <v>44</v>
      </c>
      <c r="R459">
        <v>648000000</v>
      </c>
      <c r="S459">
        <v>0</v>
      </c>
      <c r="T459">
        <v>0</v>
      </c>
      <c r="U459">
        <v>2</v>
      </c>
      <c r="V459" t="s">
        <v>315</v>
      </c>
      <c r="W459" t="s">
        <v>2821</v>
      </c>
      <c r="X459" t="s">
        <v>597</v>
      </c>
      <c r="Y459" t="s">
        <v>1103</v>
      </c>
      <c r="Z459" t="s">
        <v>286</v>
      </c>
      <c r="AA459" t="s">
        <v>3631</v>
      </c>
      <c r="AB459" t="s">
        <v>6495</v>
      </c>
      <c r="AC459" t="s">
        <v>6496</v>
      </c>
      <c r="AD459" t="s">
        <v>6497</v>
      </c>
      <c r="AE459" t="s">
        <v>6498</v>
      </c>
      <c r="AF459" t="s">
        <v>6499</v>
      </c>
    </row>
    <row r="460" spans="1:32" x14ac:dyDescent="0.3">
      <c r="A460" t="s">
        <v>32</v>
      </c>
      <c r="B460">
        <v>5603</v>
      </c>
      <c r="C460" t="s">
        <v>6500</v>
      </c>
      <c r="D460" t="s">
        <v>6501</v>
      </c>
      <c r="E460" t="s">
        <v>35</v>
      </c>
      <c r="F460" t="s">
        <v>748</v>
      </c>
      <c r="G460" t="s">
        <v>6502</v>
      </c>
      <c r="H460">
        <v>4927158</v>
      </c>
      <c r="I460" t="s">
        <v>6503</v>
      </c>
      <c r="J460" t="s">
        <v>6503</v>
      </c>
      <c r="K460" t="s">
        <v>6504</v>
      </c>
      <c r="L460" t="s">
        <v>781</v>
      </c>
      <c r="M460" t="s">
        <v>6505</v>
      </c>
      <c r="N460" t="s">
        <v>6506</v>
      </c>
      <c r="O460">
        <v>19730621</v>
      </c>
      <c r="P460">
        <v>19970125</v>
      </c>
      <c r="Q460" t="s">
        <v>44</v>
      </c>
      <c r="R460">
        <v>783245750</v>
      </c>
      <c r="S460">
        <v>0</v>
      </c>
      <c r="T460">
        <v>0</v>
      </c>
      <c r="U460">
        <v>1</v>
      </c>
      <c r="V460" t="s">
        <v>2565</v>
      </c>
      <c r="W460" t="s">
        <v>6507</v>
      </c>
      <c r="X460" t="s">
        <v>2567</v>
      </c>
      <c r="Y460" t="s">
        <v>89</v>
      </c>
      <c r="Z460" t="s">
        <v>418</v>
      </c>
      <c r="AA460" t="s">
        <v>90</v>
      </c>
      <c r="AB460" t="s">
        <v>6508</v>
      </c>
      <c r="AC460" t="s">
        <v>6509</v>
      </c>
      <c r="AD460" t="s">
        <v>6510</v>
      </c>
      <c r="AE460" t="s">
        <v>6511</v>
      </c>
      <c r="AF460" t="s">
        <v>6512</v>
      </c>
    </row>
    <row r="461" spans="1:32" x14ac:dyDescent="0.3">
      <c r="A461" t="s">
        <v>32</v>
      </c>
      <c r="B461">
        <v>5604</v>
      </c>
      <c r="C461" t="s">
        <v>6513</v>
      </c>
      <c r="D461" t="s">
        <v>6514</v>
      </c>
      <c r="E461" t="s">
        <v>35</v>
      </c>
      <c r="F461" t="s">
        <v>748</v>
      </c>
      <c r="G461" t="s">
        <v>6515</v>
      </c>
      <c r="H461">
        <v>51125209</v>
      </c>
      <c r="I461" t="s">
        <v>6516</v>
      </c>
      <c r="J461" t="s">
        <v>6517</v>
      </c>
      <c r="K461" t="s">
        <v>6518</v>
      </c>
      <c r="L461" t="s">
        <v>196</v>
      </c>
      <c r="M461" t="s">
        <v>6519</v>
      </c>
      <c r="N461" t="s">
        <v>6520</v>
      </c>
      <c r="O461">
        <v>19540809</v>
      </c>
      <c r="P461">
        <v>19970522</v>
      </c>
      <c r="Q461" t="s">
        <v>44</v>
      </c>
      <c r="R461">
        <v>1087829680</v>
      </c>
      <c r="S461">
        <v>0</v>
      </c>
      <c r="T461">
        <v>0</v>
      </c>
      <c r="U461">
        <v>1</v>
      </c>
      <c r="V461" t="s">
        <v>2565</v>
      </c>
      <c r="W461" t="s">
        <v>2566</v>
      </c>
      <c r="X461" t="s">
        <v>6521</v>
      </c>
      <c r="Y461" t="s">
        <v>268</v>
      </c>
      <c r="Z461" t="s">
        <v>2760</v>
      </c>
      <c r="AA461" t="s">
        <v>895</v>
      </c>
      <c r="AB461" t="s">
        <v>6522</v>
      </c>
      <c r="AC461" t="s">
        <v>6523</v>
      </c>
      <c r="AD461" t="s">
        <v>6524</v>
      </c>
      <c r="AE461" t="s">
        <v>6525</v>
      </c>
      <c r="AF461" t="s">
        <v>6526</v>
      </c>
    </row>
    <row r="462" spans="1:32" x14ac:dyDescent="0.3">
      <c r="A462" t="s">
        <v>32</v>
      </c>
      <c r="B462">
        <v>5609</v>
      </c>
      <c r="C462" t="s">
        <v>6527</v>
      </c>
      <c r="D462" t="s">
        <v>6528</v>
      </c>
      <c r="E462" t="s">
        <v>35</v>
      </c>
      <c r="F462" t="s">
        <v>748</v>
      </c>
      <c r="G462" t="s">
        <v>6529</v>
      </c>
      <c r="H462">
        <v>1176152</v>
      </c>
      <c r="I462" t="s">
        <v>6530</v>
      </c>
      <c r="J462" t="s">
        <v>6531</v>
      </c>
      <c r="K462" t="s">
        <v>6532</v>
      </c>
      <c r="L462" t="s">
        <v>6533</v>
      </c>
      <c r="M462" t="s">
        <v>6534</v>
      </c>
      <c r="N462" t="s">
        <v>6535</v>
      </c>
      <c r="O462">
        <v>19850802</v>
      </c>
      <c r="P462">
        <v>20011015</v>
      </c>
      <c r="Q462" t="s">
        <v>44</v>
      </c>
      <c r="R462">
        <v>1260000000</v>
      </c>
      <c r="S462">
        <v>0</v>
      </c>
      <c r="T462">
        <v>0</v>
      </c>
      <c r="U462">
        <v>1</v>
      </c>
      <c r="V462" t="s">
        <v>250</v>
      </c>
      <c r="W462" t="s">
        <v>6536</v>
      </c>
      <c r="X462" t="s">
        <v>47</v>
      </c>
      <c r="Y462" t="s">
        <v>268</v>
      </c>
      <c r="Z462" t="s">
        <v>598</v>
      </c>
      <c r="AA462" t="s">
        <v>599</v>
      </c>
      <c r="AB462" t="s">
        <v>6537</v>
      </c>
      <c r="AC462" t="s">
        <v>6538</v>
      </c>
      <c r="AD462" t="s">
        <v>6539</v>
      </c>
      <c r="AE462" t="s">
        <v>6540</v>
      </c>
      <c r="AF462" t="s">
        <v>6541</v>
      </c>
    </row>
    <row r="463" spans="1:32" x14ac:dyDescent="0.3">
      <c r="A463" t="s">
        <v>32</v>
      </c>
      <c r="B463">
        <v>5701</v>
      </c>
      <c r="C463" t="s">
        <v>6542</v>
      </c>
      <c r="D463" t="s">
        <v>6543</v>
      </c>
      <c r="E463" t="s">
        <v>35</v>
      </c>
      <c r="F463" t="s">
        <v>78</v>
      </c>
      <c r="G463" t="s">
        <v>6544</v>
      </c>
      <c r="H463">
        <v>22265047</v>
      </c>
      <c r="I463" t="s">
        <v>6545</v>
      </c>
      <c r="J463" t="s">
        <v>6546</v>
      </c>
      <c r="K463" t="s">
        <v>6546</v>
      </c>
      <c r="L463" t="s">
        <v>9</v>
      </c>
      <c r="M463" t="s">
        <v>6547</v>
      </c>
      <c r="N463" t="s">
        <v>6548</v>
      </c>
      <c r="O463">
        <v>19860807</v>
      </c>
      <c r="P463">
        <v>19980312</v>
      </c>
      <c r="Q463" t="s">
        <v>44</v>
      </c>
      <c r="R463">
        <v>2537569570</v>
      </c>
      <c r="S463">
        <v>29995501</v>
      </c>
      <c r="T463">
        <v>0</v>
      </c>
      <c r="U463">
        <v>1</v>
      </c>
      <c r="V463" t="s">
        <v>315</v>
      </c>
      <c r="W463" t="s">
        <v>512</v>
      </c>
      <c r="X463" t="s">
        <v>6549</v>
      </c>
      <c r="Y463" t="s">
        <v>1085</v>
      </c>
      <c r="Z463" t="s">
        <v>6550</v>
      </c>
      <c r="AA463" t="s">
        <v>6551</v>
      </c>
      <c r="AB463" t="s">
        <v>6552</v>
      </c>
      <c r="AC463" t="s">
        <v>6553</v>
      </c>
      <c r="AD463" t="s">
        <v>6554</v>
      </c>
      <c r="AE463" t="s">
        <v>6555</v>
      </c>
      <c r="AF463" t="s">
        <v>6556</v>
      </c>
    </row>
    <row r="464" spans="1:32" x14ac:dyDescent="0.3">
      <c r="A464" t="s">
        <v>32</v>
      </c>
      <c r="B464">
        <v>5703</v>
      </c>
      <c r="C464" t="s">
        <v>6557</v>
      </c>
      <c r="D464" t="s">
        <v>6558</v>
      </c>
      <c r="E464" t="s">
        <v>35</v>
      </c>
      <c r="F464" t="s">
        <v>78</v>
      </c>
      <c r="G464" t="s">
        <v>6559</v>
      </c>
      <c r="H464">
        <v>12144501</v>
      </c>
      <c r="I464" t="s">
        <v>6560</v>
      </c>
      <c r="J464" t="s">
        <v>6561</v>
      </c>
      <c r="K464" t="s">
        <v>6562</v>
      </c>
      <c r="L464" t="s">
        <v>6563</v>
      </c>
      <c r="M464" t="s">
        <v>6564</v>
      </c>
      <c r="N464">
        <v>225971234</v>
      </c>
      <c r="O464">
        <v>19770525</v>
      </c>
      <c r="P464">
        <v>19990615</v>
      </c>
      <c r="Q464" t="s">
        <v>44</v>
      </c>
      <c r="R464">
        <v>702395940</v>
      </c>
      <c r="S464">
        <v>0</v>
      </c>
      <c r="T464">
        <v>0</v>
      </c>
      <c r="U464">
        <v>1</v>
      </c>
      <c r="V464" t="s">
        <v>674</v>
      </c>
      <c r="W464">
        <v>223892999</v>
      </c>
      <c r="X464" t="s">
        <v>6565</v>
      </c>
      <c r="Y464" t="s">
        <v>1085</v>
      </c>
      <c r="Z464" t="s">
        <v>6566</v>
      </c>
      <c r="AA464" t="s">
        <v>3155</v>
      </c>
      <c r="AB464" t="s">
        <v>6567</v>
      </c>
      <c r="AC464" t="s">
        <v>6568</v>
      </c>
      <c r="AD464">
        <v>225969223</v>
      </c>
      <c r="AE464" t="s">
        <v>6569</v>
      </c>
      <c r="AF464" t="s">
        <v>6570</v>
      </c>
    </row>
    <row r="465" spans="1:32" x14ac:dyDescent="0.3">
      <c r="A465" t="s">
        <v>32</v>
      </c>
      <c r="B465">
        <v>5704</v>
      </c>
      <c r="C465" t="s">
        <v>6571</v>
      </c>
      <c r="D465" t="s">
        <v>6572</v>
      </c>
      <c r="E465" t="s">
        <v>35</v>
      </c>
      <c r="F465" t="s">
        <v>78</v>
      </c>
      <c r="G465" t="s">
        <v>6573</v>
      </c>
      <c r="H465">
        <v>23637974</v>
      </c>
      <c r="I465" t="s">
        <v>6574</v>
      </c>
      <c r="J465" t="s">
        <v>6575</v>
      </c>
      <c r="K465" t="s">
        <v>6576</v>
      </c>
      <c r="L465" t="s">
        <v>103</v>
      </c>
      <c r="M465" t="s">
        <v>6577</v>
      </c>
      <c r="N465">
        <v>89510666</v>
      </c>
      <c r="O465">
        <v>19921129</v>
      </c>
      <c r="P465">
        <v>19991221</v>
      </c>
      <c r="Q465" t="s">
        <v>44</v>
      </c>
      <c r="R465">
        <v>388616580</v>
      </c>
      <c r="S465">
        <v>0</v>
      </c>
      <c r="T465">
        <v>0</v>
      </c>
      <c r="U465">
        <v>2</v>
      </c>
      <c r="V465" t="s">
        <v>234</v>
      </c>
      <c r="W465">
        <v>225048125</v>
      </c>
      <c r="X465" t="s">
        <v>6578</v>
      </c>
      <c r="Y465" t="s">
        <v>89</v>
      </c>
      <c r="Z465" t="s">
        <v>1217</v>
      </c>
      <c r="AA465" t="s">
        <v>1218</v>
      </c>
      <c r="AB465" t="s">
        <v>6579</v>
      </c>
      <c r="AC465" t="s">
        <v>6580</v>
      </c>
      <c r="AD465">
        <v>89510678</v>
      </c>
      <c r="AE465" t="s">
        <v>6581</v>
      </c>
      <c r="AF465" t="s">
        <v>6582</v>
      </c>
    </row>
    <row r="466" spans="1:32" x14ac:dyDescent="0.3">
      <c r="A466" t="s">
        <v>32</v>
      </c>
      <c r="B466">
        <v>5820</v>
      </c>
      <c r="C466" t="s">
        <v>6583</v>
      </c>
      <c r="D466" t="s">
        <v>6584</v>
      </c>
      <c r="E466" t="s">
        <v>35</v>
      </c>
      <c r="F466" t="s">
        <v>6585</v>
      </c>
      <c r="G466" t="s">
        <v>6586</v>
      </c>
      <c r="H466">
        <v>70796826</v>
      </c>
      <c r="I466" t="s">
        <v>6587</v>
      </c>
      <c r="J466" t="s">
        <v>6588</v>
      </c>
      <c r="K466" t="s">
        <v>6588</v>
      </c>
      <c r="L466" t="s">
        <v>9</v>
      </c>
      <c r="M466" t="s">
        <v>6589</v>
      </c>
      <c r="N466" t="s">
        <v>6590</v>
      </c>
      <c r="O466">
        <v>20020205</v>
      </c>
      <c r="P466">
        <v>20020205</v>
      </c>
      <c r="Q466" t="s">
        <v>44</v>
      </c>
      <c r="R466">
        <v>37118197410</v>
      </c>
      <c r="S466">
        <v>0</v>
      </c>
      <c r="T466">
        <v>0</v>
      </c>
      <c r="U466">
        <v>1</v>
      </c>
      <c r="V466" t="s">
        <v>6591</v>
      </c>
      <c r="W466">
        <v>25419977</v>
      </c>
      <c r="X466" t="s">
        <v>1136</v>
      </c>
      <c r="Y466" t="s">
        <v>268</v>
      </c>
      <c r="Z466" t="s">
        <v>6592</v>
      </c>
      <c r="AA466" t="s">
        <v>4519</v>
      </c>
      <c r="AB466" t="s">
        <v>6593</v>
      </c>
      <c r="AC466" t="s">
        <v>6594</v>
      </c>
      <c r="AD466" t="s">
        <v>6595</v>
      </c>
      <c r="AE466" t="s">
        <v>6596</v>
      </c>
      <c r="AF466" t="s">
        <v>6597</v>
      </c>
    </row>
    <row r="467" spans="1:32" x14ac:dyDescent="0.3">
      <c r="A467" t="s">
        <v>32</v>
      </c>
      <c r="B467">
        <v>5864</v>
      </c>
      <c r="C467" t="s">
        <v>6598</v>
      </c>
      <c r="D467" t="s">
        <v>6599</v>
      </c>
      <c r="E467" t="s">
        <v>35</v>
      </c>
      <c r="F467" t="s">
        <v>6585</v>
      </c>
      <c r="G467" t="s">
        <v>6600</v>
      </c>
      <c r="H467">
        <v>23530683</v>
      </c>
      <c r="I467" t="s">
        <v>6601</v>
      </c>
      <c r="J467" t="s">
        <v>6602</v>
      </c>
      <c r="K467" t="s">
        <v>6602</v>
      </c>
      <c r="L467" t="s">
        <v>9</v>
      </c>
      <c r="M467" t="s">
        <v>6603</v>
      </c>
      <c r="N467" t="s">
        <v>6604</v>
      </c>
      <c r="O467">
        <v>19891104</v>
      </c>
      <c r="P467">
        <v>20180402</v>
      </c>
      <c r="Q467" t="s">
        <v>44</v>
      </c>
      <c r="R467">
        <v>2374904220</v>
      </c>
      <c r="S467">
        <v>0</v>
      </c>
      <c r="T467">
        <v>0</v>
      </c>
      <c r="U467">
        <v>2</v>
      </c>
      <c r="V467" t="s">
        <v>349</v>
      </c>
      <c r="W467" t="s">
        <v>3959</v>
      </c>
      <c r="X467" t="s">
        <v>6605</v>
      </c>
      <c r="Y467" t="s">
        <v>3604</v>
      </c>
      <c r="Z467" t="s">
        <v>3605</v>
      </c>
      <c r="AA467" t="s">
        <v>5798</v>
      </c>
      <c r="AB467" t="s">
        <v>6606</v>
      </c>
      <c r="AC467" t="s">
        <v>6607</v>
      </c>
      <c r="AD467" t="s">
        <v>6608</v>
      </c>
      <c r="AE467" t="s">
        <v>6609</v>
      </c>
      <c r="AF467" t="s">
        <v>6610</v>
      </c>
    </row>
    <row r="468" spans="1:32" x14ac:dyDescent="0.3">
      <c r="A468" t="s">
        <v>32</v>
      </c>
      <c r="B468">
        <v>5878</v>
      </c>
      <c r="C468" t="s">
        <v>6611</v>
      </c>
      <c r="D468" t="s">
        <v>6612</v>
      </c>
      <c r="E468" t="s">
        <v>35</v>
      </c>
      <c r="F468" t="s">
        <v>6585</v>
      </c>
      <c r="G468" t="s">
        <v>6613</v>
      </c>
      <c r="H468">
        <v>80287239</v>
      </c>
      <c r="I468" t="s">
        <v>6614</v>
      </c>
      <c r="J468" t="s">
        <v>6615</v>
      </c>
      <c r="K468" t="s">
        <v>6615</v>
      </c>
      <c r="L468" t="s">
        <v>9</v>
      </c>
      <c r="M468" t="s">
        <v>6616</v>
      </c>
      <c r="N468" t="s">
        <v>6617</v>
      </c>
      <c r="O468">
        <v>20021018</v>
      </c>
      <c r="P468">
        <v>20141028</v>
      </c>
      <c r="Q468" t="s">
        <v>44</v>
      </c>
      <c r="R468">
        <v>250243030</v>
      </c>
      <c r="S468">
        <v>0</v>
      </c>
      <c r="T468">
        <v>0</v>
      </c>
      <c r="U468">
        <v>1</v>
      </c>
      <c r="V468" t="s">
        <v>4799</v>
      </c>
      <c r="W468" t="s">
        <v>1233</v>
      </c>
      <c r="X468" t="s">
        <v>2664</v>
      </c>
      <c r="Y468" t="s">
        <v>48</v>
      </c>
      <c r="Z468" t="s">
        <v>1171</v>
      </c>
      <c r="AA468" t="s">
        <v>4590</v>
      </c>
      <c r="AB468" t="s">
        <v>6618</v>
      </c>
      <c r="AC468" t="s">
        <v>6619</v>
      </c>
      <c r="AD468" t="s">
        <v>6620</v>
      </c>
      <c r="AE468" t="s">
        <v>6621</v>
      </c>
      <c r="AF468" t="s">
        <v>6622</v>
      </c>
    </row>
    <row r="469" spans="1:32" x14ac:dyDescent="0.3">
      <c r="A469" t="s">
        <v>32</v>
      </c>
      <c r="B469">
        <v>5902</v>
      </c>
      <c r="C469" t="s">
        <v>6623</v>
      </c>
      <c r="D469" t="s">
        <v>6624</v>
      </c>
      <c r="E469" t="s">
        <v>35</v>
      </c>
      <c r="F469" t="s">
        <v>966</v>
      </c>
      <c r="G469" t="s">
        <v>6625</v>
      </c>
      <c r="H469">
        <v>22358925</v>
      </c>
      <c r="I469" t="s">
        <v>6626</v>
      </c>
      <c r="J469" t="s">
        <v>6627</v>
      </c>
      <c r="K469" t="s">
        <v>6628</v>
      </c>
      <c r="L469" t="s">
        <v>83</v>
      </c>
      <c r="M469" t="s">
        <v>6629</v>
      </c>
      <c r="N469" t="s">
        <v>6630</v>
      </c>
      <c r="O469">
        <v>19870205</v>
      </c>
      <c r="P469">
        <v>19980207</v>
      </c>
      <c r="Q469" t="s">
        <v>44</v>
      </c>
      <c r="R469">
        <v>945000000</v>
      </c>
      <c r="S469">
        <v>53948277</v>
      </c>
      <c r="T469">
        <v>0</v>
      </c>
      <c r="U469">
        <v>1</v>
      </c>
      <c r="V469" t="s">
        <v>6631</v>
      </c>
      <c r="W469" t="s">
        <v>6632</v>
      </c>
      <c r="X469" t="s">
        <v>6633</v>
      </c>
      <c r="Y469" t="s">
        <v>89</v>
      </c>
      <c r="Z469" t="s">
        <v>402</v>
      </c>
      <c r="AA469" t="s">
        <v>334</v>
      </c>
      <c r="AB469" t="s">
        <v>6634</v>
      </c>
      <c r="AC469" t="s">
        <v>6635</v>
      </c>
      <c r="AD469" t="s">
        <v>6636</v>
      </c>
      <c r="AE469" t="s">
        <v>6637</v>
      </c>
      <c r="AF469" t="s">
        <v>6638</v>
      </c>
    </row>
    <row r="470" spans="1:32" x14ac:dyDescent="0.3">
      <c r="A470" t="s">
        <v>32</v>
      </c>
      <c r="B470">
        <v>5903</v>
      </c>
      <c r="C470" t="s">
        <v>6639</v>
      </c>
      <c r="D470" t="s">
        <v>6640</v>
      </c>
      <c r="E470" t="s">
        <v>35</v>
      </c>
      <c r="F470" t="s">
        <v>966</v>
      </c>
      <c r="G470" t="s">
        <v>6641</v>
      </c>
      <c r="H470">
        <v>23060248</v>
      </c>
      <c r="I470" t="s">
        <v>6642</v>
      </c>
      <c r="J470" t="s">
        <v>6643</v>
      </c>
      <c r="K470" t="s">
        <v>6644</v>
      </c>
      <c r="L470" t="s">
        <v>1587</v>
      </c>
      <c r="M470" t="s">
        <v>6645</v>
      </c>
      <c r="N470" t="s">
        <v>6646</v>
      </c>
      <c r="O470">
        <v>19880818</v>
      </c>
      <c r="P470">
        <v>20020225</v>
      </c>
      <c r="Q470" t="s">
        <v>44</v>
      </c>
      <c r="R470">
        <v>2232200000</v>
      </c>
      <c r="S470">
        <v>0</v>
      </c>
      <c r="T470">
        <v>0</v>
      </c>
      <c r="U470">
        <v>1</v>
      </c>
      <c r="V470" t="s">
        <v>159</v>
      </c>
      <c r="W470" t="s">
        <v>862</v>
      </c>
      <c r="X470" t="s">
        <v>161</v>
      </c>
      <c r="Y470" t="s">
        <v>89</v>
      </c>
      <c r="Z470" t="s">
        <v>6647</v>
      </c>
      <c r="AA470" t="s">
        <v>91</v>
      </c>
      <c r="AB470" t="s">
        <v>6648</v>
      </c>
      <c r="AC470" t="s">
        <v>6649</v>
      </c>
      <c r="AD470" t="s">
        <v>6650</v>
      </c>
      <c r="AE470" t="s">
        <v>6651</v>
      </c>
      <c r="AF470" t="s">
        <v>6652</v>
      </c>
    </row>
    <row r="471" spans="1:32" x14ac:dyDescent="0.3">
      <c r="A471" t="s">
        <v>32</v>
      </c>
      <c r="B471">
        <v>5904</v>
      </c>
      <c r="C471" t="s">
        <v>6653</v>
      </c>
      <c r="D471" t="s">
        <v>6654</v>
      </c>
      <c r="E471" t="s">
        <v>35</v>
      </c>
      <c r="F471" t="s">
        <v>966</v>
      </c>
      <c r="G471" t="s">
        <v>6655</v>
      </c>
      <c r="H471">
        <v>97151664</v>
      </c>
      <c r="I471" t="s">
        <v>6656</v>
      </c>
      <c r="J471" t="s">
        <v>6657</v>
      </c>
      <c r="K471" t="s">
        <v>6658</v>
      </c>
      <c r="L471" t="s">
        <v>6659</v>
      </c>
      <c r="M471" t="s">
        <v>6660</v>
      </c>
      <c r="N471" t="s">
        <v>6661</v>
      </c>
      <c r="O471">
        <v>19970312</v>
      </c>
      <c r="P471">
        <v>20020906</v>
      </c>
      <c r="Q471" t="s">
        <v>44</v>
      </c>
      <c r="R471">
        <v>976850310</v>
      </c>
      <c r="S471">
        <v>0</v>
      </c>
      <c r="T471">
        <v>0</v>
      </c>
      <c r="U471">
        <v>2</v>
      </c>
      <c r="V471" t="s">
        <v>642</v>
      </c>
      <c r="W471" t="s">
        <v>643</v>
      </c>
      <c r="X471" t="s">
        <v>1421</v>
      </c>
      <c r="Y471" t="s">
        <v>89</v>
      </c>
      <c r="Z471" t="s">
        <v>402</v>
      </c>
      <c r="AA471" t="s">
        <v>335</v>
      </c>
      <c r="AB471" t="s">
        <v>6662</v>
      </c>
      <c r="AC471" t="s">
        <v>6663</v>
      </c>
      <c r="AD471" t="s">
        <v>6664</v>
      </c>
      <c r="AE471" t="s">
        <v>6665</v>
      </c>
      <c r="AF471" t="s">
        <v>6666</v>
      </c>
    </row>
    <row r="472" spans="1:32" x14ac:dyDescent="0.3">
      <c r="A472" t="s">
        <v>32</v>
      </c>
      <c r="B472">
        <v>5905</v>
      </c>
      <c r="C472" t="s">
        <v>6667</v>
      </c>
      <c r="D472" t="s">
        <v>6668</v>
      </c>
      <c r="E472" t="s">
        <v>35</v>
      </c>
      <c r="F472" t="s">
        <v>966</v>
      </c>
      <c r="G472" t="s">
        <v>6669</v>
      </c>
      <c r="H472">
        <v>23524280</v>
      </c>
      <c r="I472" t="s">
        <v>6670</v>
      </c>
      <c r="J472" t="s">
        <v>6671</v>
      </c>
      <c r="K472" t="s">
        <v>6671</v>
      </c>
      <c r="L472" t="s">
        <v>9</v>
      </c>
      <c r="M472" t="s">
        <v>6672</v>
      </c>
      <c r="N472" t="s">
        <v>6673</v>
      </c>
      <c r="O472">
        <v>19891121</v>
      </c>
      <c r="P472">
        <v>20030617</v>
      </c>
      <c r="Q472" t="s">
        <v>44</v>
      </c>
      <c r="R472">
        <v>1898169570</v>
      </c>
      <c r="S472">
        <v>0</v>
      </c>
      <c r="T472">
        <v>0</v>
      </c>
      <c r="U472">
        <v>1</v>
      </c>
      <c r="V472" t="s">
        <v>479</v>
      </c>
      <c r="W472" t="s">
        <v>1022</v>
      </c>
      <c r="X472" t="s">
        <v>481</v>
      </c>
      <c r="Y472" t="s">
        <v>89</v>
      </c>
      <c r="Z472" t="s">
        <v>567</v>
      </c>
      <c r="AA472" t="s">
        <v>1405</v>
      </c>
      <c r="AB472" t="s">
        <v>6674</v>
      </c>
      <c r="AC472" t="s">
        <v>6675</v>
      </c>
      <c r="AD472" t="s">
        <v>6676</v>
      </c>
      <c r="AE472" t="s">
        <v>6677</v>
      </c>
      <c r="AF472" t="s">
        <v>6678</v>
      </c>
    </row>
    <row r="473" spans="1:32" x14ac:dyDescent="0.3">
      <c r="A473" t="s">
        <v>32</v>
      </c>
      <c r="B473">
        <v>6015</v>
      </c>
      <c r="C473" t="s">
        <v>1187</v>
      </c>
      <c r="D473" t="s">
        <v>6679</v>
      </c>
      <c r="E473" t="s">
        <v>35</v>
      </c>
      <c r="F473" t="s">
        <v>6585</v>
      </c>
      <c r="G473" t="s">
        <v>6680</v>
      </c>
      <c r="H473">
        <v>3027502</v>
      </c>
      <c r="I473" t="s">
        <v>6681</v>
      </c>
      <c r="J473" t="s">
        <v>6682</v>
      </c>
      <c r="K473" t="s">
        <v>6683</v>
      </c>
      <c r="L473" t="s">
        <v>1587</v>
      </c>
      <c r="M473" t="s">
        <v>6684</v>
      </c>
      <c r="N473">
        <v>27008899</v>
      </c>
      <c r="O473">
        <v>19611208</v>
      </c>
      <c r="P473">
        <v>19960725</v>
      </c>
      <c r="Q473" t="s">
        <v>44</v>
      </c>
      <c r="R473">
        <v>3382007750</v>
      </c>
      <c r="S473">
        <v>0</v>
      </c>
      <c r="T473">
        <v>0</v>
      </c>
      <c r="U473">
        <v>1</v>
      </c>
      <c r="V473" t="s">
        <v>6685</v>
      </c>
      <c r="W473">
        <v>77198899</v>
      </c>
      <c r="X473" t="s">
        <v>1743</v>
      </c>
      <c r="Y473" t="s">
        <v>68</v>
      </c>
      <c r="Z473" t="s">
        <v>1056</v>
      </c>
      <c r="AA473" t="s">
        <v>3632</v>
      </c>
      <c r="AB473" t="s">
        <v>6686</v>
      </c>
      <c r="AC473" t="s">
        <v>6687</v>
      </c>
      <c r="AD473">
        <v>27001308</v>
      </c>
      <c r="AE473" t="s">
        <v>6688</v>
      </c>
      <c r="AF473" t="s">
        <v>6689</v>
      </c>
    </row>
    <row r="474" spans="1:32" x14ac:dyDescent="0.3">
      <c r="A474" t="s">
        <v>32</v>
      </c>
      <c r="B474">
        <v>6016</v>
      </c>
      <c r="C474" t="s">
        <v>365</v>
      </c>
      <c r="D474" t="s">
        <v>6690</v>
      </c>
      <c r="E474" t="s">
        <v>35</v>
      </c>
      <c r="F474" t="s">
        <v>6585</v>
      </c>
      <c r="G474" t="s">
        <v>6691</v>
      </c>
      <c r="H474">
        <v>23824511</v>
      </c>
      <c r="I474" t="s">
        <v>6692</v>
      </c>
      <c r="J474" t="s">
        <v>6693</v>
      </c>
      <c r="K474" t="s">
        <v>6693</v>
      </c>
      <c r="L474" t="s">
        <v>9</v>
      </c>
      <c r="M474" t="s">
        <v>6694</v>
      </c>
      <c r="N474">
        <v>87871888</v>
      </c>
      <c r="O474">
        <v>19900725</v>
      </c>
      <c r="P474">
        <v>19961204</v>
      </c>
      <c r="Q474" t="s">
        <v>44</v>
      </c>
      <c r="R474">
        <v>5903227260</v>
      </c>
      <c r="S474">
        <v>0</v>
      </c>
      <c r="T474">
        <v>0</v>
      </c>
      <c r="U474">
        <v>1</v>
      </c>
      <c r="V474" t="s">
        <v>6695</v>
      </c>
      <c r="W474">
        <v>87871888</v>
      </c>
      <c r="X474" t="s">
        <v>5984</v>
      </c>
      <c r="Y474" t="s">
        <v>48</v>
      </c>
      <c r="Z474" t="s">
        <v>865</v>
      </c>
      <c r="AA474" t="s">
        <v>1697</v>
      </c>
      <c r="AB474" t="s">
        <v>6696</v>
      </c>
      <c r="AC474" t="s">
        <v>6697</v>
      </c>
      <c r="AD474">
        <v>87871559</v>
      </c>
      <c r="AE474" t="s">
        <v>6698</v>
      </c>
      <c r="AF474" t="s">
        <v>6699</v>
      </c>
    </row>
    <row r="475" spans="1:32" x14ac:dyDescent="0.3">
      <c r="A475" t="s">
        <v>32</v>
      </c>
      <c r="B475">
        <v>6020</v>
      </c>
      <c r="C475" t="s">
        <v>6700</v>
      </c>
      <c r="D475" t="s">
        <v>6701</v>
      </c>
      <c r="E475" t="s">
        <v>35</v>
      </c>
      <c r="F475" t="s">
        <v>6585</v>
      </c>
      <c r="G475" t="s">
        <v>6702</v>
      </c>
      <c r="H475">
        <v>22955802</v>
      </c>
      <c r="I475" t="s">
        <v>6703</v>
      </c>
      <c r="J475" t="s">
        <v>6704</v>
      </c>
      <c r="K475" t="s">
        <v>6704</v>
      </c>
      <c r="L475" t="s">
        <v>9</v>
      </c>
      <c r="M475" t="s">
        <v>6705</v>
      </c>
      <c r="N475">
        <v>25551234</v>
      </c>
      <c r="O475">
        <v>19880617</v>
      </c>
      <c r="P475">
        <v>20030123</v>
      </c>
      <c r="Q475" t="s">
        <v>44</v>
      </c>
      <c r="R475">
        <v>2523531540</v>
      </c>
      <c r="S475">
        <v>0</v>
      </c>
      <c r="T475">
        <v>0</v>
      </c>
      <c r="U475">
        <v>1</v>
      </c>
      <c r="V475" t="s">
        <v>479</v>
      </c>
      <c r="W475" t="s">
        <v>1916</v>
      </c>
      <c r="X475" t="s">
        <v>6706</v>
      </c>
      <c r="Y475" t="s">
        <v>68</v>
      </c>
      <c r="Z475" t="s">
        <v>1056</v>
      </c>
      <c r="AA475" t="s">
        <v>1263</v>
      </c>
      <c r="AB475" t="s">
        <v>6707</v>
      </c>
      <c r="AC475" t="s">
        <v>6708</v>
      </c>
      <c r="AD475">
        <v>25554200</v>
      </c>
      <c r="AE475" t="s">
        <v>6709</v>
      </c>
      <c r="AF475" t="s">
        <v>6710</v>
      </c>
    </row>
    <row r="476" spans="1:32" x14ac:dyDescent="0.3">
      <c r="A476" t="s">
        <v>32</v>
      </c>
      <c r="B476">
        <v>6021</v>
      </c>
      <c r="C476" t="s">
        <v>6711</v>
      </c>
      <c r="D476" t="s">
        <v>6712</v>
      </c>
      <c r="E476" t="s">
        <v>35</v>
      </c>
      <c r="F476" t="s">
        <v>6585</v>
      </c>
      <c r="G476" t="s">
        <v>6713</v>
      </c>
      <c r="H476">
        <v>22957098</v>
      </c>
      <c r="I476" t="s">
        <v>6714</v>
      </c>
      <c r="J476" t="s">
        <v>6715</v>
      </c>
      <c r="K476" t="s">
        <v>6716</v>
      </c>
      <c r="L476" t="s">
        <v>196</v>
      </c>
      <c r="M476" t="s">
        <v>6717</v>
      </c>
      <c r="N476">
        <v>25084888</v>
      </c>
      <c r="O476">
        <v>19880707</v>
      </c>
      <c r="P476">
        <v>20030421</v>
      </c>
      <c r="Q476" t="s">
        <v>44</v>
      </c>
      <c r="R476">
        <v>3067559740</v>
      </c>
      <c r="S476">
        <v>0</v>
      </c>
      <c r="T476">
        <v>0</v>
      </c>
      <c r="U476">
        <v>2</v>
      </c>
      <c r="V476" t="s">
        <v>6718</v>
      </c>
      <c r="W476" t="s">
        <v>416</v>
      </c>
      <c r="X476" t="s">
        <v>6719</v>
      </c>
      <c r="Y476" t="s">
        <v>48</v>
      </c>
      <c r="Z476" t="s">
        <v>3198</v>
      </c>
      <c r="AA476" t="s">
        <v>3237</v>
      </c>
      <c r="AB476" t="s">
        <v>6720</v>
      </c>
      <c r="AC476" t="s">
        <v>6721</v>
      </c>
      <c r="AD476">
        <v>25066545</v>
      </c>
      <c r="AE476" t="s">
        <v>6722</v>
      </c>
      <c r="AF476" t="s">
        <v>6723</v>
      </c>
    </row>
    <row r="477" spans="1:32" x14ac:dyDescent="0.3">
      <c r="A477" t="s">
        <v>32</v>
      </c>
      <c r="B477">
        <v>6023</v>
      </c>
      <c r="C477" t="s">
        <v>6724</v>
      </c>
      <c r="D477" t="s">
        <v>6725</v>
      </c>
      <c r="E477" t="s">
        <v>35</v>
      </c>
      <c r="F477" t="s">
        <v>6585</v>
      </c>
      <c r="G477" t="s">
        <v>6726</v>
      </c>
      <c r="H477">
        <v>97179282</v>
      </c>
      <c r="I477" t="s">
        <v>6727</v>
      </c>
      <c r="J477" t="s">
        <v>6728</v>
      </c>
      <c r="K477" t="s">
        <v>6728</v>
      </c>
      <c r="L477" t="s">
        <v>9</v>
      </c>
      <c r="M477" t="s">
        <v>6729</v>
      </c>
      <c r="N477" t="s">
        <v>6730</v>
      </c>
      <c r="O477">
        <v>19970409</v>
      </c>
      <c r="P477">
        <v>20071128</v>
      </c>
      <c r="Q477" t="s">
        <v>44</v>
      </c>
      <c r="R477">
        <v>2499762880</v>
      </c>
      <c r="S477">
        <v>0</v>
      </c>
      <c r="T477">
        <v>0</v>
      </c>
      <c r="U477">
        <v>1</v>
      </c>
      <c r="V477" t="s">
        <v>179</v>
      </c>
      <c r="W477" t="s">
        <v>180</v>
      </c>
      <c r="X477" t="s">
        <v>401</v>
      </c>
      <c r="Y477" t="s">
        <v>89</v>
      </c>
      <c r="Z477" t="s">
        <v>6731</v>
      </c>
      <c r="AA477" t="s">
        <v>740</v>
      </c>
      <c r="AB477" t="s">
        <v>6732</v>
      </c>
      <c r="AC477" t="s">
        <v>6733</v>
      </c>
      <c r="AD477" t="s">
        <v>6734</v>
      </c>
      <c r="AE477" t="s">
        <v>6735</v>
      </c>
      <c r="AF477" t="s">
        <v>6736</v>
      </c>
    </row>
    <row r="478" spans="1:32" x14ac:dyDescent="0.3">
      <c r="A478" t="s">
        <v>32</v>
      </c>
      <c r="B478">
        <v>6026</v>
      </c>
      <c r="C478" t="s">
        <v>123</v>
      </c>
      <c r="D478" t="s">
        <v>6737</v>
      </c>
      <c r="E478" t="s">
        <v>35</v>
      </c>
      <c r="F478" t="s">
        <v>6585</v>
      </c>
      <c r="G478" t="s">
        <v>6738</v>
      </c>
      <c r="H478">
        <v>23471214</v>
      </c>
      <c r="I478" t="s">
        <v>6739</v>
      </c>
      <c r="J478" t="s">
        <v>6740</v>
      </c>
      <c r="K478" t="s">
        <v>6741</v>
      </c>
      <c r="L478" t="s">
        <v>83</v>
      </c>
      <c r="M478" t="s">
        <v>6740</v>
      </c>
      <c r="N478">
        <v>23836888</v>
      </c>
      <c r="O478">
        <v>19890905</v>
      </c>
      <c r="P478">
        <v>20160127</v>
      </c>
      <c r="Q478" t="s">
        <v>44</v>
      </c>
      <c r="R478">
        <v>2455575000</v>
      </c>
      <c r="S478">
        <v>0</v>
      </c>
      <c r="T478">
        <v>0</v>
      </c>
      <c r="U478">
        <v>1</v>
      </c>
      <c r="V478" t="s">
        <v>65</v>
      </c>
      <c r="W478" t="s">
        <v>1872</v>
      </c>
      <c r="X478" t="s">
        <v>432</v>
      </c>
      <c r="Y478" t="s">
        <v>1451</v>
      </c>
      <c r="Z478" t="s">
        <v>2311</v>
      </c>
      <c r="AA478" t="s">
        <v>109</v>
      </c>
      <c r="AB478" t="s">
        <v>6742</v>
      </c>
      <c r="AC478" t="s">
        <v>6743</v>
      </c>
      <c r="AD478">
        <v>23836800</v>
      </c>
      <c r="AE478" t="s">
        <v>6744</v>
      </c>
      <c r="AF478" t="s">
        <v>6745</v>
      </c>
    </row>
    <row r="479" spans="1:32" x14ac:dyDescent="0.3">
      <c r="A479" t="s">
        <v>32</v>
      </c>
      <c r="B479">
        <v>6101</v>
      </c>
      <c r="C479" t="s">
        <v>6746</v>
      </c>
      <c r="D479" t="s">
        <v>6747</v>
      </c>
      <c r="E479" t="s">
        <v>35</v>
      </c>
      <c r="F479" t="s">
        <v>1001</v>
      </c>
      <c r="G479" t="s">
        <v>6748</v>
      </c>
      <c r="H479">
        <v>23466893</v>
      </c>
      <c r="I479" t="s">
        <v>6749</v>
      </c>
      <c r="J479" t="s">
        <v>6749</v>
      </c>
      <c r="K479" t="s">
        <v>6750</v>
      </c>
      <c r="L479" t="s">
        <v>1756</v>
      </c>
      <c r="M479" t="s">
        <v>797</v>
      </c>
      <c r="N479" t="s">
        <v>6751</v>
      </c>
      <c r="O479">
        <v>19891026</v>
      </c>
      <c r="P479">
        <v>20010329</v>
      </c>
      <c r="Q479" t="s">
        <v>44</v>
      </c>
      <c r="R479">
        <v>1164223710</v>
      </c>
      <c r="S479">
        <v>56595521</v>
      </c>
      <c r="T479">
        <v>0</v>
      </c>
      <c r="U479">
        <v>1</v>
      </c>
      <c r="V479" t="s">
        <v>4799</v>
      </c>
      <c r="W479" t="s">
        <v>1233</v>
      </c>
      <c r="X479" t="s">
        <v>6752</v>
      </c>
      <c r="Y479" t="s">
        <v>89</v>
      </c>
      <c r="Z479" t="s">
        <v>5419</v>
      </c>
      <c r="AA479" t="s">
        <v>90</v>
      </c>
      <c r="AB479" t="s">
        <v>6753</v>
      </c>
      <c r="AC479" t="s">
        <v>6754</v>
      </c>
      <c r="AD479" t="s">
        <v>6755</v>
      </c>
      <c r="AE479" t="s">
        <v>6756</v>
      </c>
      <c r="AF479" t="s">
        <v>6757</v>
      </c>
    </row>
    <row r="480" spans="1:32" x14ac:dyDescent="0.3">
      <c r="A480" t="s">
        <v>32</v>
      </c>
      <c r="B480">
        <v>6103</v>
      </c>
      <c r="C480" t="s">
        <v>6758</v>
      </c>
      <c r="D480" t="s">
        <v>6759</v>
      </c>
      <c r="E480" t="s">
        <v>35</v>
      </c>
      <c r="F480" t="s">
        <v>1113</v>
      </c>
      <c r="G480" t="s">
        <v>6760</v>
      </c>
      <c r="H480">
        <v>84149569</v>
      </c>
      <c r="I480" t="s">
        <v>6761</v>
      </c>
      <c r="J480" t="s">
        <v>6762</v>
      </c>
      <c r="K480" t="s">
        <v>6762</v>
      </c>
      <c r="L480" t="s">
        <v>9</v>
      </c>
      <c r="M480" t="s">
        <v>6763</v>
      </c>
      <c r="N480" t="s">
        <v>6764</v>
      </c>
      <c r="O480">
        <v>19960122</v>
      </c>
      <c r="P480">
        <v>20010507</v>
      </c>
      <c r="Q480" t="s">
        <v>44</v>
      </c>
      <c r="R480">
        <v>570849740</v>
      </c>
      <c r="S480">
        <v>50508830</v>
      </c>
      <c r="T480">
        <v>0</v>
      </c>
      <c r="U480">
        <v>1</v>
      </c>
      <c r="V480" t="s">
        <v>250</v>
      </c>
      <c r="W480" t="s">
        <v>6536</v>
      </c>
      <c r="X480" t="s">
        <v>1802</v>
      </c>
      <c r="Y480" t="s">
        <v>1279</v>
      </c>
      <c r="Z480" t="s">
        <v>1280</v>
      </c>
      <c r="AA480" t="s">
        <v>1281</v>
      </c>
      <c r="AB480" t="s">
        <v>6765</v>
      </c>
      <c r="AC480" t="s">
        <v>6766</v>
      </c>
      <c r="AD480" t="s">
        <v>6767</v>
      </c>
      <c r="AE480" t="s">
        <v>6768</v>
      </c>
      <c r="AF480" t="s">
        <v>6769</v>
      </c>
    </row>
    <row r="481" spans="1:32" x14ac:dyDescent="0.3">
      <c r="A481" t="s">
        <v>32</v>
      </c>
      <c r="B481">
        <v>6104</v>
      </c>
      <c r="C481" t="s">
        <v>6770</v>
      </c>
      <c r="D481" t="s">
        <v>6771</v>
      </c>
      <c r="E481" t="s">
        <v>35</v>
      </c>
      <c r="F481" t="s">
        <v>1113</v>
      </c>
      <c r="G481" t="s">
        <v>6772</v>
      </c>
      <c r="H481">
        <v>97435451</v>
      </c>
      <c r="I481" t="s">
        <v>5620</v>
      </c>
      <c r="J481" t="s">
        <v>6773</v>
      </c>
      <c r="K481" t="s">
        <v>6774</v>
      </c>
      <c r="L481" t="s">
        <v>6775</v>
      </c>
      <c r="M481" t="s">
        <v>6776</v>
      </c>
      <c r="N481" t="s">
        <v>6777</v>
      </c>
      <c r="O481">
        <v>19970402</v>
      </c>
      <c r="P481">
        <v>20010522</v>
      </c>
      <c r="Q481" t="s">
        <v>44</v>
      </c>
      <c r="R481">
        <v>908181840</v>
      </c>
      <c r="S481">
        <v>0</v>
      </c>
      <c r="T481">
        <v>0</v>
      </c>
      <c r="U481">
        <v>1</v>
      </c>
      <c r="V481" t="s">
        <v>65</v>
      </c>
      <c r="W481" t="s">
        <v>66</v>
      </c>
      <c r="X481" t="s">
        <v>432</v>
      </c>
      <c r="Y481" t="s">
        <v>268</v>
      </c>
      <c r="Z481" t="s">
        <v>879</v>
      </c>
      <c r="AA481" t="s">
        <v>6778</v>
      </c>
      <c r="AB481" t="s">
        <v>6779</v>
      </c>
      <c r="AC481" t="s">
        <v>6780</v>
      </c>
      <c r="AD481" t="s">
        <v>6781</v>
      </c>
      <c r="AE481" t="s">
        <v>6782</v>
      </c>
      <c r="AF481" t="s">
        <v>6783</v>
      </c>
    </row>
    <row r="482" spans="1:32" x14ac:dyDescent="0.3">
      <c r="A482" t="s">
        <v>32</v>
      </c>
      <c r="B482">
        <v>6109</v>
      </c>
      <c r="C482" t="s">
        <v>6784</v>
      </c>
      <c r="D482" t="s">
        <v>6785</v>
      </c>
      <c r="E482" t="s">
        <v>35</v>
      </c>
      <c r="F482" t="s">
        <v>1146</v>
      </c>
      <c r="G482" t="s">
        <v>6786</v>
      </c>
      <c r="H482">
        <v>23727428</v>
      </c>
      <c r="I482" t="s">
        <v>6787</v>
      </c>
      <c r="J482" t="s">
        <v>6787</v>
      </c>
      <c r="K482" t="s">
        <v>6788</v>
      </c>
      <c r="L482" t="s">
        <v>4516</v>
      </c>
      <c r="M482" t="s">
        <v>6789</v>
      </c>
      <c r="N482" t="s">
        <v>6790</v>
      </c>
      <c r="O482">
        <v>19900406</v>
      </c>
      <c r="P482">
        <v>20010726</v>
      </c>
      <c r="Q482" t="s">
        <v>44</v>
      </c>
      <c r="R482">
        <v>574004140</v>
      </c>
      <c r="S482">
        <v>0</v>
      </c>
      <c r="T482">
        <v>0</v>
      </c>
      <c r="U482">
        <v>1</v>
      </c>
      <c r="V482" t="s">
        <v>234</v>
      </c>
      <c r="W482" t="s">
        <v>1202</v>
      </c>
      <c r="X482" t="s">
        <v>6791</v>
      </c>
      <c r="Y482" t="s">
        <v>6792</v>
      </c>
      <c r="Z482" t="s">
        <v>6793</v>
      </c>
      <c r="AA482" t="s">
        <v>6794</v>
      </c>
      <c r="AB482" t="s">
        <v>6795</v>
      </c>
      <c r="AC482" t="s">
        <v>6796</v>
      </c>
      <c r="AD482" t="s">
        <v>6797</v>
      </c>
      <c r="AE482" t="s">
        <v>6798</v>
      </c>
      <c r="AF482" t="s">
        <v>6799</v>
      </c>
    </row>
    <row r="483" spans="1:32" x14ac:dyDescent="0.3">
      <c r="A483" t="s">
        <v>32</v>
      </c>
      <c r="B483">
        <v>6111</v>
      </c>
      <c r="C483" t="s">
        <v>6800</v>
      </c>
      <c r="D483" t="s">
        <v>6801</v>
      </c>
      <c r="E483" t="s">
        <v>35</v>
      </c>
      <c r="F483" t="s">
        <v>1001</v>
      </c>
      <c r="G483" t="s">
        <v>6802</v>
      </c>
      <c r="H483">
        <v>16612907</v>
      </c>
      <c r="I483" t="s">
        <v>6803</v>
      </c>
      <c r="J483" t="s">
        <v>6804</v>
      </c>
      <c r="K483" t="s">
        <v>6805</v>
      </c>
      <c r="L483" t="s">
        <v>6806</v>
      </c>
      <c r="M483" t="s">
        <v>6807</v>
      </c>
      <c r="N483" t="s">
        <v>6808</v>
      </c>
      <c r="O483">
        <v>19980803</v>
      </c>
      <c r="P483">
        <v>20010808</v>
      </c>
      <c r="Q483" t="s">
        <v>44</v>
      </c>
      <c r="R483">
        <v>492885300</v>
      </c>
      <c r="S483">
        <v>21041062</v>
      </c>
      <c r="T483">
        <v>0</v>
      </c>
      <c r="U483">
        <v>1</v>
      </c>
      <c r="V483" t="s">
        <v>179</v>
      </c>
      <c r="W483" t="s">
        <v>251</v>
      </c>
      <c r="X483" t="s">
        <v>1008</v>
      </c>
      <c r="Y483" t="s">
        <v>68</v>
      </c>
      <c r="Z483" t="s">
        <v>1190</v>
      </c>
      <c r="AA483" t="s">
        <v>6394</v>
      </c>
      <c r="AB483" t="s">
        <v>6809</v>
      </c>
      <c r="AC483" t="s">
        <v>6810</v>
      </c>
      <c r="AD483" t="s">
        <v>6811</v>
      </c>
      <c r="AE483" t="s">
        <v>6812</v>
      </c>
      <c r="AF483" t="s">
        <v>6813</v>
      </c>
    </row>
    <row r="484" spans="1:32" x14ac:dyDescent="0.3">
      <c r="A484" t="s">
        <v>32</v>
      </c>
      <c r="B484">
        <v>6113</v>
      </c>
      <c r="C484" t="s">
        <v>6814</v>
      </c>
      <c r="D484" t="s">
        <v>6815</v>
      </c>
      <c r="E484" t="s">
        <v>35</v>
      </c>
      <c r="F484" t="s">
        <v>1706</v>
      </c>
      <c r="G484" t="s">
        <v>6816</v>
      </c>
      <c r="H484">
        <v>22033899</v>
      </c>
      <c r="I484" t="s">
        <v>6817</v>
      </c>
      <c r="J484" t="s">
        <v>6817</v>
      </c>
      <c r="K484" t="s">
        <v>6818</v>
      </c>
      <c r="L484" t="s">
        <v>563</v>
      </c>
      <c r="M484" t="s">
        <v>6819</v>
      </c>
      <c r="N484" t="s">
        <v>6820</v>
      </c>
      <c r="O484">
        <v>19860404</v>
      </c>
      <c r="P484">
        <v>20010810</v>
      </c>
      <c r="Q484" t="s">
        <v>44</v>
      </c>
      <c r="R484">
        <v>500471000</v>
      </c>
      <c r="S484">
        <v>0</v>
      </c>
      <c r="T484">
        <v>0</v>
      </c>
      <c r="U484">
        <v>1</v>
      </c>
      <c r="V484" t="s">
        <v>674</v>
      </c>
      <c r="W484" t="s">
        <v>2012</v>
      </c>
      <c r="X484" t="s">
        <v>676</v>
      </c>
      <c r="Y484" t="s">
        <v>268</v>
      </c>
      <c r="Z484" t="s">
        <v>2944</v>
      </c>
      <c r="AA484" t="s">
        <v>2096</v>
      </c>
      <c r="AB484" t="s">
        <v>6821</v>
      </c>
      <c r="AC484" t="s">
        <v>6822</v>
      </c>
      <c r="AD484" t="s">
        <v>6823</v>
      </c>
      <c r="AE484" t="s">
        <v>6824</v>
      </c>
      <c r="AF484" t="s">
        <v>6825</v>
      </c>
    </row>
    <row r="485" spans="1:32" x14ac:dyDescent="0.3">
      <c r="A485" t="s">
        <v>32</v>
      </c>
      <c r="B485">
        <v>6114</v>
      </c>
      <c r="C485" t="s">
        <v>6826</v>
      </c>
      <c r="D485" t="s">
        <v>6827</v>
      </c>
      <c r="E485" t="s">
        <v>35</v>
      </c>
      <c r="F485" t="s">
        <v>135</v>
      </c>
      <c r="G485" t="s">
        <v>6828</v>
      </c>
      <c r="H485">
        <v>43880075</v>
      </c>
      <c r="I485" t="s">
        <v>6829</v>
      </c>
      <c r="J485" t="s">
        <v>6829</v>
      </c>
      <c r="K485" t="s">
        <v>6830</v>
      </c>
      <c r="L485" t="s">
        <v>103</v>
      </c>
      <c r="M485" t="s">
        <v>6831</v>
      </c>
      <c r="N485" t="s">
        <v>6832</v>
      </c>
      <c r="O485">
        <v>19820701</v>
      </c>
      <c r="P485">
        <v>20010927</v>
      </c>
      <c r="Q485" t="s">
        <v>44</v>
      </c>
      <c r="R485">
        <v>439119370</v>
      </c>
      <c r="S485">
        <v>9758207</v>
      </c>
      <c r="T485">
        <v>0</v>
      </c>
      <c r="U485">
        <v>1</v>
      </c>
      <c r="V485" t="s">
        <v>6112</v>
      </c>
      <c r="W485" t="s">
        <v>992</v>
      </c>
      <c r="X485" t="s">
        <v>6833</v>
      </c>
      <c r="Y485" t="s">
        <v>89</v>
      </c>
      <c r="Z485" t="s">
        <v>740</v>
      </c>
      <c r="AA485" t="s">
        <v>418</v>
      </c>
      <c r="AB485" t="s">
        <v>6834</v>
      </c>
      <c r="AC485" t="s">
        <v>6835</v>
      </c>
      <c r="AD485" t="s">
        <v>6836</v>
      </c>
      <c r="AE485" t="s">
        <v>6837</v>
      </c>
      <c r="AF485" t="s">
        <v>6838</v>
      </c>
    </row>
    <row r="486" spans="1:32" x14ac:dyDescent="0.3">
      <c r="A486" t="s">
        <v>32</v>
      </c>
      <c r="B486">
        <v>6118</v>
      </c>
      <c r="C486" t="s">
        <v>6839</v>
      </c>
      <c r="D486" t="s">
        <v>6840</v>
      </c>
      <c r="E486" t="s">
        <v>35</v>
      </c>
      <c r="F486" t="s">
        <v>1706</v>
      </c>
      <c r="G486" t="s">
        <v>6841</v>
      </c>
      <c r="H486">
        <v>89621848</v>
      </c>
      <c r="I486" t="s">
        <v>6842</v>
      </c>
      <c r="J486" t="s">
        <v>6843</v>
      </c>
      <c r="K486" t="s">
        <v>6844</v>
      </c>
      <c r="L486" t="s">
        <v>231</v>
      </c>
      <c r="M486" t="s">
        <v>6845</v>
      </c>
      <c r="N486" t="s">
        <v>6846</v>
      </c>
      <c r="O486">
        <v>19951101</v>
      </c>
      <c r="P486">
        <v>20011025</v>
      </c>
      <c r="Q486" t="s">
        <v>44</v>
      </c>
      <c r="R486">
        <v>908895730</v>
      </c>
      <c r="S486">
        <v>0</v>
      </c>
      <c r="T486">
        <v>0</v>
      </c>
      <c r="U486">
        <v>1</v>
      </c>
      <c r="V486" t="s">
        <v>65</v>
      </c>
      <c r="W486" t="s">
        <v>431</v>
      </c>
      <c r="X486" t="s">
        <v>566</v>
      </c>
      <c r="Y486" t="s">
        <v>48</v>
      </c>
      <c r="Z486" t="s">
        <v>993</v>
      </c>
      <c r="AA486" t="s">
        <v>4590</v>
      </c>
      <c r="AB486" t="s">
        <v>6847</v>
      </c>
      <c r="AC486" t="s">
        <v>6848</v>
      </c>
      <c r="AD486" t="s">
        <v>6849</v>
      </c>
      <c r="AE486" t="s">
        <v>6850</v>
      </c>
      <c r="AF486" t="s">
        <v>6851</v>
      </c>
    </row>
    <row r="487" spans="1:32" x14ac:dyDescent="0.3">
      <c r="A487" t="s">
        <v>32</v>
      </c>
      <c r="B487">
        <v>6121</v>
      </c>
      <c r="C487" t="s">
        <v>6852</v>
      </c>
      <c r="D487" t="s">
        <v>6853</v>
      </c>
      <c r="E487" t="s">
        <v>35</v>
      </c>
      <c r="F487" t="s">
        <v>191</v>
      </c>
      <c r="G487" t="s">
        <v>6854</v>
      </c>
      <c r="H487">
        <v>86620351</v>
      </c>
      <c r="I487" t="s">
        <v>6855</v>
      </c>
      <c r="J487" t="s">
        <v>6855</v>
      </c>
      <c r="K487" t="s">
        <v>6856</v>
      </c>
      <c r="L487" t="s">
        <v>829</v>
      </c>
      <c r="M487" t="s">
        <v>6857</v>
      </c>
      <c r="N487" t="s">
        <v>6858</v>
      </c>
      <c r="O487">
        <v>19920416</v>
      </c>
      <c r="P487">
        <v>20011127</v>
      </c>
      <c r="Q487" t="s">
        <v>44</v>
      </c>
      <c r="R487">
        <v>1849705190</v>
      </c>
      <c r="S487">
        <v>0</v>
      </c>
      <c r="T487">
        <v>0</v>
      </c>
      <c r="U487">
        <v>1</v>
      </c>
      <c r="V487" t="s">
        <v>234</v>
      </c>
      <c r="W487" t="s">
        <v>235</v>
      </c>
      <c r="X487" t="s">
        <v>6859</v>
      </c>
      <c r="Y487" t="s">
        <v>48</v>
      </c>
      <c r="Z487" t="s">
        <v>6860</v>
      </c>
      <c r="AA487" t="s">
        <v>319</v>
      </c>
      <c r="AB487" t="s">
        <v>6861</v>
      </c>
      <c r="AC487" t="s">
        <v>6862</v>
      </c>
      <c r="AD487" t="s">
        <v>6863</v>
      </c>
      <c r="AE487" t="s">
        <v>6864</v>
      </c>
      <c r="AF487" t="s">
        <v>6865</v>
      </c>
    </row>
    <row r="488" spans="1:32" x14ac:dyDescent="0.3">
      <c r="A488" t="s">
        <v>32</v>
      </c>
      <c r="B488">
        <v>6122</v>
      </c>
      <c r="C488" t="s">
        <v>6866</v>
      </c>
      <c r="D488" t="s">
        <v>6867</v>
      </c>
      <c r="E488" t="s">
        <v>35</v>
      </c>
      <c r="F488" t="s">
        <v>210</v>
      </c>
      <c r="G488" t="s">
        <v>6868</v>
      </c>
      <c r="H488">
        <v>5114306</v>
      </c>
      <c r="I488" t="s">
        <v>2305</v>
      </c>
      <c r="J488" t="s">
        <v>6869</v>
      </c>
      <c r="K488" t="s">
        <v>2307</v>
      </c>
      <c r="L488" t="s">
        <v>196</v>
      </c>
      <c r="M488" t="s">
        <v>2308</v>
      </c>
      <c r="N488" t="s">
        <v>6870</v>
      </c>
      <c r="O488">
        <v>19820821</v>
      </c>
      <c r="P488">
        <v>20000714</v>
      </c>
      <c r="Q488" t="s">
        <v>44</v>
      </c>
      <c r="R488">
        <v>687290890</v>
      </c>
      <c r="S488">
        <v>0</v>
      </c>
      <c r="T488">
        <v>0</v>
      </c>
      <c r="U488">
        <v>1</v>
      </c>
      <c r="V488" t="s">
        <v>6871</v>
      </c>
      <c r="W488" t="s">
        <v>6872</v>
      </c>
      <c r="X488" t="s">
        <v>300</v>
      </c>
      <c r="Y488" t="s">
        <v>268</v>
      </c>
      <c r="Z488" t="s">
        <v>726</v>
      </c>
      <c r="AA488" t="s">
        <v>1295</v>
      </c>
      <c r="AB488" t="s">
        <v>6873</v>
      </c>
      <c r="AC488" t="s">
        <v>6874</v>
      </c>
      <c r="AD488" t="s">
        <v>6875</v>
      </c>
      <c r="AE488" t="s">
        <v>6876</v>
      </c>
      <c r="AF488" t="s">
        <v>6877</v>
      </c>
    </row>
    <row r="489" spans="1:32" x14ac:dyDescent="0.3">
      <c r="A489" t="s">
        <v>32</v>
      </c>
      <c r="B489">
        <v>6123</v>
      </c>
      <c r="C489" t="s">
        <v>6878</v>
      </c>
      <c r="D489" t="s">
        <v>6879</v>
      </c>
      <c r="E489" t="s">
        <v>35</v>
      </c>
      <c r="F489" t="s">
        <v>191</v>
      </c>
      <c r="G489" t="s">
        <v>6880</v>
      </c>
      <c r="H489">
        <v>86162989</v>
      </c>
      <c r="I489" t="s">
        <v>6881</v>
      </c>
      <c r="J489" t="s">
        <v>6881</v>
      </c>
      <c r="K489" t="s">
        <v>6882</v>
      </c>
      <c r="L489" t="s">
        <v>5863</v>
      </c>
      <c r="M489" t="s">
        <v>6883</v>
      </c>
      <c r="N489" t="s">
        <v>6884</v>
      </c>
      <c r="O489">
        <v>19910727</v>
      </c>
      <c r="P489">
        <v>20020123</v>
      </c>
      <c r="Q489" t="s">
        <v>44</v>
      </c>
      <c r="R489">
        <v>590374300</v>
      </c>
      <c r="S489">
        <v>0</v>
      </c>
      <c r="T489">
        <v>0</v>
      </c>
      <c r="U489">
        <v>1</v>
      </c>
      <c r="V489" t="s">
        <v>250</v>
      </c>
      <c r="W489" t="s">
        <v>6536</v>
      </c>
      <c r="X489" t="s">
        <v>6885</v>
      </c>
      <c r="Y489" t="s">
        <v>89</v>
      </c>
      <c r="Z489" t="s">
        <v>3412</v>
      </c>
      <c r="AA489" t="s">
        <v>1218</v>
      </c>
      <c r="AB489" t="s">
        <v>6886</v>
      </c>
      <c r="AC489" t="s">
        <v>6887</v>
      </c>
      <c r="AD489" t="s">
        <v>6888</v>
      </c>
      <c r="AE489" t="s">
        <v>6889</v>
      </c>
      <c r="AF489" t="s">
        <v>6890</v>
      </c>
    </row>
    <row r="490" spans="1:32" x14ac:dyDescent="0.3">
      <c r="A490" t="s">
        <v>32</v>
      </c>
      <c r="B490">
        <v>6124</v>
      </c>
      <c r="C490" t="s">
        <v>6891</v>
      </c>
      <c r="D490" t="s">
        <v>6892</v>
      </c>
      <c r="E490" t="s">
        <v>35</v>
      </c>
      <c r="F490" t="s">
        <v>135</v>
      </c>
      <c r="G490" t="s">
        <v>6893</v>
      </c>
      <c r="H490">
        <v>84900878</v>
      </c>
      <c r="I490" t="s">
        <v>6894</v>
      </c>
      <c r="J490" t="s">
        <v>6894</v>
      </c>
      <c r="K490" t="s">
        <v>6895</v>
      </c>
      <c r="L490" t="s">
        <v>12</v>
      </c>
      <c r="M490" t="s">
        <v>6895</v>
      </c>
      <c r="N490" t="s">
        <v>6896</v>
      </c>
      <c r="O490">
        <v>19941223</v>
      </c>
      <c r="P490">
        <v>20020319</v>
      </c>
      <c r="Q490" t="s">
        <v>44</v>
      </c>
      <c r="R490">
        <v>1824799450</v>
      </c>
      <c r="S490">
        <v>0</v>
      </c>
      <c r="T490">
        <v>0</v>
      </c>
      <c r="U490">
        <v>1</v>
      </c>
      <c r="V490" t="s">
        <v>674</v>
      </c>
      <c r="W490" t="s">
        <v>992</v>
      </c>
      <c r="X490" t="s">
        <v>2744</v>
      </c>
      <c r="Y490" t="s">
        <v>268</v>
      </c>
      <c r="Z490" t="s">
        <v>1483</v>
      </c>
      <c r="AA490" t="s">
        <v>894</v>
      </c>
      <c r="AB490" t="s">
        <v>6897</v>
      </c>
      <c r="AC490" t="s">
        <v>6898</v>
      </c>
      <c r="AD490" t="s">
        <v>6899</v>
      </c>
      <c r="AE490" t="s">
        <v>6900</v>
      </c>
      <c r="AF490" t="s">
        <v>6901</v>
      </c>
    </row>
    <row r="491" spans="1:32" x14ac:dyDescent="0.3">
      <c r="A491" t="s">
        <v>32</v>
      </c>
      <c r="B491">
        <v>6125</v>
      </c>
      <c r="C491" t="s">
        <v>6902</v>
      </c>
      <c r="D491" t="s">
        <v>6903</v>
      </c>
      <c r="E491" t="s">
        <v>35</v>
      </c>
      <c r="F491" t="s">
        <v>1064</v>
      </c>
      <c r="G491" t="s">
        <v>6904</v>
      </c>
      <c r="H491">
        <v>4757891</v>
      </c>
      <c r="I491" t="s">
        <v>6905</v>
      </c>
      <c r="J491" t="s">
        <v>6905</v>
      </c>
      <c r="K491" t="s">
        <v>6906</v>
      </c>
      <c r="L491" t="s">
        <v>196</v>
      </c>
      <c r="M491" t="s">
        <v>6907</v>
      </c>
      <c r="N491" t="s">
        <v>6908</v>
      </c>
      <c r="O491">
        <v>19760712</v>
      </c>
      <c r="P491">
        <v>20020123</v>
      </c>
      <c r="Q491" t="s">
        <v>44</v>
      </c>
      <c r="R491">
        <v>2490111500</v>
      </c>
      <c r="S491">
        <v>7000000</v>
      </c>
      <c r="T491">
        <v>0</v>
      </c>
      <c r="U491">
        <v>1</v>
      </c>
      <c r="V491" t="s">
        <v>349</v>
      </c>
      <c r="W491" t="s">
        <v>909</v>
      </c>
      <c r="X491" t="s">
        <v>6443</v>
      </c>
      <c r="Y491" t="s">
        <v>48</v>
      </c>
      <c r="Z491" t="s">
        <v>1683</v>
      </c>
      <c r="AA491" t="s">
        <v>1960</v>
      </c>
      <c r="AB491" t="s">
        <v>6909</v>
      </c>
      <c r="AC491" t="s">
        <v>6910</v>
      </c>
      <c r="AD491" t="s">
        <v>6911</v>
      </c>
      <c r="AE491" t="s">
        <v>6912</v>
      </c>
      <c r="AF491" t="s">
        <v>6913</v>
      </c>
    </row>
    <row r="492" spans="1:32" x14ac:dyDescent="0.3">
      <c r="A492" t="s">
        <v>32</v>
      </c>
      <c r="B492">
        <v>6126</v>
      </c>
      <c r="C492" t="s">
        <v>6914</v>
      </c>
      <c r="D492" t="s">
        <v>6915</v>
      </c>
      <c r="E492" t="s">
        <v>35</v>
      </c>
      <c r="F492" t="s">
        <v>135</v>
      </c>
      <c r="G492" t="s">
        <v>6916</v>
      </c>
      <c r="H492">
        <v>47122187</v>
      </c>
      <c r="I492" t="s">
        <v>6917</v>
      </c>
      <c r="J492" t="s">
        <v>6918</v>
      </c>
      <c r="K492" t="s">
        <v>6919</v>
      </c>
      <c r="L492" t="s">
        <v>6920</v>
      </c>
      <c r="M492" t="s">
        <v>6921</v>
      </c>
      <c r="N492" t="s">
        <v>6922</v>
      </c>
      <c r="O492">
        <v>19760825</v>
      </c>
      <c r="P492">
        <v>20020118</v>
      </c>
      <c r="Q492" t="s">
        <v>44</v>
      </c>
      <c r="R492">
        <v>1268395870</v>
      </c>
      <c r="S492">
        <v>0</v>
      </c>
      <c r="T492">
        <v>0</v>
      </c>
      <c r="U492">
        <v>1</v>
      </c>
      <c r="V492" t="s">
        <v>385</v>
      </c>
      <c r="W492" t="s">
        <v>386</v>
      </c>
      <c r="X492" t="s">
        <v>1136</v>
      </c>
      <c r="Y492" t="s">
        <v>68</v>
      </c>
      <c r="Z492" t="s">
        <v>2625</v>
      </c>
      <c r="AA492" t="s">
        <v>2651</v>
      </c>
      <c r="AB492" t="s">
        <v>6923</v>
      </c>
      <c r="AC492" t="s">
        <v>6924</v>
      </c>
      <c r="AD492" t="s">
        <v>6925</v>
      </c>
      <c r="AE492" t="s">
        <v>6926</v>
      </c>
      <c r="AF492" t="s">
        <v>6927</v>
      </c>
    </row>
    <row r="493" spans="1:32" x14ac:dyDescent="0.3">
      <c r="A493" t="s">
        <v>32</v>
      </c>
      <c r="B493">
        <v>6127</v>
      </c>
      <c r="C493" t="s">
        <v>6928</v>
      </c>
      <c r="D493" t="s">
        <v>6929</v>
      </c>
      <c r="E493" t="s">
        <v>35</v>
      </c>
      <c r="F493" t="s">
        <v>135</v>
      </c>
      <c r="G493" t="s">
        <v>6930</v>
      </c>
      <c r="H493">
        <v>86412635</v>
      </c>
      <c r="I493" t="s">
        <v>6931</v>
      </c>
      <c r="J493" t="s">
        <v>6931</v>
      </c>
      <c r="K493" t="s">
        <v>6932</v>
      </c>
      <c r="L493" t="s">
        <v>103</v>
      </c>
      <c r="M493" t="s">
        <v>6933</v>
      </c>
      <c r="N493" t="s">
        <v>6934</v>
      </c>
      <c r="O493">
        <v>19911202</v>
      </c>
      <c r="P493">
        <v>20020110</v>
      </c>
      <c r="Q493" t="s">
        <v>44</v>
      </c>
      <c r="R493">
        <v>1080797510</v>
      </c>
      <c r="S493">
        <v>0</v>
      </c>
      <c r="T493">
        <v>0</v>
      </c>
      <c r="U493">
        <v>1</v>
      </c>
      <c r="V493" t="s">
        <v>123</v>
      </c>
      <c r="W493" t="s">
        <v>124</v>
      </c>
      <c r="X493" t="s">
        <v>125</v>
      </c>
      <c r="Y493" t="s">
        <v>48</v>
      </c>
      <c r="Z493" t="s">
        <v>4984</v>
      </c>
      <c r="AA493" t="s">
        <v>6071</v>
      </c>
      <c r="AB493" t="s">
        <v>6935</v>
      </c>
      <c r="AC493" t="s">
        <v>6936</v>
      </c>
      <c r="AD493" t="s">
        <v>6937</v>
      </c>
      <c r="AE493" t="s">
        <v>6938</v>
      </c>
      <c r="AF493" t="s">
        <v>6939</v>
      </c>
    </row>
    <row r="494" spans="1:32" x14ac:dyDescent="0.3">
      <c r="A494" t="s">
        <v>32</v>
      </c>
      <c r="B494">
        <v>6129</v>
      </c>
      <c r="C494" t="s">
        <v>6940</v>
      </c>
      <c r="D494" t="s">
        <v>6941</v>
      </c>
      <c r="E494" t="s">
        <v>35</v>
      </c>
      <c r="F494" t="s">
        <v>1113</v>
      </c>
      <c r="G494" t="s">
        <v>6942</v>
      </c>
      <c r="H494">
        <v>22050539</v>
      </c>
      <c r="I494" t="s">
        <v>6943</v>
      </c>
      <c r="J494" t="s">
        <v>6943</v>
      </c>
      <c r="K494" t="s">
        <v>6944</v>
      </c>
      <c r="L494" t="s">
        <v>6945</v>
      </c>
      <c r="M494" t="s">
        <v>6946</v>
      </c>
      <c r="N494" t="s">
        <v>6947</v>
      </c>
      <c r="O494">
        <v>19860515</v>
      </c>
      <c r="P494">
        <v>20011225</v>
      </c>
      <c r="Q494" t="s">
        <v>44</v>
      </c>
      <c r="R494">
        <v>1809436750</v>
      </c>
      <c r="S494">
        <v>0</v>
      </c>
      <c r="T494">
        <v>0</v>
      </c>
      <c r="U494">
        <v>1</v>
      </c>
      <c r="V494" t="s">
        <v>991</v>
      </c>
      <c r="W494" t="s">
        <v>6948</v>
      </c>
      <c r="X494" t="s">
        <v>6949</v>
      </c>
      <c r="Y494" t="s">
        <v>1085</v>
      </c>
      <c r="Z494" t="s">
        <v>1086</v>
      </c>
      <c r="AA494" t="s">
        <v>1087</v>
      </c>
      <c r="AB494" t="s">
        <v>6950</v>
      </c>
      <c r="AC494" t="s">
        <v>6951</v>
      </c>
      <c r="AD494">
        <v>29160050</v>
      </c>
      <c r="AE494" t="s">
        <v>6952</v>
      </c>
      <c r="AF494" t="s">
        <v>6953</v>
      </c>
    </row>
    <row r="495" spans="1:32" x14ac:dyDescent="0.3">
      <c r="A495" t="s">
        <v>32</v>
      </c>
      <c r="B495">
        <v>6130</v>
      </c>
      <c r="C495" t="s">
        <v>6954</v>
      </c>
      <c r="D495" t="s">
        <v>6955</v>
      </c>
      <c r="E495" t="s">
        <v>35</v>
      </c>
      <c r="F495" t="s">
        <v>171</v>
      </c>
      <c r="G495" t="s">
        <v>6956</v>
      </c>
      <c r="H495">
        <v>84659035</v>
      </c>
      <c r="I495" t="s">
        <v>6957</v>
      </c>
      <c r="J495" t="s">
        <v>6957</v>
      </c>
      <c r="K495" t="s">
        <v>6958</v>
      </c>
      <c r="L495" t="s">
        <v>231</v>
      </c>
      <c r="M495" t="s">
        <v>6957</v>
      </c>
      <c r="N495" t="s">
        <v>6959</v>
      </c>
      <c r="O495">
        <v>19940107</v>
      </c>
      <c r="P495">
        <v>20020326</v>
      </c>
      <c r="Q495" t="s">
        <v>44</v>
      </c>
      <c r="R495">
        <v>291000000</v>
      </c>
      <c r="S495">
        <v>2500000</v>
      </c>
      <c r="T495">
        <v>0</v>
      </c>
      <c r="U495">
        <v>1</v>
      </c>
      <c r="V495" t="s">
        <v>581</v>
      </c>
      <c r="W495" t="s">
        <v>862</v>
      </c>
      <c r="X495" t="s">
        <v>863</v>
      </c>
      <c r="Y495" t="s">
        <v>268</v>
      </c>
      <c r="Z495" t="s">
        <v>6960</v>
      </c>
      <c r="AA495" t="s">
        <v>2836</v>
      </c>
      <c r="AB495" t="s">
        <v>1788</v>
      </c>
      <c r="AC495" t="s">
        <v>6961</v>
      </c>
      <c r="AD495" t="s">
        <v>6962</v>
      </c>
      <c r="AE495" t="s">
        <v>6963</v>
      </c>
      <c r="AF495" t="s">
        <v>6964</v>
      </c>
    </row>
    <row r="496" spans="1:32" x14ac:dyDescent="0.3">
      <c r="A496" t="s">
        <v>32</v>
      </c>
      <c r="B496">
        <v>6134</v>
      </c>
      <c r="C496" t="s">
        <v>6965</v>
      </c>
      <c r="D496" t="s">
        <v>6966</v>
      </c>
      <c r="E496" t="s">
        <v>35</v>
      </c>
      <c r="F496" t="s">
        <v>135</v>
      </c>
      <c r="G496" t="s">
        <v>6967</v>
      </c>
      <c r="H496">
        <v>22522622</v>
      </c>
      <c r="I496" t="s">
        <v>6968</v>
      </c>
      <c r="J496" t="s">
        <v>6969</v>
      </c>
      <c r="K496" t="s">
        <v>6969</v>
      </c>
      <c r="L496" t="s">
        <v>9</v>
      </c>
      <c r="M496" t="s">
        <v>6970</v>
      </c>
      <c r="N496" t="s">
        <v>6971</v>
      </c>
      <c r="O496">
        <v>19870604</v>
      </c>
      <c r="P496">
        <v>20020108</v>
      </c>
      <c r="Q496" t="s">
        <v>44</v>
      </c>
      <c r="R496">
        <v>942705740</v>
      </c>
      <c r="S496">
        <v>0</v>
      </c>
      <c r="T496">
        <v>0</v>
      </c>
      <c r="U496">
        <v>1</v>
      </c>
      <c r="V496" t="s">
        <v>6972</v>
      </c>
      <c r="W496" t="s">
        <v>3630</v>
      </c>
      <c r="X496" t="s">
        <v>6973</v>
      </c>
      <c r="Y496" t="s">
        <v>89</v>
      </c>
      <c r="Z496" t="s">
        <v>800</v>
      </c>
      <c r="AA496" t="s">
        <v>6974</v>
      </c>
      <c r="AB496" t="s">
        <v>6975</v>
      </c>
      <c r="AC496" t="s">
        <v>6976</v>
      </c>
      <c r="AD496" t="s">
        <v>6977</v>
      </c>
      <c r="AE496" t="s">
        <v>6978</v>
      </c>
      <c r="AF496" t="s">
        <v>6979</v>
      </c>
    </row>
    <row r="497" spans="1:32" x14ac:dyDescent="0.3">
      <c r="A497" t="s">
        <v>32</v>
      </c>
      <c r="B497">
        <v>6138</v>
      </c>
      <c r="C497" t="s">
        <v>6980</v>
      </c>
      <c r="D497" t="s">
        <v>6981</v>
      </c>
      <c r="E497" t="s">
        <v>35</v>
      </c>
      <c r="F497" t="s">
        <v>1113</v>
      </c>
      <c r="G497" t="s">
        <v>6982</v>
      </c>
      <c r="H497">
        <v>16252902</v>
      </c>
      <c r="I497" t="s">
        <v>6983</v>
      </c>
      <c r="J497" t="s">
        <v>6983</v>
      </c>
      <c r="K497" t="s">
        <v>6983</v>
      </c>
      <c r="L497" t="s">
        <v>6984</v>
      </c>
      <c r="M497" t="s">
        <v>6985</v>
      </c>
      <c r="N497" t="s">
        <v>6986</v>
      </c>
      <c r="O497">
        <v>19971024</v>
      </c>
      <c r="P497">
        <v>20020118</v>
      </c>
      <c r="Q497" t="s">
        <v>44</v>
      </c>
      <c r="R497">
        <v>730830000</v>
      </c>
      <c r="S497">
        <v>0</v>
      </c>
      <c r="T497">
        <v>0</v>
      </c>
      <c r="U497">
        <v>1</v>
      </c>
      <c r="V497" t="s">
        <v>1053</v>
      </c>
      <c r="W497" t="s">
        <v>1054</v>
      </c>
      <c r="X497" t="s">
        <v>1055</v>
      </c>
      <c r="Y497" t="s">
        <v>89</v>
      </c>
      <c r="Z497" t="s">
        <v>1467</v>
      </c>
      <c r="AA497" t="s">
        <v>1758</v>
      </c>
      <c r="AB497" t="s">
        <v>6987</v>
      </c>
      <c r="AC497" t="s">
        <v>6988</v>
      </c>
      <c r="AD497" t="s">
        <v>6989</v>
      </c>
      <c r="AE497" t="s">
        <v>6990</v>
      </c>
      <c r="AF497" t="s">
        <v>6991</v>
      </c>
    </row>
    <row r="498" spans="1:32" x14ac:dyDescent="0.3">
      <c r="A498" t="s">
        <v>32</v>
      </c>
      <c r="B498">
        <v>6140</v>
      </c>
      <c r="C498" t="s">
        <v>6992</v>
      </c>
      <c r="D498" t="s">
        <v>6993</v>
      </c>
      <c r="E498" t="s">
        <v>35</v>
      </c>
      <c r="F498" t="s">
        <v>1413</v>
      </c>
      <c r="G498" t="s">
        <v>6994</v>
      </c>
      <c r="H498">
        <v>30990747</v>
      </c>
      <c r="I498" t="s">
        <v>6995</v>
      </c>
      <c r="J498" t="s">
        <v>6996</v>
      </c>
      <c r="K498" t="s">
        <v>6997</v>
      </c>
      <c r="L498" t="s">
        <v>6998</v>
      </c>
      <c r="M498" t="s">
        <v>6999</v>
      </c>
      <c r="N498" t="s">
        <v>7000</v>
      </c>
      <c r="O498">
        <v>19821108</v>
      </c>
      <c r="P498">
        <v>20020204</v>
      </c>
      <c r="Q498" t="s">
        <v>44</v>
      </c>
      <c r="R498">
        <v>383679060</v>
      </c>
      <c r="S498">
        <v>0</v>
      </c>
      <c r="T498">
        <v>0</v>
      </c>
      <c r="U498">
        <v>1</v>
      </c>
      <c r="V498" t="s">
        <v>315</v>
      </c>
      <c r="W498" t="s">
        <v>512</v>
      </c>
      <c r="X498" t="s">
        <v>1364</v>
      </c>
      <c r="Y498" t="s">
        <v>48</v>
      </c>
      <c r="Z498" t="s">
        <v>163</v>
      </c>
      <c r="AA498" t="s">
        <v>1683</v>
      </c>
      <c r="AB498" t="s">
        <v>7001</v>
      </c>
      <c r="AC498" t="s">
        <v>7002</v>
      </c>
      <c r="AD498" t="s">
        <v>7003</v>
      </c>
      <c r="AE498" t="s">
        <v>7004</v>
      </c>
      <c r="AF498" t="s">
        <v>7005</v>
      </c>
    </row>
    <row r="499" spans="1:32" x14ac:dyDescent="0.3">
      <c r="A499" t="s">
        <v>32</v>
      </c>
      <c r="B499">
        <v>6143</v>
      </c>
      <c r="C499" t="s">
        <v>7006</v>
      </c>
      <c r="D499" t="s">
        <v>7007</v>
      </c>
      <c r="E499" t="s">
        <v>35</v>
      </c>
      <c r="F499" t="s">
        <v>1146</v>
      </c>
      <c r="G499" t="s">
        <v>7008</v>
      </c>
      <c r="H499">
        <v>16084080</v>
      </c>
      <c r="I499" t="s">
        <v>7009</v>
      </c>
      <c r="J499" t="s">
        <v>7010</v>
      </c>
      <c r="K499" t="s">
        <v>7011</v>
      </c>
      <c r="L499" t="s">
        <v>2859</v>
      </c>
      <c r="M499" t="s">
        <v>7012</v>
      </c>
      <c r="N499" t="s">
        <v>7013</v>
      </c>
      <c r="O499">
        <v>19970606</v>
      </c>
      <c r="P499">
        <v>20020128</v>
      </c>
      <c r="Q499" t="s">
        <v>44</v>
      </c>
      <c r="R499">
        <v>830068970</v>
      </c>
      <c r="S499">
        <v>0</v>
      </c>
      <c r="T499">
        <v>0</v>
      </c>
      <c r="U499">
        <v>1</v>
      </c>
      <c r="V499" t="s">
        <v>179</v>
      </c>
      <c r="W499" t="s">
        <v>6536</v>
      </c>
      <c r="X499" t="s">
        <v>47</v>
      </c>
      <c r="Y499" t="s">
        <v>268</v>
      </c>
      <c r="Z499" t="s">
        <v>1482</v>
      </c>
      <c r="AA499" t="s">
        <v>7014</v>
      </c>
      <c r="AB499" t="s">
        <v>7015</v>
      </c>
      <c r="AC499" t="s">
        <v>7016</v>
      </c>
      <c r="AD499" t="s">
        <v>7017</v>
      </c>
      <c r="AE499" t="s">
        <v>7018</v>
      </c>
      <c r="AF499" t="s">
        <v>7019</v>
      </c>
    </row>
    <row r="500" spans="1:32" x14ac:dyDescent="0.3">
      <c r="A500" t="s">
        <v>32</v>
      </c>
      <c r="B500">
        <v>6144</v>
      </c>
      <c r="C500" t="s">
        <v>7020</v>
      </c>
      <c r="D500" t="s">
        <v>7021</v>
      </c>
      <c r="E500" t="s">
        <v>35</v>
      </c>
      <c r="F500" t="s">
        <v>1001</v>
      </c>
      <c r="G500" t="s">
        <v>7022</v>
      </c>
      <c r="H500">
        <v>89398566</v>
      </c>
      <c r="I500" t="s">
        <v>7023</v>
      </c>
      <c r="J500" t="s">
        <v>7024</v>
      </c>
      <c r="K500" t="s">
        <v>7024</v>
      </c>
      <c r="L500" t="s">
        <v>9</v>
      </c>
      <c r="M500" t="s">
        <v>7025</v>
      </c>
      <c r="N500">
        <v>25962866</v>
      </c>
      <c r="O500">
        <v>19950719</v>
      </c>
      <c r="P500">
        <v>20020123</v>
      </c>
      <c r="Q500" t="s">
        <v>44</v>
      </c>
      <c r="R500">
        <v>731178060</v>
      </c>
      <c r="S500">
        <v>41421347</v>
      </c>
      <c r="T500">
        <v>0</v>
      </c>
      <c r="U500">
        <v>1</v>
      </c>
      <c r="V500" t="s">
        <v>2663</v>
      </c>
      <c r="W500" t="s">
        <v>3183</v>
      </c>
      <c r="X500" t="s">
        <v>4800</v>
      </c>
      <c r="Y500" t="s">
        <v>89</v>
      </c>
      <c r="Z500" t="s">
        <v>183</v>
      </c>
      <c r="AA500" t="s">
        <v>801</v>
      </c>
      <c r="AB500" t="s">
        <v>3680</v>
      </c>
      <c r="AC500" t="s">
        <v>7026</v>
      </c>
      <c r="AD500">
        <v>25964829</v>
      </c>
      <c r="AE500" t="s">
        <v>7027</v>
      </c>
      <c r="AF500" t="s">
        <v>7028</v>
      </c>
    </row>
    <row r="501" spans="1:32" x14ac:dyDescent="0.3">
      <c r="A501" t="s">
        <v>32</v>
      </c>
      <c r="B501">
        <v>6146</v>
      </c>
      <c r="C501" t="s">
        <v>7029</v>
      </c>
      <c r="D501" t="s">
        <v>7030</v>
      </c>
      <c r="E501" t="s">
        <v>35</v>
      </c>
      <c r="F501" t="s">
        <v>442</v>
      </c>
      <c r="G501" t="s">
        <v>7031</v>
      </c>
      <c r="H501">
        <v>97491093</v>
      </c>
      <c r="I501" t="s">
        <v>7032</v>
      </c>
      <c r="J501" t="s">
        <v>7032</v>
      </c>
      <c r="K501" t="s">
        <v>7033</v>
      </c>
      <c r="L501" t="s">
        <v>5955</v>
      </c>
      <c r="M501" t="s">
        <v>7034</v>
      </c>
      <c r="N501" t="s">
        <v>7035</v>
      </c>
      <c r="O501">
        <v>19970501</v>
      </c>
      <c r="P501">
        <v>20020123</v>
      </c>
      <c r="Q501" t="s">
        <v>44</v>
      </c>
      <c r="R501">
        <v>923965530</v>
      </c>
      <c r="S501">
        <v>0</v>
      </c>
      <c r="T501">
        <v>0</v>
      </c>
      <c r="U501">
        <v>1</v>
      </c>
      <c r="V501" t="s">
        <v>674</v>
      </c>
      <c r="W501" t="s">
        <v>2012</v>
      </c>
      <c r="X501" t="s">
        <v>2338</v>
      </c>
      <c r="Y501" t="s">
        <v>48</v>
      </c>
      <c r="Z501" t="s">
        <v>1070</v>
      </c>
      <c r="AA501" t="s">
        <v>833</v>
      </c>
      <c r="AB501" t="s">
        <v>7036</v>
      </c>
      <c r="AC501" t="s">
        <v>7037</v>
      </c>
      <c r="AD501" t="s">
        <v>7038</v>
      </c>
      <c r="AE501" t="s">
        <v>7039</v>
      </c>
      <c r="AF501" t="s">
        <v>7040</v>
      </c>
    </row>
    <row r="502" spans="1:32" x14ac:dyDescent="0.3">
      <c r="A502" t="s">
        <v>32</v>
      </c>
      <c r="B502">
        <v>6147</v>
      </c>
      <c r="C502" t="s">
        <v>7041</v>
      </c>
      <c r="D502" t="s">
        <v>7042</v>
      </c>
      <c r="E502" t="s">
        <v>35</v>
      </c>
      <c r="F502" t="s">
        <v>1113</v>
      </c>
      <c r="G502" t="s">
        <v>7043</v>
      </c>
      <c r="H502">
        <v>16130009</v>
      </c>
      <c r="I502" t="s">
        <v>7044</v>
      </c>
      <c r="J502" t="s">
        <v>7045</v>
      </c>
      <c r="K502" t="s">
        <v>7046</v>
      </c>
      <c r="L502" t="s">
        <v>231</v>
      </c>
      <c r="M502" t="s">
        <v>7047</v>
      </c>
      <c r="N502" t="s">
        <v>7048</v>
      </c>
      <c r="O502">
        <v>19970702</v>
      </c>
      <c r="P502">
        <v>20020131</v>
      </c>
      <c r="Q502" t="s">
        <v>44</v>
      </c>
      <c r="R502">
        <v>6542619980</v>
      </c>
      <c r="S502">
        <v>0</v>
      </c>
      <c r="T502">
        <v>0</v>
      </c>
      <c r="U502">
        <v>1</v>
      </c>
      <c r="V502" t="s">
        <v>250</v>
      </c>
      <c r="W502" t="s">
        <v>6536</v>
      </c>
      <c r="X502" t="s">
        <v>1008</v>
      </c>
      <c r="Y502" t="s">
        <v>89</v>
      </c>
      <c r="Z502" t="s">
        <v>1803</v>
      </c>
      <c r="AA502" t="s">
        <v>1758</v>
      </c>
      <c r="AB502" t="s">
        <v>7049</v>
      </c>
      <c r="AC502" t="s">
        <v>7050</v>
      </c>
      <c r="AD502" t="s">
        <v>7051</v>
      </c>
      <c r="AE502" t="s">
        <v>7052</v>
      </c>
      <c r="AF502" t="s">
        <v>7053</v>
      </c>
    </row>
    <row r="503" spans="1:32" x14ac:dyDescent="0.3">
      <c r="A503" t="s">
        <v>32</v>
      </c>
      <c r="B503">
        <v>6148</v>
      </c>
      <c r="C503" t="s">
        <v>7054</v>
      </c>
      <c r="D503" t="s">
        <v>7055</v>
      </c>
      <c r="E503" t="s">
        <v>35</v>
      </c>
      <c r="F503" t="s">
        <v>1413</v>
      </c>
      <c r="G503" t="s">
        <v>7056</v>
      </c>
      <c r="H503">
        <v>86468118</v>
      </c>
      <c r="I503" t="s">
        <v>7057</v>
      </c>
      <c r="J503" t="s">
        <v>7057</v>
      </c>
      <c r="K503" t="s">
        <v>7058</v>
      </c>
      <c r="L503" t="s">
        <v>563</v>
      </c>
      <c r="M503" t="s">
        <v>7059</v>
      </c>
      <c r="N503" t="s">
        <v>7060</v>
      </c>
      <c r="O503">
        <v>19911227</v>
      </c>
      <c r="P503">
        <v>20020201</v>
      </c>
      <c r="Q503" t="s">
        <v>44</v>
      </c>
      <c r="R503">
        <v>470000000</v>
      </c>
      <c r="S503">
        <v>0</v>
      </c>
      <c r="T503">
        <v>0</v>
      </c>
      <c r="U503">
        <v>1</v>
      </c>
      <c r="V503" t="s">
        <v>86</v>
      </c>
      <c r="W503" t="s">
        <v>4478</v>
      </c>
      <c r="X503" t="s">
        <v>660</v>
      </c>
      <c r="Y503" t="s">
        <v>48</v>
      </c>
      <c r="Z503" t="s">
        <v>7061</v>
      </c>
      <c r="AA503" t="s">
        <v>7062</v>
      </c>
      <c r="AB503" t="s">
        <v>7063</v>
      </c>
      <c r="AC503" t="s">
        <v>7064</v>
      </c>
      <c r="AD503" t="s">
        <v>7065</v>
      </c>
      <c r="AE503" t="s">
        <v>7066</v>
      </c>
      <c r="AF503" t="s">
        <v>7067</v>
      </c>
    </row>
    <row r="504" spans="1:32" x14ac:dyDescent="0.3">
      <c r="A504" t="s">
        <v>32</v>
      </c>
      <c r="B504">
        <v>6150</v>
      </c>
      <c r="C504" t="s">
        <v>7068</v>
      </c>
      <c r="D504" t="s">
        <v>7069</v>
      </c>
      <c r="E504" t="s">
        <v>35</v>
      </c>
      <c r="F504" t="s">
        <v>191</v>
      </c>
      <c r="G504" t="s">
        <v>7070</v>
      </c>
      <c r="H504">
        <v>16238655</v>
      </c>
      <c r="I504" t="s">
        <v>7071</v>
      </c>
      <c r="J504" t="s">
        <v>7072</v>
      </c>
      <c r="K504" t="s">
        <v>7073</v>
      </c>
      <c r="L504" t="s">
        <v>2119</v>
      </c>
      <c r="M504" t="s">
        <v>7074</v>
      </c>
      <c r="N504">
        <v>86983000</v>
      </c>
      <c r="O504">
        <v>19971008</v>
      </c>
      <c r="P504">
        <v>20020311</v>
      </c>
      <c r="Q504" t="s">
        <v>44</v>
      </c>
      <c r="R504">
        <v>332904600</v>
      </c>
      <c r="S504">
        <v>0</v>
      </c>
      <c r="T504">
        <v>0</v>
      </c>
      <c r="U504">
        <v>1</v>
      </c>
      <c r="V504" t="s">
        <v>3115</v>
      </c>
      <c r="W504">
        <v>23611300</v>
      </c>
      <c r="X504" t="s">
        <v>300</v>
      </c>
      <c r="Y504" t="s">
        <v>48</v>
      </c>
      <c r="Z504" t="s">
        <v>254</v>
      </c>
      <c r="AA504" t="s">
        <v>253</v>
      </c>
      <c r="AB504" t="s">
        <v>7075</v>
      </c>
      <c r="AC504" t="s">
        <v>7076</v>
      </c>
      <c r="AD504" t="s">
        <v>7077</v>
      </c>
      <c r="AE504" t="s">
        <v>7078</v>
      </c>
      <c r="AF504" t="s">
        <v>7079</v>
      </c>
    </row>
    <row r="505" spans="1:32" x14ac:dyDescent="0.3">
      <c r="A505" t="s">
        <v>32</v>
      </c>
      <c r="B505">
        <v>6151</v>
      </c>
      <c r="C505" t="s">
        <v>7080</v>
      </c>
      <c r="D505" t="s">
        <v>7081</v>
      </c>
      <c r="E505" t="s">
        <v>35</v>
      </c>
      <c r="F505" t="s">
        <v>442</v>
      </c>
      <c r="G505" t="s">
        <v>7082</v>
      </c>
      <c r="H505">
        <v>12390496</v>
      </c>
      <c r="I505" t="s">
        <v>7083</v>
      </c>
      <c r="J505" t="s">
        <v>7083</v>
      </c>
      <c r="K505" t="s">
        <v>7084</v>
      </c>
      <c r="L505" t="s">
        <v>83</v>
      </c>
      <c r="M505" t="s">
        <v>7085</v>
      </c>
      <c r="N505" t="s">
        <v>7086</v>
      </c>
      <c r="O505">
        <v>19820715</v>
      </c>
      <c r="P505">
        <v>20020225</v>
      </c>
      <c r="Q505" t="s">
        <v>44</v>
      </c>
      <c r="R505">
        <v>552573000</v>
      </c>
      <c r="S505">
        <v>0</v>
      </c>
      <c r="T505">
        <v>0</v>
      </c>
      <c r="U505">
        <v>1</v>
      </c>
      <c r="V505" t="s">
        <v>349</v>
      </c>
      <c r="W505" t="s">
        <v>909</v>
      </c>
      <c r="X505" t="s">
        <v>709</v>
      </c>
      <c r="Y505" t="s">
        <v>3604</v>
      </c>
      <c r="Z505" t="s">
        <v>5798</v>
      </c>
      <c r="AA505" t="s">
        <v>7087</v>
      </c>
      <c r="AB505" t="s">
        <v>7088</v>
      </c>
      <c r="AC505" t="s">
        <v>7089</v>
      </c>
      <c r="AD505" t="s">
        <v>7090</v>
      </c>
      <c r="AE505" t="s">
        <v>7091</v>
      </c>
      <c r="AF505" t="s">
        <v>7092</v>
      </c>
    </row>
    <row r="506" spans="1:32" x14ac:dyDescent="0.3">
      <c r="A506" t="s">
        <v>32</v>
      </c>
      <c r="B506">
        <v>6154</v>
      </c>
      <c r="C506" t="s">
        <v>7093</v>
      </c>
      <c r="D506" t="s">
        <v>7094</v>
      </c>
      <c r="E506" t="s">
        <v>35</v>
      </c>
      <c r="F506" t="s">
        <v>1706</v>
      </c>
      <c r="G506" t="s">
        <v>7095</v>
      </c>
      <c r="H506">
        <v>89743949</v>
      </c>
      <c r="I506" t="s">
        <v>7096</v>
      </c>
      <c r="J506" t="s">
        <v>7096</v>
      </c>
      <c r="K506" t="s">
        <v>7097</v>
      </c>
      <c r="L506" t="s">
        <v>7098</v>
      </c>
      <c r="M506" t="s">
        <v>7096</v>
      </c>
      <c r="N506" t="s">
        <v>7099</v>
      </c>
      <c r="O506">
        <v>19951221</v>
      </c>
      <c r="P506">
        <v>20020218</v>
      </c>
      <c r="Q506" t="s">
        <v>44</v>
      </c>
      <c r="R506">
        <v>800800000</v>
      </c>
      <c r="S506">
        <v>0</v>
      </c>
      <c r="T506">
        <v>0</v>
      </c>
      <c r="U506">
        <v>1</v>
      </c>
      <c r="V506" t="s">
        <v>642</v>
      </c>
      <c r="W506" t="s">
        <v>1154</v>
      </c>
      <c r="X506" t="s">
        <v>7100</v>
      </c>
      <c r="Y506" t="s">
        <v>48</v>
      </c>
      <c r="Z506" t="s">
        <v>584</v>
      </c>
      <c r="AA506" t="s">
        <v>127</v>
      </c>
      <c r="AB506" t="s">
        <v>7101</v>
      </c>
      <c r="AC506" t="s">
        <v>7102</v>
      </c>
      <c r="AD506" t="s">
        <v>7103</v>
      </c>
      <c r="AE506" t="s">
        <v>7104</v>
      </c>
      <c r="AF506" t="s">
        <v>7105</v>
      </c>
    </row>
    <row r="507" spans="1:32" x14ac:dyDescent="0.3">
      <c r="A507" t="s">
        <v>32</v>
      </c>
      <c r="B507">
        <v>6156</v>
      </c>
      <c r="C507" t="s">
        <v>7106</v>
      </c>
      <c r="D507" t="s">
        <v>7107</v>
      </c>
      <c r="E507" t="s">
        <v>35</v>
      </c>
      <c r="F507" t="s">
        <v>135</v>
      </c>
      <c r="G507" t="s">
        <v>7108</v>
      </c>
      <c r="H507">
        <v>22944019</v>
      </c>
      <c r="I507" t="s">
        <v>7109</v>
      </c>
      <c r="J507" t="s">
        <v>7110</v>
      </c>
      <c r="K507" t="s">
        <v>7111</v>
      </c>
      <c r="L507" t="s">
        <v>231</v>
      </c>
      <c r="M507" t="s">
        <v>7112</v>
      </c>
      <c r="N507" t="s">
        <v>7113</v>
      </c>
      <c r="O507">
        <v>19880613</v>
      </c>
      <c r="P507">
        <v>20020219</v>
      </c>
      <c r="Q507" t="s">
        <v>44</v>
      </c>
      <c r="R507">
        <v>815116090</v>
      </c>
      <c r="S507">
        <v>0</v>
      </c>
      <c r="T507">
        <v>0</v>
      </c>
      <c r="U507">
        <v>1</v>
      </c>
      <c r="V507" t="s">
        <v>234</v>
      </c>
      <c r="W507" t="s">
        <v>2480</v>
      </c>
      <c r="X507" t="s">
        <v>628</v>
      </c>
      <c r="Y507" t="s">
        <v>68</v>
      </c>
      <c r="Z507" t="s">
        <v>2624</v>
      </c>
      <c r="AA507" t="s">
        <v>2651</v>
      </c>
      <c r="AB507" t="s">
        <v>7114</v>
      </c>
      <c r="AC507" t="s">
        <v>7115</v>
      </c>
      <c r="AD507" t="s">
        <v>7116</v>
      </c>
      <c r="AE507" t="s">
        <v>7117</v>
      </c>
      <c r="AF507" t="s">
        <v>7118</v>
      </c>
    </row>
    <row r="508" spans="1:32" x14ac:dyDescent="0.3">
      <c r="A508" t="s">
        <v>32</v>
      </c>
      <c r="B508">
        <v>6158</v>
      </c>
      <c r="C508" t="s">
        <v>7119</v>
      </c>
      <c r="D508" t="s">
        <v>7120</v>
      </c>
      <c r="E508" t="s">
        <v>35</v>
      </c>
      <c r="F508" t="s">
        <v>135</v>
      </c>
      <c r="G508" t="s">
        <v>7121</v>
      </c>
      <c r="H508">
        <v>22006020</v>
      </c>
      <c r="I508" t="s">
        <v>7122</v>
      </c>
      <c r="J508" t="s">
        <v>7122</v>
      </c>
      <c r="K508" t="s">
        <v>7123</v>
      </c>
      <c r="L508" t="s">
        <v>231</v>
      </c>
      <c r="M508" t="s">
        <v>7124</v>
      </c>
      <c r="N508" t="s">
        <v>7125</v>
      </c>
      <c r="O508">
        <v>19860111</v>
      </c>
      <c r="P508">
        <v>20020219</v>
      </c>
      <c r="Q508" t="s">
        <v>44</v>
      </c>
      <c r="R508">
        <v>526694880</v>
      </c>
      <c r="S508">
        <v>0</v>
      </c>
      <c r="T508">
        <v>0</v>
      </c>
      <c r="U508">
        <v>1</v>
      </c>
      <c r="V508" t="s">
        <v>250</v>
      </c>
      <c r="W508" t="s">
        <v>251</v>
      </c>
      <c r="X508" t="s">
        <v>7126</v>
      </c>
      <c r="Y508" t="s">
        <v>1451</v>
      </c>
      <c r="Z508" t="s">
        <v>532</v>
      </c>
      <c r="AA508" t="s">
        <v>531</v>
      </c>
      <c r="AB508" t="s">
        <v>7127</v>
      </c>
      <c r="AC508" t="s">
        <v>7128</v>
      </c>
      <c r="AD508" t="s">
        <v>7129</v>
      </c>
      <c r="AE508" t="s">
        <v>7130</v>
      </c>
      <c r="AF508" t="s">
        <v>7131</v>
      </c>
    </row>
    <row r="509" spans="1:32" x14ac:dyDescent="0.3">
      <c r="A509" t="s">
        <v>32</v>
      </c>
      <c r="B509">
        <v>6160</v>
      </c>
      <c r="C509" t="s">
        <v>7132</v>
      </c>
      <c r="D509" t="s">
        <v>7133</v>
      </c>
      <c r="E509" t="s">
        <v>35</v>
      </c>
      <c r="F509" t="s">
        <v>191</v>
      </c>
      <c r="G509" t="s">
        <v>7134</v>
      </c>
      <c r="H509">
        <v>23058518</v>
      </c>
      <c r="I509" t="s">
        <v>7135</v>
      </c>
      <c r="J509" t="s">
        <v>7135</v>
      </c>
      <c r="K509" t="s">
        <v>7136</v>
      </c>
      <c r="L509" t="s">
        <v>5863</v>
      </c>
      <c r="M509" t="s">
        <v>7137</v>
      </c>
      <c r="N509" t="s">
        <v>7138</v>
      </c>
      <c r="O509">
        <v>19881012</v>
      </c>
      <c r="P509">
        <v>20020301</v>
      </c>
      <c r="Q509" t="s">
        <v>44</v>
      </c>
      <c r="R509">
        <v>684891200</v>
      </c>
      <c r="S509">
        <v>0</v>
      </c>
      <c r="T509">
        <v>0</v>
      </c>
      <c r="U509">
        <v>1</v>
      </c>
      <c r="V509" t="s">
        <v>250</v>
      </c>
      <c r="W509" t="s">
        <v>5608</v>
      </c>
      <c r="X509" t="s">
        <v>7139</v>
      </c>
      <c r="Y509" t="s">
        <v>48</v>
      </c>
      <c r="Z509" t="s">
        <v>7140</v>
      </c>
      <c r="AA509" t="s">
        <v>2310</v>
      </c>
      <c r="AB509" t="s">
        <v>7141</v>
      </c>
      <c r="AC509" t="s">
        <v>7142</v>
      </c>
      <c r="AD509" t="s">
        <v>7143</v>
      </c>
      <c r="AE509" t="s">
        <v>7144</v>
      </c>
      <c r="AF509" t="s">
        <v>7145</v>
      </c>
    </row>
    <row r="510" spans="1:32" x14ac:dyDescent="0.3">
      <c r="A510" t="s">
        <v>32</v>
      </c>
      <c r="B510">
        <v>6161</v>
      </c>
      <c r="C510" t="s">
        <v>7146</v>
      </c>
      <c r="D510" t="s">
        <v>7147</v>
      </c>
      <c r="E510" t="s">
        <v>35</v>
      </c>
      <c r="F510" t="s">
        <v>191</v>
      </c>
      <c r="G510" t="s">
        <v>7148</v>
      </c>
      <c r="H510">
        <v>22178466</v>
      </c>
      <c r="I510" t="s">
        <v>7149</v>
      </c>
      <c r="J510" t="s">
        <v>7150</v>
      </c>
      <c r="K510" t="s">
        <v>7151</v>
      </c>
      <c r="L510" t="s">
        <v>231</v>
      </c>
      <c r="M510" t="s">
        <v>7152</v>
      </c>
      <c r="N510" t="s">
        <v>7153</v>
      </c>
      <c r="O510">
        <v>19860804</v>
      </c>
      <c r="P510">
        <v>20020301</v>
      </c>
      <c r="Q510" t="s">
        <v>44</v>
      </c>
      <c r="R510">
        <v>789833030</v>
      </c>
      <c r="S510">
        <v>0</v>
      </c>
      <c r="T510">
        <v>0</v>
      </c>
      <c r="U510">
        <v>1</v>
      </c>
      <c r="V510" t="s">
        <v>315</v>
      </c>
      <c r="W510" t="s">
        <v>7154</v>
      </c>
      <c r="X510" t="s">
        <v>1512</v>
      </c>
      <c r="Y510" t="s">
        <v>89</v>
      </c>
      <c r="Z510" t="s">
        <v>1217</v>
      </c>
      <c r="AA510" t="s">
        <v>182</v>
      </c>
      <c r="AB510" t="s">
        <v>7155</v>
      </c>
      <c r="AC510" t="s">
        <v>7156</v>
      </c>
      <c r="AD510" t="s">
        <v>7157</v>
      </c>
      <c r="AE510" t="s">
        <v>7158</v>
      </c>
      <c r="AF510" t="s">
        <v>7159</v>
      </c>
    </row>
    <row r="511" spans="1:32" x14ac:dyDescent="0.3">
      <c r="A511" t="s">
        <v>32</v>
      </c>
      <c r="B511">
        <v>6163</v>
      </c>
      <c r="C511" t="s">
        <v>7160</v>
      </c>
      <c r="D511" t="s">
        <v>7161</v>
      </c>
      <c r="E511" t="s">
        <v>35</v>
      </c>
      <c r="F511" t="s">
        <v>1146</v>
      </c>
      <c r="G511" t="s">
        <v>7162</v>
      </c>
      <c r="H511">
        <v>84778623</v>
      </c>
      <c r="I511" t="s">
        <v>7163</v>
      </c>
      <c r="J511" t="s">
        <v>7163</v>
      </c>
      <c r="K511" t="s">
        <v>7164</v>
      </c>
      <c r="L511" t="s">
        <v>7165</v>
      </c>
      <c r="M511" t="s">
        <v>7166</v>
      </c>
      <c r="N511" t="s">
        <v>7167</v>
      </c>
      <c r="O511">
        <v>19940504</v>
      </c>
      <c r="P511">
        <v>20020319</v>
      </c>
      <c r="Q511" t="s">
        <v>44</v>
      </c>
      <c r="R511">
        <v>1228816920</v>
      </c>
      <c r="S511">
        <v>19400000</v>
      </c>
      <c r="T511">
        <v>0</v>
      </c>
      <c r="U511">
        <v>1</v>
      </c>
      <c r="V511" t="s">
        <v>199</v>
      </c>
      <c r="W511" t="s">
        <v>7168</v>
      </c>
      <c r="X511" t="s">
        <v>300</v>
      </c>
      <c r="Y511" t="s">
        <v>4000</v>
      </c>
      <c r="Z511" t="s">
        <v>7169</v>
      </c>
      <c r="AA511" t="s">
        <v>7170</v>
      </c>
      <c r="AB511" t="s">
        <v>7171</v>
      </c>
      <c r="AC511" t="s">
        <v>7172</v>
      </c>
      <c r="AD511" t="s">
        <v>7173</v>
      </c>
      <c r="AE511" t="s">
        <v>7174</v>
      </c>
      <c r="AF511" t="s">
        <v>7175</v>
      </c>
    </row>
    <row r="512" spans="1:32" x14ac:dyDescent="0.3">
      <c r="A512" t="s">
        <v>32</v>
      </c>
      <c r="B512">
        <v>6167</v>
      </c>
      <c r="C512" t="s">
        <v>7176</v>
      </c>
      <c r="D512" t="s">
        <v>7177</v>
      </c>
      <c r="E512" t="s">
        <v>35</v>
      </c>
      <c r="F512" t="s">
        <v>1064</v>
      </c>
      <c r="G512" t="s">
        <v>7178</v>
      </c>
      <c r="H512">
        <v>22100566</v>
      </c>
      <c r="I512" t="s">
        <v>7179</v>
      </c>
      <c r="J512" t="s">
        <v>7179</v>
      </c>
      <c r="K512" t="s">
        <v>7180</v>
      </c>
      <c r="L512" t="s">
        <v>4824</v>
      </c>
      <c r="M512" t="s">
        <v>7181</v>
      </c>
      <c r="N512" t="s">
        <v>7182</v>
      </c>
      <c r="O512">
        <v>19910902</v>
      </c>
      <c r="P512">
        <v>20020326</v>
      </c>
      <c r="Q512" t="s">
        <v>44</v>
      </c>
      <c r="R512">
        <v>1621732210</v>
      </c>
      <c r="S512">
        <v>0</v>
      </c>
      <c r="T512">
        <v>0</v>
      </c>
      <c r="U512">
        <v>1</v>
      </c>
      <c r="V512" t="s">
        <v>3929</v>
      </c>
      <c r="W512" t="s">
        <v>1169</v>
      </c>
      <c r="X512" t="s">
        <v>2789</v>
      </c>
      <c r="Y512" t="s">
        <v>268</v>
      </c>
      <c r="Z512" t="s">
        <v>2148</v>
      </c>
      <c r="AA512" t="s">
        <v>2134</v>
      </c>
      <c r="AB512" t="s">
        <v>7183</v>
      </c>
      <c r="AC512" t="s">
        <v>7184</v>
      </c>
      <c r="AD512" t="s">
        <v>7185</v>
      </c>
      <c r="AE512" t="s">
        <v>7186</v>
      </c>
      <c r="AF512" t="s">
        <v>7186</v>
      </c>
    </row>
    <row r="513" spans="1:32" x14ac:dyDescent="0.3">
      <c r="A513" t="s">
        <v>32</v>
      </c>
      <c r="B513">
        <v>6169</v>
      </c>
      <c r="C513" t="s">
        <v>7187</v>
      </c>
      <c r="D513" t="s">
        <v>7188</v>
      </c>
      <c r="E513" t="s">
        <v>35</v>
      </c>
      <c r="F513" t="s">
        <v>1001</v>
      </c>
      <c r="G513" t="s">
        <v>7189</v>
      </c>
      <c r="H513">
        <v>23296194</v>
      </c>
      <c r="I513" t="s">
        <v>7190</v>
      </c>
      <c r="J513" t="s">
        <v>7190</v>
      </c>
      <c r="K513" t="s">
        <v>7191</v>
      </c>
      <c r="L513" t="s">
        <v>231</v>
      </c>
      <c r="M513" t="s">
        <v>7192</v>
      </c>
      <c r="N513" t="s">
        <v>7193</v>
      </c>
      <c r="O513">
        <v>19890418</v>
      </c>
      <c r="P513">
        <v>20020322</v>
      </c>
      <c r="Q513" t="s">
        <v>44</v>
      </c>
      <c r="R513">
        <v>233949600</v>
      </c>
      <c r="S513">
        <v>4469110</v>
      </c>
      <c r="T513">
        <v>0</v>
      </c>
      <c r="U513">
        <v>1</v>
      </c>
      <c r="V513" t="s">
        <v>7194</v>
      </c>
      <c r="W513" t="s">
        <v>7195</v>
      </c>
      <c r="X513" t="s">
        <v>7196</v>
      </c>
      <c r="Y513" t="s">
        <v>268</v>
      </c>
      <c r="Z513" t="s">
        <v>464</v>
      </c>
      <c r="AA513" t="s">
        <v>465</v>
      </c>
      <c r="AB513" t="s">
        <v>7197</v>
      </c>
      <c r="AC513" t="s">
        <v>7198</v>
      </c>
      <c r="AD513" t="s">
        <v>7199</v>
      </c>
      <c r="AE513" t="s">
        <v>7200</v>
      </c>
      <c r="AF513" t="s">
        <v>7201</v>
      </c>
    </row>
    <row r="514" spans="1:32" x14ac:dyDescent="0.3">
      <c r="A514" t="s">
        <v>32</v>
      </c>
      <c r="B514">
        <v>6170</v>
      </c>
      <c r="C514" t="s">
        <v>7202</v>
      </c>
      <c r="D514" t="s">
        <v>7203</v>
      </c>
      <c r="E514" t="s">
        <v>35</v>
      </c>
      <c r="F514" t="s">
        <v>1146</v>
      </c>
      <c r="G514" t="s">
        <v>7204</v>
      </c>
      <c r="H514">
        <v>12135600</v>
      </c>
      <c r="I514" t="s">
        <v>7205</v>
      </c>
      <c r="J514" t="s">
        <v>7206</v>
      </c>
      <c r="K514" t="s">
        <v>7206</v>
      </c>
      <c r="L514" t="s">
        <v>9</v>
      </c>
      <c r="M514" t="s">
        <v>7207</v>
      </c>
      <c r="N514" t="s">
        <v>7208</v>
      </c>
      <c r="O514">
        <v>19770819</v>
      </c>
      <c r="P514">
        <v>20020416</v>
      </c>
      <c r="Q514" t="s">
        <v>44</v>
      </c>
      <c r="R514">
        <v>896700380</v>
      </c>
      <c r="S514">
        <v>0</v>
      </c>
      <c r="T514">
        <v>0</v>
      </c>
      <c r="U514">
        <v>1</v>
      </c>
      <c r="V514" t="s">
        <v>123</v>
      </c>
      <c r="W514" t="s">
        <v>124</v>
      </c>
      <c r="X514" t="s">
        <v>1667</v>
      </c>
      <c r="Y514" t="s">
        <v>48</v>
      </c>
      <c r="Z514" t="s">
        <v>993</v>
      </c>
      <c r="AA514" t="s">
        <v>5458</v>
      </c>
      <c r="AB514" t="s">
        <v>7209</v>
      </c>
      <c r="AC514" t="s">
        <v>7210</v>
      </c>
      <c r="AD514" t="s">
        <v>7211</v>
      </c>
      <c r="AE514" t="s">
        <v>7212</v>
      </c>
      <c r="AF514" t="s">
        <v>7213</v>
      </c>
    </row>
    <row r="515" spans="1:32" x14ac:dyDescent="0.3">
      <c r="A515" t="s">
        <v>32</v>
      </c>
      <c r="B515">
        <v>6171</v>
      </c>
      <c r="C515" t="s">
        <v>7214</v>
      </c>
      <c r="D515" t="s">
        <v>7215</v>
      </c>
      <c r="E515" t="s">
        <v>35</v>
      </c>
      <c r="F515" t="s">
        <v>719</v>
      </c>
      <c r="G515" t="s">
        <v>7216</v>
      </c>
      <c r="H515">
        <v>89596101</v>
      </c>
      <c r="I515" t="s">
        <v>7217</v>
      </c>
      <c r="J515" t="s">
        <v>7218</v>
      </c>
      <c r="K515" t="s">
        <v>7219</v>
      </c>
      <c r="L515" t="s">
        <v>988</v>
      </c>
      <c r="M515" t="s">
        <v>7220</v>
      </c>
      <c r="N515" t="s">
        <v>7221</v>
      </c>
      <c r="O515">
        <v>19950814</v>
      </c>
      <c r="P515">
        <v>20020422</v>
      </c>
      <c r="Q515" t="s">
        <v>44</v>
      </c>
      <c r="R515">
        <v>753519210</v>
      </c>
      <c r="S515">
        <v>0</v>
      </c>
      <c r="T515">
        <v>0</v>
      </c>
      <c r="U515">
        <v>2</v>
      </c>
      <c r="V515" t="s">
        <v>123</v>
      </c>
      <c r="W515" t="s">
        <v>2622</v>
      </c>
      <c r="X515" t="s">
        <v>7222</v>
      </c>
      <c r="Y515" t="s">
        <v>143</v>
      </c>
      <c r="Z515" t="s">
        <v>7223</v>
      </c>
      <c r="AA515" t="s">
        <v>144</v>
      </c>
      <c r="AB515" t="s">
        <v>7224</v>
      </c>
      <c r="AC515" t="s">
        <v>7225</v>
      </c>
      <c r="AD515" t="s">
        <v>7226</v>
      </c>
      <c r="AE515" t="s">
        <v>7227</v>
      </c>
      <c r="AF515" t="s">
        <v>7228</v>
      </c>
    </row>
    <row r="516" spans="1:32" x14ac:dyDescent="0.3">
      <c r="A516" t="s">
        <v>32</v>
      </c>
      <c r="B516">
        <v>6173</v>
      </c>
      <c r="C516" t="s">
        <v>7229</v>
      </c>
      <c r="D516" t="s">
        <v>7230</v>
      </c>
      <c r="E516" t="s">
        <v>35</v>
      </c>
      <c r="F516" t="s">
        <v>135</v>
      </c>
      <c r="G516" t="s">
        <v>7231</v>
      </c>
      <c r="H516">
        <v>23641338</v>
      </c>
      <c r="I516" t="s">
        <v>7232</v>
      </c>
      <c r="J516" t="s">
        <v>7233</v>
      </c>
      <c r="K516" t="s">
        <v>7234</v>
      </c>
      <c r="L516" t="s">
        <v>382</v>
      </c>
      <c r="M516" t="s">
        <v>7235</v>
      </c>
      <c r="N516" t="s">
        <v>7236</v>
      </c>
      <c r="O516">
        <v>19900521</v>
      </c>
      <c r="P516">
        <v>20020419</v>
      </c>
      <c r="Q516" t="s">
        <v>44</v>
      </c>
      <c r="R516">
        <v>1720000000</v>
      </c>
      <c r="S516">
        <v>0</v>
      </c>
      <c r="T516">
        <v>0</v>
      </c>
      <c r="U516">
        <v>1</v>
      </c>
      <c r="V516" t="s">
        <v>7237</v>
      </c>
      <c r="W516" t="s">
        <v>7238</v>
      </c>
      <c r="X516" t="s">
        <v>7239</v>
      </c>
      <c r="Y516" t="s">
        <v>48</v>
      </c>
      <c r="Z516" t="s">
        <v>301</v>
      </c>
      <c r="AA516" t="s">
        <v>833</v>
      </c>
      <c r="AB516" t="s">
        <v>7240</v>
      </c>
      <c r="AC516" t="s">
        <v>7241</v>
      </c>
      <c r="AD516" t="s">
        <v>7242</v>
      </c>
      <c r="AE516" t="s">
        <v>7243</v>
      </c>
      <c r="AF516" t="s">
        <v>7244</v>
      </c>
    </row>
    <row r="517" spans="1:32" x14ac:dyDescent="0.3">
      <c r="A517" t="s">
        <v>32</v>
      </c>
      <c r="B517">
        <v>6174</v>
      </c>
      <c r="C517" t="s">
        <v>7245</v>
      </c>
      <c r="D517" t="s">
        <v>7246</v>
      </c>
      <c r="E517" t="s">
        <v>35</v>
      </c>
      <c r="F517" t="s">
        <v>135</v>
      </c>
      <c r="G517" t="s">
        <v>7247</v>
      </c>
      <c r="H517">
        <v>22100469</v>
      </c>
      <c r="I517" t="s">
        <v>7248</v>
      </c>
      <c r="J517" t="s">
        <v>7059</v>
      </c>
      <c r="K517" t="s">
        <v>7249</v>
      </c>
      <c r="L517" t="s">
        <v>346</v>
      </c>
      <c r="M517" t="s">
        <v>7250</v>
      </c>
      <c r="N517" t="s">
        <v>7251</v>
      </c>
      <c r="O517">
        <v>19901201</v>
      </c>
      <c r="P517">
        <v>20020502</v>
      </c>
      <c r="Q517" t="s">
        <v>44</v>
      </c>
      <c r="R517">
        <v>500000000</v>
      </c>
      <c r="S517">
        <v>0</v>
      </c>
      <c r="T517">
        <v>0</v>
      </c>
      <c r="U517">
        <v>1</v>
      </c>
      <c r="V517" t="s">
        <v>349</v>
      </c>
      <c r="W517" t="s">
        <v>3959</v>
      </c>
      <c r="X517" t="s">
        <v>7252</v>
      </c>
      <c r="Y517" t="s">
        <v>1466</v>
      </c>
      <c r="Z517" t="s">
        <v>1903</v>
      </c>
      <c r="AA517" t="s">
        <v>1902</v>
      </c>
      <c r="AB517" t="s">
        <v>7253</v>
      </c>
      <c r="AC517" t="s">
        <v>7254</v>
      </c>
      <c r="AD517" t="s">
        <v>7255</v>
      </c>
      <c r="AE517" t="s">
        <v>7256</v>
      </c>
      <c r="AF517" t="s">
        <v>7257</v>
      </c>
    </row>
    <row r="518" spans="1:32" x14ac:dyDescent="0.3">
      <c r="A518" t="s">
        <v>32</v>
      </c>
      <c r="B518">
        <v>6175</v>
      </c>
      <c r="C518" t="s">
        <v>7258</v>
      </c>
      <c r="D518" t="s">
        <v>7259</v>
      </c>
      <c r="E518" t="s">
        <v>35</v>
      </c>
      <c r="F518" t="s">
        <v>135</v>
      </c>
      <c r="G518" t="s">
        <v>7260</v>
      </c>
      <c r="H518">
        <v>84607396</v>
      </c>
      <c r="I518" t="s">
        <v>7261</v>
      </c>
      <c r="J518" t="s">
        <v>7262</v>
      </c>
      <c r="K518" t="s">
        <v>7263</v>
      </c>
      <c r="L518" t="s">
        <v>7264</v>
      </c>
      <c r="M518" t="s">
        <v>7265</v>
      </c>
      <c r="N518" t="s">
        <v>7266</v>
      </c>
      <c r="O518">
        <v>19931109</v>
      </c>
      <c r="P518">
        <v>20020610</v>
      </c>
      <c r="Q518" t="s">
        <v>44</v>
      </c>
      <c r="R518">
        <v>1363635160</v>
      </c>
      <c r="S518">
        <v>0</v>
      </c>
      <c r="T518">
        <v>0</v>
      </c>
      <c r="U518">
        <v>1</v>
      </c>
      <c r="V518" t="s">
        <v>234</v>
      </c>
      <c r="W518" t="s">
        <v>7267</v>
      </c>
      <c r="X518" t="s">
        <v>943</v>
      </c>
      <c r="Y518" t="s">
        <v>68</v>
      </c>
      <c r="Z518" t="s">
        <v>3661</v>
      </c>
      <c r="AA518" t="s">
        <v>3662</v>
      </c>
      <c r="AB518" t="s">
        <v>7268</v>
      </c>
      <c r="AC518" t="s">
        <v>7269</v>
      </c>
      <c r="AD518" t="s">
        <v>7270</v>
      </c>
      <c r="AE518" t="s">
        <v>7271</v>
      </c>
      <c r="AF518" t="s">
        <v>7272</v>
      </c>
    </row>
    <row r="519" spans="1:32" x14ac:dyDescent="0.3">
      <c r="A519" t="s">
        <v>32</v>
      </c>
      <c r="B519">
        <v>6179</v>
      </c>
      <c r="C519" t="s">
        <v>7273</v>
      </c>
      <c r="D519" t="s">
        <v>7274</v>
      </c>
      <c r="E519" t="s">
        <v>35</v>
      </c>
      <c r="F519" t="s">
        <v>244</v>
      </c>
      <c r="G519" t="s">
        <v>7275</v>
      </c>
      <c r="H519">
        <v>89491275</v>
      </c>
      <c r="I519" t="s">
        <v>7276</v>
      </c>
      <c r="J519" t="s">
        <v>7276</v>
      </c>
      <c r="K519" t="s">
        <v>7277</v>
      </c>
      <c r="L519" t="s">
        <v>7278</v>
      </c>
      <c r="M519" t="s">
        <v>7279</v>
      </c>
      <c r="N519" t="s">
        <v>7280</v>
      </c>
      <c r="O519">
        <v>19950422</v>
      </c>
      <c r="P519">
        <v>20020517</v>
      </c>
      <c r="Q519" t="s">
        <v>44</v>
      </c>
      <c r="R519">
        <v>741467310</v>
      </c>
      <c r="S519">
        <v>0</v>
      </c>
      <c r="T519">
        <v>0</v>
      </c>
      <c r="U519">
        <v>1</v>
      </c>
      <c r="V519" t="s">
        <v>65</v>
      </c>
      <c r="W519" t="s">
        <v>66</v>
      </c>
      <c r="X519" t="s">
        <v>432</v>
      </c>
      <c r="Y519" t="s">
        <v>48</v>
      </c>
      <c r="Z519" t="s">
        <v>1137</v>
      </c>
      <c r="AA519" t="s">
        <v>3199</v>
      </c>
      <c r="AB519" t="s">
        <v>7281</v>
      </c>
      <c r="AC519" t="s">
        <v>7282</v>
      </c>
      <c r="AD519" t="s">
        <v>7283</v>
      </c>
      <c r="AE519" t="s">
        <v>7284</v>
      </c>
      <c r="AF519" t="s">
        <v>7285</v>
      </c>
    </row>
    <row r="520" spans="1:32" x14ac:dyDescent="0.3">
      <c r="A520" t="s">
        <v>32</v>
      </c>
      <c r="B520">
        <v>6180</v>
      </c>
      <c r="C520" t="s">
        <v>7286</v>
      </c>
      <c r="D520" t="s">
        <v>7287</v>
      </c>
      <c r="E520" t="s">
        <v>35</v>
      </c>
      <c r="F520" t="s">
        <v>1001</v>
      </c>
      <c r="G520" t="s">
        <v>7288</v>
      </c>
      <c r="H520">
        <v>89550029</v>
      </c>
      <c r="I520" t="s">
        <v>7289</v>
      </c>
      <c r="J520" t="s">
        <v>7289</v>
      </c>
      <c r="K520" t="s">
        <v>7290</v>
      </c>
      <c r="L520" t="s">
        <v>7291</v>
      </c>
      <c r="M520" t="s">
        <v>7292</v>
      </c>
      <c r="N520" t="s">
        <v>7293</v>
      </c>
      <c r="O520">
        <v>19950612</v>
      </c>
      <c r="P520">
        <v>20020521</v>
      </c>
      <c r="Q520" t="s">
        <v>44</v>
      </c>
      <c r="R520">
        <v>1754935730</v>
      </c>
      <c r="S520">
        <v>0</v>
      </c>
      <c r="T520">
        <v>0</v>
      </c>
      <c r="U520">
        <v>1</v>
      </c>
      <c r="V520" t="s">
        <v>991</v>
      </c>
      <c r="W520" t="s">
        <v>2012</v>
      </c>
      <c r="X520" t="s">
        <v>676</v>
      </c>
      <c r="Y520" t="s">
        <v>89</v>
      </c>
      <c r="Z520" t="s">
        <v>433</v>
      </c>
      <c r="AA520" t="s">
        <v>3839</v>
      </c>
      <c r="AB520" t="s">
        <v>7294</v>
      </c>
      <c r="AC520" t="s">
        <v>7295</v>
      </c>
      <c r="AD520" t="s">
        <v>7296</v>
      </c>
      <c r="AE520" t="s">
        <v>7297</v>
      </c>
      <c r="AF520" t="s">
        <v>7298</v>
      </c>
    </row>
    <row r="521" spans="1:32" x14ac:dyDescent="0.3">
      <c r="A521" t="s">
        <v>32</v>
      </c>
      <c r="B521">
        <v>6182</v>
      </c>
      <c r="C521" t="s">
        <v>7299</v>
      </c>
      <c r="D521" t="s">
        <v>7300</v>
      </c>
      <c r="E521" t="s">
        <v>35</v>
      </c>
      <c r="F521" t="s">
        <v>1113</v>
      </c>
      <c r="G521" t="s">
        <v>7301</v>
      </c>
      <c r="H521">
        <v>16138282</v>
      </c>
      <c r="I521" t="s">
        <v>7302</v>
      </c>
      <c r="J521" t="s">
        <v>7302</v>
      </c>
      <c r="K521" t="s">
        <v>7303</v>
      </c>
      <c r="L521" t="s">
        <v>1587</v>
      </c>
      <c r="M521" t="s">
        <v>7304</v>
      </c>
      <c r="N521" t="s">
        <v>7305</v>
      </c>
      <c r="O521">
        <v>19970724</v>
      </c>
      <c r="P521">
        <v>20020516</v>
      </c>
      <c r="Q521" t="s">
        <v>44</v>
      </c>
      <c r="R521">
        <v>5108984360</v>
      </c>
      <c r="S521">
        <v>0</v>
      </c>
      <c r="T521">
        <v>0</v>
      </c>
      <c r="U521">
        <v>1</v>
      </c>
      <c r="V521" t="s">
        <v>991</v>
      </c>
      <c r="W521" t="s">
        <v>2012</v>
      </c>
      <c r="X521" t="s">
        <v>676</v>
      </c>
      <c r="Y521" t="s">
        <v>68</v>
      </c>
      <c r="Z521" t="s">
        <v>2624</v>
      </c>
      <c r="AA521" t="s">
        <v>2625</v>
      </c>
      <c r="AB521" t="s">
        <v>7306</v>
      </c>
      <c r="AC521" t="s">
        <v>7307</v>
      </c>
      <c r="AD521" t="s">
        <v>7308</v>
      </c>
      <c r="AE521" t="s">
        <v>7309</v>
      </c>
      <c r="AF521" t="s">
        <v>7310</v>
      </c>
    </row>
    <row r="522" spans="1:32" x14ac:dyDescent="0.3">
      <c r="A522" t="s">
        <v>32</v>
      </c>
      <c r="B522">
        <v>6185</v>
      </c>
      <c r="C522" t="s">
        <v>7311</v>
      </c>
      <c r="D522" t="s">
        <v>7312</v>
      </c>
      <c r="E522" t="s">
        <v>35</v>
      </c>
      <c r="F522" t="s">
        <v>135</v>
      </c>
      <c r="G522" t="s">
        <v>7313</v>
      </c>
      <c r="H522">
        <v>22906009</v>
      </c>
      <c r="I522" t="s">
        <v>7314</v>
      </c>
      <c r="J522" t="s">
        <v>7315</v>
      </c>
      <c r="K522" t="s">
        <v>7316</v>
      </c>
      <c r="L522" t="s">
        <v>7317</v>
      </c>
      <c r="M522" t="s">
        <v>7318</v>
      </c>
      <c r="N522">
        <v>22672346</v>
      </c>
      <c r="O522">
        <v>19880426</v>
      </c>
      <c r="P522">
        <v>20020809</v>
      </c>
      <c r="Q522" t="s">
        <v>44</v>
      </c>
      <c r="R522">
        <v>1498675310</v>
      </c>
      <c r="S522">
        <v>0</v>
      </c>
      <c r="T522">
        <v>0</v>
      </c>
      <c r="U522">
        <v>1</v>
      </c>
      <c r="V522" t="s">
        <v>385</v>
      </c>
      <c r="W522" t="s">
        <v>3630</v>
      </c>
      <c r="X522" t="s">
        <v>1136</v>
      </c>
      <c r="Y522" t="s">
        <v>6792</v>
      </c>
      <c r="Z522" t="s">
        <v>7319</v>
      </c>
      <c r="AA522" t="s">
        <v>6793</v>
      </c>
      <c r="AB522" t="s">
        <v>7320</v>
      </c>
      <c r="AC522" t="s">
        <v>7321</v>
      </c>
      <c r="AD522">
        <v>22681211</v>
      </c>
      <c r="AE522" t="s">
        <v>7322</v>
      </c>
      <c r="AF522" t="s">
        <v>7323</v>
      </c>
    </row>
    <row r="523" spans="1:32" x14ac:dyDescent="0.3">
      <c r="A523" t="s">
        <v>32</v>
      </c>
      <c r="B523">
        <v>6186</v>
      </c>
      <c r="C523" t="s">
        <v>7324</v>
      </c>
      <c r="D523" t="s">
        <v>7325</v>
      </c>
      <c r="E523" t="s">
        <v>35</v>
      </c>
      <c r="F523" t="s">
        <v>719</v>
      </c>
      <c r="G523" t="s">
        <v>7326</v>
      </c>
      <c r="H523">
        <v>16318881</v>
      </c>
      <c r="I523" t="s">
        <v>7327</v>
      </c>
      <c r="J523" t="s">
        <v>7327</v>
      </c>
      <c r="K523" t="s">
        <v>7328</v>
      </c>
      <c r="L523" t="s">
        <v>7329</v>
      </c>
      <c r="M523" t="s">
        <v>7330</v>
      </c>
      <c r="N523">
        <v>25450899</v>
      </c>
      <c r="O523">
        <v>19980330</v>
      </c>
      <c r="P523">
        <v>20020802</v>
      </c>
      <c r="Q523" t="s">
        <v>44</v>
      </c>
      <c r="R523">
        <v>1000344080</v>
      </c>
      <c r="S523">
        <v>0</v>
      </c>
      <c r="T523">
        <v>0</v>
      </c>
      <c r="U523">
        <v>2</v>
      </c>
      <c r="V523" t="s">
        <v>479</v>
      </c>
      <c r="W523" t="s">
        <v>1022</v>
      </c>
      <c r="X523" t="s">
        <v>3358</v>
      </c>
      <c r="Y523" t="s">
        <v>89</v>
      </c>
      <c r="Z523" t="s">
        <v>5104</v>
      </c>
      <c r="AA523" t="s">
        <v>784</v>
      </c>
      <c r="AB523" t="s">
        <v>7331</v>
      </c>
      <c r="AC523" t="s">
        <v>7332</v>
      </c>
      <c r="AD523">
        <v>25469299</v>
      </c>
      <c r="AE523" t="s">
        <v>7333</v>
      </c>
      <c r="AF523" t="s">
        <v>7334</v>
      </c>
    </row>
    <row r="524" spans="1:32" x14ac:dyDescent="0.3">
      <c r="A524" t="s">
        <v>32</v>
      </c>
      <c r="B524">
        <v>6187</v>
      </c>
      <c r="C524" t="s">
        <v>7335</v>
      </c>
      <c r="D524" t="s">
        <v>7336</v>
      </c>
      <c r="E524" t="s">
        <v>35</v>
      </c>
      <c r="F524" t="s">
        <v>442</v>
      </c>
      <c r="G524" t="s">
        <v>7337</v>
      </c>
      <c r="H524">
        <v>97015768</v>
      </c>
      <c r="I524" t="s">
        <v>7338</v>
      </c>
      <c r="J524" t="s">
        <v>7339</v>
      </c>
      <c r="K524" t="s">
        <v>7340</v>
      </c>
      <c r="L524" t="s">
        <v>196</v>
      </c>
      <c r="M524" t="s">
        <v>7341</v>
      </c>
      <c r="N524" t="s">
        <v>7342</v>
      </c>
      <c r="O524">
        <v>19960524</v>
      </c>
      <c r="P524">
        <v>20020927</v>
      </c>
      <c r="Q524" t="s">
        <v>44</v>
      </c>
      <c r="R524">
        <v>833239020</v>
      </c>
      <c r="S524">
        <v>0</v>
      </c>
      <c r="T524">
        <v>0</v>
      </c>
      <c r="U524">
        <v>1</v>
      </c>
      <c r="V524" t="s">
        <v>349</v>
      </c>
      <c r="W524" t="s">
        <v>4784</v>
      </c>
      <c r="X524" t="s">
        <v>7343</v>
      </c>
      <c r="Y524" t="s">
        <v>89</v>
      </c>
      <c r="Z524" t="s">
        <v>402</v>
      </c>
      <c r="AA524" t="s">
        <v>334</v>
      </c>
      <c r="AB524" t="s">
        <v>7344</v>
      </c>
      <c r="AC524" t="s">
        <v>7345</v>
      </c>
      <c r="AD524" t="s">
        <v>7346</v>
      </c>
      <c r="AE524" t="s">
        <v>7347</v>
      </c>
      <c r="AF524" t="s">
        <v>7348</v>
      </c>
    </row>
    <row r="525" spans="1:32" x14ac:dyDescent="0.3">
      <c r="A525" t="s">
        <v>32</v>
      </c>
      <c r="B525">
        <v>6188</v>
      </c>
      <c r="C525" t="s">
        <v>7349</v>
      </c>
      <c r="D525" t="s">
        <v>7350</v>
      </c>
      <c r="E525" t="s">
        <v>35</v>
      </c>
      <c r="F525" t="s">
        <v>191</v>
      </c>
      <c r="G525" t="s">
        <v>7351</v>
      </c>
      <c r="H525">
        <v>16836218</v>
      </c>
      <c r="I525" t="s">
        <v>7352</v>
      </c>
      <c r="J525" t="s">
        <v>7353</v>
      </c>
      <c r="K525" t="s">
        <v>7354</v>
      </c>
      <c r="L525" t="s">
        <v>7355</v>
      </c>
      <c r="M525" t="s">
        <v>7356</v>
      </c>
      <c r="N525" t="s">
        <v>7357</v>
      </c>
      <c r="O525">
        <v>19990210</v>
      </c>
      <c r="P525">
        <v>20020827</v>
      </c>
      <c r="Q525" t="s">
        <v>44</v>
      </c>
      <c r="R525">
        <v>2783589100</v>
      </c>
      <c r="S525">
        <v>0</v>
      </c>
      <c r="T525">
        <v>0</v>
      </c>
      <c r="U525">
        <v>1</v>
      </c>
      <c r="V525" t="s">
        <v>7358</v>
      </c>
      <c r="W525" t="s">
        <v>416</v>
      </c>
      <c r="X525" t="s">
        <v>566</v>
      </c>
      <c r="Y525" t="s">
        <v>268</v>
      </c>
      <c r="Z525" t="s">
        <v>2083</v>
      </c>
      <c r="AA525" t="s">
        <v>1930</v>
      </c>
      <c r="AB525" t="s">
        <v>7359</v>
      </c>
      <c r="AC525" t="s">
        <v>7360</v>
      </c>
      <c r="AD525" t="s">
        <v>7361</v>
      </c>
      <c r="AE525" t="s">
        <v>7362</v>
      </c>
      <c r="AF525" t="s">
        <v>7363</v>
      </c>
    </row>
    <row r="526" spans="1:32" x14ac:dyDescent="0.3">
      <c r="A526" t="s">
        <v>32</v>
      </c>
      <c r="B526">
        <v>6190</v>
      </c>
      <c r="C526" t="s">
        <v>7364</v>
      </c>
      <c r="D526" t="s">
        <v>7365</v>
      </c>
      <c r="E526" t="s">
        <v>35</v>
      </c>
      <c r="F526" t="s">
        <v>1146</v>
      </c>
      <c r="G526" t="s">
        <v>7366</v>
      </c>
      <c r="H526">
        <v>4674153</v>
      </c>
      <c r="I526" t="s">
        <v>6968</v>
      </c>
      <c r="J526" t="s">
        <v>6968</v>
      </c>
      <c r="K526" t="s">
        <v>7367</v>
      </c>
      <c r="L526" t="s">
        <v>196</v>
      </c>
      <c r="M526" t="s">
        <v>7368</v>
      </c>
      <c r="N526" t="s">
        <v>7369</v>
      </c>
      <c r="O526">
        <v>19780619</v>
      </c>
      <c r="P526">
        <v>19980204</v>
      </c>
      <c r="Q526" t="s">
        <v>44</v>
      </c>
      <c r="R526">
        <v>1403685370</v>
      </c>
      <c r="S526">
        <v>0</v>
      </c>
      <c r="T526">
        <v>0</v>
      </c>
      <c r="U526">
        <v>1</v>
      </c>
      <c r="V526" t="s">
        <v>385</v>
      </c>
      <c r="W526" t="s">
        <v>3630</v>
      </c>
      <c r="X526" t="s">
        <v>1136</v>
      </c>
      <c r="Y526" t="s">
        <v>89</v>
      </c>
      <c r="Z526" t="s">
        <v>6974</v>
      </c>
      <c r="AA526" t="s">
        <v>800</v>
      </c>
      <c r="AB526" t="s">
        <v>7370</v>
      </c>
      <c r="AC526" t="s">
        <v>7371</v>
      </c>
      <c r="AD526" t="s">
        <v>7372</v>
      </c>
      <c r="AE526" t="s">
        <v>7373</v>
      </c>
      <c r="AF526" t="s">
        <v>7374</v>
      </c>
    </row>
    <row r="527" spans="1:32" x14ac:dyDescent="0.3">
      <c r="A527" t="s">
        <v>32</v>
      </c>
      <c r="B527">
        <v>6194</v>
      </c>
      <c r="C527" t="s">
        <v>7375</v>
      </c>
      <c r="D527" t="s">
        <v>7376</v>
      </c>
      <c r="E527" t="s">
        <v>35</v>
      </c>
      <c r="F527" t="s">
        <v>135</v>
      </c>
      <c r="G527" t="s">
        <v>7377</v>
      </c>
      <c r="H527">
        <v>45082694</v>
      </c>
      <c r="I527" t="s">
        <v>7378</v>
      </c>
      <c r="J527" t="s">
        <v>7378</v>
      </c>
      <c r="K527" t="s">
        <v>7379</v>
      </c>
      <c r="L527" t="s">
        <v>231</v>
      </c>
      <c r="M527" t="s">
        <v>7380</v>
      </c>
      <c r="N527" t="s">
        <v>7381</v>
      </c>
      <c r="O527">
        <v>19830221</v>
      </c>
      <c r="P527">
        <v>20021205</v>
      </c>
      <c r="Q527" t="s">
        <v>44</v>
      </c>
      <c r="R527">
        <v>600000000</v>
      </c>
      <c r="S527">
        <v>0</v>
      </c>
      <c r="T527">
        <v>0</v>
      </c>
      <c r="U527">
        <v>1</v>
      </c>
      <c r="V527" t="s">
        <v>250</v>
      </c>
      <c r="W527" t="s">
        <v>251</v>
      </c>
      <c r="X527" t="s">
        <v>1008</v>
      </c>
      <c r="Y527" t="s">
        <v>7382</v>
      </c>
      <c r="Z527" t="s">
        <v>7383</v>
      </c>
      <c r="AA527" t="s">
        <v>7384</v>
      </c>
      <c r="AB527" t="s">
        <v>7385</v>
      </c>
      <c r="AC527" t="s">
        <v>7386</v>
      </c>
      <c r="AD527" t="s">
        <v>7387</v>
      </c>
      <c r="AE527" t="s">
        <v>7388</v>
      </c>
      <c r="AF527" t="s">
        <v>7389</v>
      </c>
    </row>
    <row r="528" spans="1:32" x14ac:dyDescent="0.3">
      <c r="A528" t="s">
        <v>32</v>
      </c>
      <c r="B528">
        <v>6195</v>
      </c>
      <c r="C528" t="s">
        <v>7390</v>
      </c>
      <c r="D528" t="s">
        <v>7391</v>
      </c>
      <c r="E528" t="s">
        <v>35</v>
      </c>
      <c r="F528" t="s">
        <v>966</v>
      </c>
      <c r="G528" t="s">
        <v>7392</v>
      </c>
      <c r="H528">
        <v>89403884</v>
      </c>
      <c r="I528" t="s">
        <v>7393</v>
      </c>
      <c r="J528" t="s">
        <v>7393</v>
      </c>
      <c r="K528" t="s">
        <v>7394</v>
      </c>
      <c r="L528" t="s">
        <v>7395</v>
      </c>
      <c r="M528" t="s">
        <v>7396</v>
      </c>
      <c r="N528" t="s">
        <v>7397</v>
      </c>
      <c r="O528">
        <v>19951009</v>
      </c>
      <c r="P528">
        <v>20021021</v>
      </c>
      <c r="Q528" t="s">
        <v>44</v>
      </c>
      <c r="R528">
        <v>461332270</v>
      </c>
      <c r="S528">
        <v>0</v>
      </c>
      <c r="T528">
        <v>0</v>
      </c>
      <c r="U528">
        <v>2</v>
      </c>
      <c r="V528" t="s">
        <v>674</v>
      </c>
      <c r="W528" t="s">
        <v>992</v>
      </c>
      <c r="X528" t="s">
        <v>7398</v>
      </c>
      <c r="Y528" t="s">
        <v>48</v>
      </c>
      <c r="Z528" t="s">
        <v>1683</v>
      </c>
      <c r="AA528" t="s">
        <v>1203</v>
      </c>
      <c r="AB528" t="s">
        <v>7399</v>
      </c>
      <c r="AC528" t="s">
        <v>7400</v>
      </c>
      <c r="AD528" t="s">
        <v>7401</v>
      </c>
      <c r="AE528" t="s">
        <v>7402</v>
      </c>
      <c r="AF528" t="s">
        <v>7403</v>
      </c>
    </row>
    <row r="529" spans="1:32" x14ac:dyDescent="0.3">
      <c r="A529" t="s">
        <v>32</v>
      </c>
      <c r="B529">
        <v>6198</v>
      </c>
      <c r="C529" t="s">
        <v>7404</v>
      </c>
      <c r="D529" t="s">
        <v>7405</v>
      </c>
      <c r="E529" t="s">
        <v>35</v>
      </c>
      <c r="F529" t="s">
        <v>1113</v>
      </c>
      <c r="G529" t="s">
        <v>7406</v>
      </c>
      <c r="H529">
        <v>16759177</v>
      </c>
      <c r="I529" t="s">
        <v>7407</v>
      </c>
      <c r="J529" t="s">
        <v>7407</v>
      </c>
      <c r="K529" t="s">
        <v>7408</v>
      </c>
      <c r="L529" t="s">
        <v>2859</v>
      </c>
      <c r="M529" t="s">
        <v>7409</v>
      </c>
      <c r="N529" t="s">
        <v>7410</v>
      </c>
      <c r="O529">
        <v>19981029</v>
      </c>
      <c r="P529">
        <v>20021226</v>
      </c>
      <c r="Q529" t="s">
        <v>44</v>
      </c>
      <c r="R529">
        <v>201353500</v>
      </c>
      <c r="S529">
        <v>0</v>
      </c>
      <c r="T529">
        <v>0</v>
      </c>
      <c r="U529">
        <v>1</v>
      </c>
      <c r="V529" t="s">
        <v>3929</v>
      </c>
      <c r="W529" t="s">
        <v>2425</v>
      </c>
      <c r="X529" t="s">
        <v>161</v>
      </c>
      <c r="Y529" t="s">
        <v>1085</v>
      </c>
      <c r="Z529" t="s">
        <v>2690</v>
      </c>
      <c r="AA529" t="s">
        <v>6566</v>
      </c>
      <c r="AB529" t="s">
        <v>7411</v>
      </c>
      <c r="AC529" t="s">
        <v>7412</v>
      </c>
      <c r="AD529" t="s">
        <v>7413</v>
      </c>
      <c r="AE529" t="s">
        <v>7414</v>
      </c>
      <c r="AF529" t="s">
        <v>7415</v>
      </c>
    </row>
    <row r="530" spans="1:32" x14ac:dyDescent="0.3">
      <c r="A530" t="s">
        <v>32</v>
      </c>
      <c r="B530">
        <v>6199</v>
      </c>
      <c r="C530" t="s">
        <v>7416</v>
      </c>
      <c r="D530" t="s">
        <v>7417</v>
      </c>
      <c r="E530" t="s">
        <v>35</v>
      </c>
      <c r="F530" t="s">
        <v>244</v>
      </c>
      <c r="G530" t="s">
        <v>7418</v>
      </c>
      <c r="H530">
        <v>84228281</v>
      </c>
      <c r="I530" t="s">
        <v>7419</v>
      </c>
      <c r="J530" t="s">
        <v>7419</v>
      </c>
      <c r="K530" t="s">
        <v>7420</v>
      </c>
      <c r="L530" t="s">
        <v>7421</v>
      </c>
      <c r="M530" t="s">
        <v>7422</v>
      </c>
      <c r="N530" t="s">
        <v>7423</v>
      </c>
      <c r="O530">
        <v>19930403</v>
      </c>
      <c r="P530">
        <v>20161007</v>
      </c>
      <c r="Q530" t="s">
        <v>44</v>
      </c>
      <c r="R530">
        <v>617600180</v>
      </c>
      <c r="S530">
        <v>0</v>
      </c>
      <c r="T530">
        <v>0</v>
      </c>
      <c r="U530">
        <v>1</v>
      </c>
      <c r="V530" t="s">
        <v>250</v>
      </c>
      <c r="W530" t="s">
        <v>6536</v>
      </c>
      <c r="X530" t="s">
        <v>47</v>
      </c>
      <c r="Y530" t="s">
        <v>1085</v>
      </c>
      <c r="Z530" t="s">
        <v>5931</v>
      </c>
      <c r="AA530" t="s">
        <v>1086</v>
      </c>
      <c r="AB530" t="s">
        <v>7424</v>
      </c>
      <c r="AC530" t="s">
        <v>7425</v>
      </c>
      <c r="AD530" t="s">
        <v>7426</v>
      </c>
      <c r="AE530" t="s">
        <v>7427</v>
      </c>
      <c r="AF530" t="s">
        <v>7428</v>
      </c>
    </row>
    <row r="531" spans="1:32" x14ac:dyDescent="0.3">
      <c r="A531" t="s">
        <v>32</v>
      </c>
      <c r="B531">
        <v>6203</v>
      </c>
      <c r="C531" t="s">
        <v>7429</v>
      </c>
      <c r="D531" t="s">
        <v>7430</v>
      </c>
      <c r="E531" t="s">
        <v>35</v>
      </c>
      <c r="F531" t="s">
        <v>135</v>
      </c>
      <c r="G531" t="s">
        <v>7431</v>
      </c>
      <c r="H531">
        <v>4329168</v>
      </c>
      <c r="I531" t="s">
        <v>7432</v>
      </c>
      <c r="J531" t="s">
        <v>7432</v>
      </c>
      <c r="K531" t="s">
        <v>7433</v>
      </c>
      <c r="L531" t="s">
        <v>1587</v>
      </c>
      <c r="M531" t="s">
        <v>7434</v>
      </c>
      <c r="N531" t="s">
        <v>7435</v>
      </c>
      <c r="O531">
        <v>19750919</v>
      </c>
      <c r="P531">
        <v>20021226</v>
      </c>
      <c r="Q531" t="s">
        <v>44</v>
      </c>
      <c r="R531">
        <v>799532770</v>
      </c>
      <c r="S531">
        <v>0</v>
      </c>
      <c r="T531">
        <v>0</v>
      </c>
      <c r="U531">
        <v>1</v>
      </c>
      <c r="V531" t="s">
        <v>349</v>
      </c>
      <c r="W531" t="s">
        <v>7436</v>
      </c>
      <c r="X531" t="s">
        <v>5027</v>
      </c>
      <c r="Y531" t="s">
        <v>1085</v>
      </c>
      <c r="Z531" t="s">
        <v>2690</v>
      </c>
      <c r="AA531" t="s">
        <v>7437</v>
      </c>
      <c r="AB531" t="s">
        <v>7438</v>
      </c>
      <c r="AC531" t="s">
        <v>7439</v>
      </c>
      <c r="AD531" t="s">
        <v>7440</v>
      </c>
      <c r="AE531" t="s">
        <v>7441</v>
      </c>
      <c r="AF531" t="s">
        <v>7442</v>
      </c>
    </row>
    <row r="532" spans="1:32" x14ac:dyDescent="0.3">
      <c r="A532" t="s">
        <v>32</v>
      </c>
      <c r="B532">
        <v>6204</v>
      </c>
      <c r="C532" t="s">
        <v>7443</v>
      </c>
      <c r="D532" t="s">
        <v>7444</v>
      </c>
      <c r="E532" t="s">
        <v>35</v>
      </c>
      <c r="F532" t="s">
        <v>135</v>
      </c>
      <c r="G532" t="s">
        <v>7445</v>
      </c>
      <c r="H532">
        <v>43408984</v>
      </c>
      <c r="I532" t="s">
        <v>7446</v>
      </c>
      <c r="J532" t="s">
        <v>7446</v>
      </c>
      <c r="K532" t="s">
        <v>7447</v>
      </c>
      <c r="L532" t="s">
        <v>139</v>
      </c>
      <c r="M532" t="s">
        <v>7448</v>
      </c>
      <c r="N532" t="s">
        <v>7449</v>
      </c>
      <c r="O532">
        <v>19700214</v>
      </c>
      <c r="P532">
        <v>20021113</v>
      </c>
      <c r="Q532" t="s">
        <v>44</v>
      </c>
      <c r="R532">
        <v>231020800</v>
      </c>
      <c r="S532">
        <v>0</v>
      </c>
      <c r="T532">
        <v>0</v>
      </c>
      <c r="U532">
        <v>1</v>
      </c>
      <c r="V532" t="s">
        <v>216</v>
      </c>
      <c r="W532" t="s">
        <v>217</v>
      </c>
      <c r="X532" t="s">
        <v>5496</v>
      </c>
      <c r="Y532" t="s">
        <v>48</v>
      </c>
      <c r="Z532" t="s">
        <v>3760</v>
      </c>
      <c r="AA532" t="s">
        <v>2508</v>
      </c>
      <c r="AB532" t="s">
        <v>7450</v>
      </c>
      <c r="AC532" t="s">
        <v>7451</v>
      </c>
      <c r="AD532" t="s">
        <v>7452</v>
      </c>
      <c r="AE532" t="s">
        <v>7453</v>
      </c>
      <c r="AF532" t="s">
        <v>7454</v>
      </c>
    </row>
    <row r="533" spans="1:32" x14ac:dyDescent="0.3">
      <c r="A533" t="s">
        <v>32</v>
      </c>
      <c r="B533">
        <v>6207</v>
      </c>
      <c r="C533" t="s">
        <v>7455</v>
      </c>
      <c r="D533" t="s">
        <v>7456</v>
      </c>
      <c r="E533" t="s">
        <v>35</v>
      </c>
      <c r="F533" t="s">
        <v>135</v>
      </c>
      <c r="G533" t="s">
        <v>7457</v>
      </c>
      <c r="H533">
        <v>22837088</v>
      </c>
      <c r="I533" t="s">
        <v>7458</v>
      </c>
      <c r="J533" t="s">
        <v>7459</v>
      </c>
      <c r="K533" t="s">
        <v>7460</v>
      </c>
      <c r="L533" t="s">
        <v>83</v>
      </c>
      <c r="M533" t="s">
        <v>7461</v>
      </c>
      <c r="N533" t="s">
        <v>7462</v>
      </c>
      <c r="O533">
        <v>19880906</v>
      </c>
      <c r="P533">
        <v>20021223</v>
      </c>
      <c r="Q533" t="s">
        <v>44</v>
      </c>
      <c r="R533">
        <v>839545890</v>
      </c>
      <c r="S533">
        <v>0</v>
      </c>
      <c r="T533">
        <v>0</v>
      </c>
      <c r="U533">
        <v>1</v>
      </c>
      <c r="V533" t="s">
        <v>250</v>
      </c>
      <c r="W533" t="s">
        <v>251</v>
      </c>
      <c r="X533" t="s">
        <v>6885</v>
      </c>
      <c r="Y533" t="s">
        <v>89</v>
      </c>
      <c r="Z533" t="s">
        <v>567</v>
      </c>
      <c r="AA533" t="s">
        <v>1405</v>
      </c>
      <c r="AB533" t="s">
        <v>7463</v>
      </c>
      <c r="AC533" t="s">
        <v>7464</v>
      </c>
      <c r="AD533" t="s">
        <v>7465</v>
      </c>
      <c r="AE533" t="s">
        <v>7466</v>
      </c>
      <c r="AF533" t="s">
        <v>7467</v>
      </c>
    </row>
    <row r="534" spans="1:32" x14ac:dyDescent="0.3">
      <c r="A534" t="s">
        <v>32</v>
      </c>
      <c r="B534">
        <v>6208</v>
      </c>
      <c r="C534" t="s">
        <v>7468</v>
      </c>
      <c r="D534" t="s">
        <v>7469</v>
      </c>
      <c r="E534" t="s">
        <v>35</v>
      </c>
      <c r="F534" t="s">
        <v>135</v>
      </c>
      <c r="G534" t="s">
        <v>7470</v>
      </c>
      <c r="H534">
        <v>16101031</v>
      </c>
      <c r="I534" t="s">
        <v>7471</v>
      </c>
      <c r="J534" t="s">
        <v>7472</v>
      </c>
      <c r="K534" t="s">
        <v>7473</v>
      </c>
      <c r="L534" t="s">
        <v>231</v>
      </c>
      <c r="M534" t="s">
        <v>7474</v>
      </c>
      <c r="N534" t="s">
        <v>7475</v>
      </c>
      <c r="O534">
        <v>19970529</v>
      </c>
      <c r="P534">
        <v>20021223</v>
      </c>
      <c r="Q534" t="s">
        <v>44</v>
      </c>
      <c r="R534">
        <v>1039935650</v>
      </c>
      <c r="S534">
        <v>0</v>
      </c>
      <c r="T534">
        <v>0</v>
      </c>
      <c r="U534">
        <v>1</v>
      </c>
      <c r="V534" t="s">
        <v>1134</v>
      </c>
      <c r="W534" t="s">
        <v>3630</v>
      </c>
      <c r="X534" t="s">
        <v>1136</v>
      </c>
      <c r="Y534" t="s">
        <v>48</v>
      </c>
      <c r="Z534" t="s">
        <v>693</v>
      </c>
      <c r="AA534" t="s">
        <v>694</v>
      </c>
      <c r="AB534" t="s">
        <v>7476</v>
      </c>
      <c r="AC534" t="s">
        <v>7477</v>
      </c>
      <c r="AD534" t="s">
        <v>7478</v>
      </c>
      <c r="AE534" t="s">
        <v>7479</v>
      </c>
      <c r="AF534" t="s">
        <v>7480</v>
      </c>
    </row>
    <row r="535" spans="1:32" x14ac:dyDescent="0.3">
      <c r="A535" t="s">
        <v>32</v>
      </c>
      <c r="B535">
        <v>6210</v>
      </c>
      <c r="C535" t="s">
        <v>7481</v>
      </c>
      <c r="D535" t="s">
        <v>7482</v>
      </c>
      <c r="E535" t="s">
        <v>35</v>
      </c>
      <c r="F535" t="s">
        <v>135</v>
      </c>
      <c r="G535" t="s">
        <v>7483</v>
      </c>
      <c r="H535">
        <v>45190379</v>
      </c>
      <c r="I535" t="s">
        <v>7484</v>
      </c>
      <c r="J535" t="s">
        <v>7485</v>
      </c>
      <c r="K535" t="s">
        <v>7486</v>
      </c>
      <c r="L535" t="s">
        <v>103</v>
      </c>
      <c r="M535" t="s">
        <v>7487</v>
      </c>
      <c r="N535" t="s">
        <v>7488</v>
      </c>
      <c r="O535">
        <v>19841005</v>
      </c>
      <c r="P535">
        <v>20030214</v>
      </c>
      <c r="Q535" t="s">
        <v>44</v>
      </c>
      <c r="R535">
        <v>350480000</v>
      </c>
      <c r="S535">
        <v>0</v>
      </c>
      <c r="T535">
        <v>0</v>
      </c>
      <c r="U535">
        <v>2</v>
      </c>
      <c r="V535" t="s">
        <v>349</v>
      </c>
      <c r="W535" t="s">
        <v>1102</v>
      </c>
      <c r="X535" t="s">
        <v>7489</v>
      </c>
      <c r="Y535" t="s">
        <v>89</v>
      </c>
      <c r="Z535" t="s">
        <v>1772</v>
      </c>
      <c r="AA535" t="s">
        <v>1773</v>
      </c>
      <c r="AB535" t="s">
        <v>7490</v>
      </c>
      <c r="AC535" t="s">
        <v>7491</v>
      </c>
      <c r="AD535" t="s">
        <v>7492</v>
      </c>
      <c r="AE535" t="s">
        <v>7493</v>
      </c>
      <c r="AF535" t="s">
        <v>7494</v>
      </c>
    </row>
    <row r="536" spans="1:32" x14ac:dyDescent="0.3">
      <c r="A536" t="s">
        <v>32</v>
      </c>
      <c r="B536">
        <v>6212</v>
      </c>
      <c r="C536" t="s">
        <v>7495</v>
      </c>
      <c r="D536" t="s">
        <v>7496</v>
      </c>
      <c r="E536" t="s">
        <v>35</v>
      </c>
      <c r="F536" t="s">
        <v>719</v>
      </c>
      <c r="G536" t="s">
        <v>7497</v>
      </c>
      <c r="H536">
        <v>7611076</v>
      </c>
      <c r="I536" t="s">
        <v>7498</v>
      </c>
      <c r="J536" t="s">
        <v>7498</v>
      </c>
      <c r="K536" t="s">
        <v>7498</v>
      </c>
      <c r="L536" t="s">
        <v>9</v>
      </c>
      <c r="M536" t="s">
        <v>7499</v>
      </c>
      <c r="N536" t="s">
        <v>7500</v>
      </c>
      <c r="O536">
        <v>19771108</v>
      </c>
      <c r="P536">
        <v>20021226</v>
      </c>
      <c r="Q536" t="s">
        <v>44</v>
      </c>
      <c r="R536">
        <v>1020000000</v>
      </c>
      <c r="S536">
        <v>0</v>
      </c>
      <c r="T536">
        <v>0</v>
      </c>
      <c r="U536">
        <v>2</v>
      </c>
      <c r="V536" t="s">
        <v>234</v>
      </c>
      <c r="W536" t="s">
        <v>2480</v>
      </c>
      <c r="X536" t="s">
        <v>2296</v>
      </c>
      <c r="Y536" t="s">
        <v>2339</v>
      </c>
      <c r="Z536" t="s">
        <v>2340</v>
      </c>
      <c r="AA536" t="s">
        <v>6127</v>
      </c>
      <c r="AB536" t="s">
        <v>7501</v>
      </c>
      <c r="AC536" t="s">
        <v>7502</v>
      </c>
      <c r="AD536" t="s">
        <v>7503</v>
      </c>
      <c r="AE536" t="s">
        <v>7504</v>
      </c>
      <c r="AF536" t="s">
        <v>7505</v>
      </c>
    </row>
    <row r="537" spans="1:32" x14ac:dyDescent="0.3">
      <c r="A537" t="s">
        <v>32</v>
      </c>
      <c r="B537">
        <v>6217</v>
      </c>
      <c r="C537" t="s">
        <v>7506</v>
      </c>
      <c r="D537" t="s">
        <v>7507</v>
      </c>
      <c r="E537" t="s">
        <v>35</v>
      </c>
      <c r="F537" t="s">
        <v>135</v>
      </c>
      <c r="G537" t="s">
        <v>7508</v>
      </c>
      <c r="H537">
        <v>22059031</v>
      </c>
      <c r="I537" t="s">
        <v>7509</v>
      </c>
      <c r="J537" t="s">
        <v>7510</v>
      </c>
      <c r="K537" t="s">
        <v>7511</v>
      </c>
      <c r="L537" t="s">
        <v>7512</v>
      </c>
      <c r="M537" t="s">
        <v>7513</v>
      </c>
      <c r="N537" t="s">
        <v>7514</v>
      </c>
      <c r="O537">
        <v>19860122</v>
      </c>
      <c r="P537">
        <v>20030109</v>
      </c>
      <c r="Q537" t="s">
        <v>44</v>
      </c>
      <c r="R537">
        <v>652406850</v>
      </c>
      <c r="S537">
        <v>0</v>
      </c>
      <c r="T537">
        <v>0</v>
      </c>
      <c r="U537">
        <v>1</v>
      </c>
      <c r="V537" t="s">
        <v>674</v>
      </c>
      <c r="W537" t="s">
        <v>1696</v>
      </c>
      <c r="X537" t="s">
        <v>7515</v>
      </c>
      <c r="Y537" t="s">
        <v>89</v>
      </c>
      <c r="Z537" t="s">
        <v>3412</v>
      </c>
      <c r="AA537" t="s">
        <v>2163</v>
      </c>
      <c r="AB537" t="s">
        <v>7516</v>
      </c>
      <c r="AC537" t="s">
        <v>7517</v>
      </c>
      <c r="AD537" t="s">
        <v>7518</v>
      </c>
      <c r="AE537" t="s">
        <v>7519</v>
      </c>
      <c r="AF537" t="s">
        <v>7520</v>
      </c>
    </row>
    <row r="538" spans="1:32" x14ac:dyDescent="0.3">
      <c r="A538" t="s">
        <v>32</v>
      </c>
      <c r="B538">
        <v>6218</v>
      </c>
      <c r="C538" t="s">
        <v>7521</v>
      </c>
      <c r="D538" t="s">
        <v>7522</v>
      </c>
      <c r="E538" t="s">
        <v>35</v>
      </c>
      <c r="F538" t="s">
        <v>1146</v>
      </c>
      <c r="G538" t="s">
        <v>7523</v>
      </c>
      <c r="H538">
        <v>12223097</v>
      </c>
      <c r="I538" t="s">
        <v>7524</v>
      </c>
      <c r="J538" t="s">
        <v>7525</v>
      </c>
      <c r="K538" t="s">
        <v>7525</v>
      </c>
      <c r="L538" t="s">
        <v>9</v>
      </c>
      <c r="M538" t="s">
        <v>890</v>
      </c>
      <c r="N538" t="s">
        <v>7526</v>
      </c>
      <c r="O538">
        <v>19790426</v>
      </c>
      <c r="P538">
        <v>20030114</v>
      </c>
      <c r="Q538" t="s">
        <v>44</v>
      </c>
      <c r="R538">
        <v>642620000</v>
      </c>
      <c r="S538">
        <v>0</v>
      </c>
      <c r="T538">
        <v>0</v>
      </c>
      <c r="U538">
        <v>1</v>
      </c>
      <c r="V538" t="s">
        <v>7527</v>
      </c>
      <c r="W538" t="s">
        <v>992</v>
      </c>
      <c r="X538" t="s">
        <v>676</v>
      </c>
      <c r="Y538" t="s">
        <v>48</v>
      </c>
      <c r="Z538" t="s">
        <v>2581</v>
      </c>
      <c r="AA538" t="s">
        <v>1622</v>
      </c>
      <c r="AB538" t="s">
        <v>7528</v>
      </c>
      <c r="AC538" t="s">
        <v>7529</v>
      </c>
      <c r="AD538" t="s">
        <v>7530</v>
      </c>
      <c r="AE538" t="s">
        <v>7531</v>
      </c>
      <c r="AF538" t="s">
        <v>7532</v>
      </c>
    </row>
    <row r="539" spans="1:32" x14ac:dyDescent="0.3">
      <c r="A539" t="s">
        <v>32</v>
      </c>
      <c r="B539">
        <v>6219</v>
      </c>
      <c r="C539" t="s">
        <v>7533</v>
      </c>
      <c r="D539" t="s">
        <v>7534</v>
      </c>
      <c r="E539" t="s">
        <v>35</v>
      </c>
      <c r="F539" t="s">
        <v>719</v>
      </c>
      <c r="G539" t="s">
        <v>7535</v>
      </c>
      <c r="H539">
        <v>97447647</v>
      </c>
      <c r="I539" t="s">
        <v>7536</v>
      </c>
      <c r="J539" t="s">
        <v>7536</v>
      </c>
      <c r="K539" t="s">
        <v>7537</v>
      </c>
      <c r="L539" t="s">
        <v>563</v>
      </c>
      <c r="M539" t="s">
        <v>7538</v>
      </c>
      <c r="N539" t="s">
        <v>7539</v>
      </c>
      <c r="O539">
        <v>19970423</v>
      </c>
      <c r="P539">
        <v>20030226</v>
      </c>
      <c r="Q539" t="s">
        <v>44</v>
      </c>
      <c r="R539">
        <v>1540162760</v>
      </c>
      <c r="S539">
        <v>0</v>
      </c>
      <c r="T539">
        <v>0</v>
      </c>
      <c r="U539">
        <v>1</v>
      </c>
      <c r="V539" t="s">
        <v>250</v>
      </c>
      <c r="W539" t="s">
        <v>251</v>
      </c>
      <c r="X539" t="s">
        <v>47</v>
      </c>
      <c r="Y539" t="s">
        <v>48</v>
      </c>
      <c r="Z539" t="s">
        <v>678</v>
      </c>
      <c r="AA539" t="s">
        <v>5119</v>
      </c>
      <c r="AB539" t="s">
        <v>7540</v>
      </c>
      <c r="AC539" t="s">
        <v>7541</v>
      </c>
      <c r="AD539" t="s">
        <v>7542</v>
      </c>
      <c r="AE539" t="s">
        <v>7543</v>
      </c>
      <c r="AF539" t="s">
        <v>7544</v>
      </c>
    </row>
    <row r="540" spans="1:32" x14ac:dyDescent="0.3">
      <c r="A540" t="s">
        <v>32</v>
      </c>
      <c r="B540">
        <v>6220</v>
      </c>
      <c r="C540" t="s">
        <v>7545</v>
      </c>
      <c r="D540" t="s">
        <v>7546</v>
      </c>
      <c r="E540" t="s">
        <v>35</v>
      </c>
      <c r="F540" t="s">
        <v>135</v>
      </c>
      <c r="G540" t="s">
        <v>7547</v>
      </c>
      <c r="H540">
        <v>45911735</v>
      </c>
      <c r="I540" t="s">
        <v>7548</v>
      </c>
      <c r="J540" t="s">
        <v>7549</v>
      </c>
      <c r="K540" t="s">
        <v>7550</v>
      </c>
      <c r="L540" t="s">
        <v>7551</v>
      </c>
      <c r="M540" t="s">
        <v>7552</v>
      </c>
      <c r="N540" t="s">
        <v>7553</v>
      </c>
      <c r="O540">
        <v>19830903</v>
      </c>
      <c r="P540">
        <v>20030109</v>
      </c>
      <c r="Q540" t="s">
        <v>44</v>
      </c>
      <c r="R540">
        <v>1245544880</v>
      </c>
      <c r="S540">
        <v>0</v>
      </c>
      <c r="T540">
        <v>0</v>
      </c>
      <c r="U540">
        <v>1</v>
      </c>
      <c r="V540" t="s">
        <v>581</v>
      </c>
      <c r="W540" t="s">
        <v>160</v>
      </c>
      <c r="X540" t="s">
        <v>863</v>
      </c>
      <c r="Y540" t="s">
        <v>268</v>
      </c>
      <c r="Z540" t="s">
        <v>7554</v>
      </c>
      <c r="AA540" t="s">
        <v>4056</v>
      </c>
      <c r="AB540" t="s">
        <v>7555</v>
      </c>
      <c r="AC540" t="s">
        <v>7556</v>
      </c>
      <c r="AD540" t="s">
        <v>7557</v>
      </c>
      <c r="AE540" t="s">
        <v>7558</v>
      </c>
      <c r="AF540" t="s">
        <v>7559</v>
      </c>
    </row>
    <row r="541" spans="1:32" x14ac:dyDescent="0.3">
      <c r="A541" t="s">
        <v>32</v>
      </c>
      <c r="B541">
        <v>6221</v>
      </c>
      <c r="C541" t="s">
        <v>7560</v>
      </c>
      <c r="D541" t="s">
        <v>7561</v>
      </c>
      <c r="E541" t="s">
        <v>35</v>
      </c>
      <c r="F541" t="s">
        <v>1413</v>
      </c>
      <c r="G541" t="s">
        <v>7562</v>
      </c>
      <c r="H541">
        <v>84981323</v>
      </c>
      <c r="I541" t="s">
        <v>7563</v>
      </c>
      <c r="J541" t="s">
        <v>7564</v>
      </c>
      <c r="K541" t="s">
        <v>7565</v>
      </c>
      <c r="L541" t="s">
        <v>7566</v>
      </c>
      <c r="M541" t="s">
        <v>7567</v>
      </c>
      <c r="N541" t="s">
        <v>7568</v>
      </c>
      <c r="O541">
        <v>19940624</v>
      </c>
      <c r="P541">
        <v>20030106</v>
      </c>
      <c r="Q541" t="s">
        <v>44</v>
      </c>
      <c r="R541">
        <v>453621530</v>
      </c>
      <c r="S541">
        <v>0</v>
      </c>
      <c r="T541">
        <v>0</v>
      </c>
      <c r="U541">
        <v>1</v>
      </c>
      <c r="V541" t="s">
        <v>2663</v>
      </c>
      <c r="W541" t="s">
        <v>3183</v>
      </c>
      <c r="X541" t="s">
        <v>5891</v>
      </c>
      <c r="Y541" t="s">
        <v>3506</v>
      </c>
      <c r="Z541" t="s">
        <v>3507</v>
      </c>
      <c r="AA541" t="s">
        <v>3508</v>
      </c>
      <c r="AB541" t="s">
        <v>7569</v>
      </c>
      <c r="AC541" t="s">
        <v>7570</v>
      </c>
      <c r="AD541" t="s">
        <v>7571</v>
      </c>
      <c r="AE541" t="s">
        <v>7572</v>
      </c>
      <c r="AF541" t="s">
        <v>7573</v>
      </c>
    </row>
    <row r="542" spans="1:32" x14ac:dyDescent="0.3">
      <c r="A542" t="s">
        <v>32</v>
      </c>
      <c r="B542">
        <v>6222</v>
      </c>
      <c r="C542" t="s">
        <v>7574</v>
      </c>
      <c r="D542" t="s">
        <v>7575</v>
      </c>
      <c r="E542" t="s">
        <v>35</v>
      </c>
      <c r="F542" t="s">
        <v>1064</v>
      </c>
      <c r="G542" t="s">
        <v>7576</v>
      </c>
      <c r="H542">
        <v>22182927</v>
      </c>
      <c r="I542" t="s">
        <v>7577</v>
      </c>
      <c r="J542" t="s">
        <v>7577</v>
      </c>
      <c r="K542" t="s">
        <v>7578</v>
      </c>
      <c r="L542" t="s">
        <v>5902</v>
      </c>
      <c r="M542" t="s">
        <v>7579</v>
      </c>
      <c r="N542">
        <v>26918000</v>
      </c>
      <c r="O542">
        <v>19860815</v>
      </c>
      <c r="P542">
        <v>20030109</v>
      </c>
      <c r="Q542" t="s">
        <v>44</v>
      </c>
      <c r="R542">
        <v>345888780</v>
      </c>
      <c r="S542">
        <v>23678118</v>
      </c>
      <c r="T542">
        <v>0</v>
      </c>
      <c r="U542">
        <v>1</v>
      </c>
      <c r="V542" t="s">
        <v>250</v>
      </c>
      <c r="W542" t="s">
        <v>7580</v>
      </c>
      <c r="X542" t="s">
        <v>401</v>
      </c>
      <c r="Y542" t="s">
        <v>815</v>
      </c>
      <c r="Z542" t="s">
        <v>4873</v>
      </c>
      <c r="AA542" t="s">
        <v>2535</v>
      </c>
      <c r="AB542" t="s">
        <v>7581</v>
      </c>
      <c r="AC542" t="s">
        <v>7582</v>
      </c>
      <c r="AD542">
        <v>26917000</v>
      </c>
      <c r="AE542" t="s">
        <v>7583</v>
      </c>
      <c r="AF542" t="s">
        <v>7584</v>
      </c>
    </row>
    <row r="543" spans="1:32" x14ac:dyDescent="0.3">
      <c r="A543" t="s">
        <v>32</v>
      </c>
      <c r="B543">
        <v>6223</v>
      </c>
      <c r="C543" t="s">
        <v>7585</v>
      </c>
      <c r="D543" t="s">
        <v>7586</v>
      </c>
      <c r="E543" t="s">
        <v>35</v>
      </c>
      <c r="F543" t="s">
        <v>1113</v>
      </c>
      <c r="G543" t="s">
        <v>7587</v>
      </c>
      <c r="H543">
        <v>89647050</v>
      </c>
      <c r="I543" t="s">
        <v>7588</v>
      </c>
      <c r="J543" t="s">
        <v>7589</v>
      </c>
      <c r="K543" t="s">
        <v>7590</v>
      </c>
      <c r="L543" t="s">
        <v>156</v>
      </c>
      <c r="M543" t="s">
        <v>7591</v>
      </c>
      <c r="N543" t="s">
        <v>7592</v>
      </c>
      <c r="O543">
        <v>19950725</v>
      </c>
      <c r="P543">
        <v>20030106</v>
      </c>
      <c r="Q543" t="s">
        <v>44</v>
      </c>
      <c r="R543">
        <v>799587260</v>
      </c>
      <c r="S543">
        <v>0</v>
      </c>
      <c r="T543">
        <v>0</v>
      </c>
      <c r="U543">
        <v>1</v>
      </c>
      <c r="V543" t="s">
        <v>642</v>
      </c>
      <c r="W543" t="s">
        <v>1420</v>
      </c>
      <c r="X543" t="s">
        <v>1421</v>
      </c>
      <c r="Y543" t="s">
        <v>2985</v>
      </c>
      <c r="Z543" t="s">
        <v>2986</v>
      </c>
      <c r="AA543" t="s">
        <v>7593</v>
      </c>
      <c r="AB543" t="s">
        <v>7594</v>
      </c>
      <c r="AC543" t="s">
        <v>7595</v>
      </c>
      <c r="AD543" t="s">
        <v>7596</v>
      </c>
      <c r="AE543" t="s">
        <v>7597</v>
      </c>
      <c r="AF543" t="s">
        <v>7598</v>
      </c>
    </row>
    <row r="544" spans="1:32" x14ac:dyDescent="0.3">
      <c r="A544" t="s">
        <v>32</v>
      </c>
      <c r="B544">
        <v>6227</v>
      </c>
      <c r="C544" t="s">
        <v>7599</v>
      </c>
      <c r="D544" t="s">
        <v>7600</v>
      </c>
      <c r="E544" t="s">
        <v>35</v>
      </c>
      <c r="F544" t="s">
        <v>1706</v>
      </c>
      <c r="G544" t="s">
        <v>7601</v>
      </c>
      <c r="H544">
        <v>20811962</v>
      </c>
      <c r="I544" t="s">
        <v>7602</v>
      </c>
      <c r="J544" t="s">
        <v>7602</v>
      </c>
      <c r="K544" t="s">
        <v>7603</v>
      </c>
      <c r="L544" t="s">
        <v>196</v>
      </c>
      <c r="M544" t="s">
        <v>7604</v>
      </c>
      <c r="N544" t="s">
        <v>7605</v>
      </c>
      <c r="O544">
        <v>19790208</v>
      </c>
      <c r="P544">
        <v>20030114</v>
      </c>
      <c r="Q544" t="s">
        <v>44</v>
      </c>
      <c r="R544">
        <v>761117860</v>
      </c>
      <c r="S544">
        <v>0</v>
      </c>
      <c r="T544">
        <v>0</v>
      </c>
      <c r="U544">
        <v>1</v>
      </c>
      <c r="V544" t="s">
        <v>315</v>
      </c>
      <c r="W544">
        <v>27023999</v>
      </c>
      <c r="X544" t="s">
        <v>660</v>
      </c>
      <c r="Y544" t="s">
        <v>68</v>
      </c>
      <c r="Z544" t="s">
        <v>1056</v>
      </c>
      <c r="AA544" t="s">
        <v>3632</v>
      </c>
      <c r="AB544" t="s">
        <v>7606</v>
      </c>
      <c r="AC544" t="s">
        <v>7607</v>
      </c>
      <c r="AD544" t="s">
        <v>7608</v>
      </c>
      <c r="AE544" t="s">
        <v>7609</v>
      </c>
      <c r="AF544" t="s">
        <v>7610</v>
      </c>
    </row>
    <row r="545" spans="1:32" x14ac:dyDescent="0.3">
      <c r="A545" t="s">
        <v>32</v>
      </c>
      <c r="B545">
        <v>6228</v>
      </c>
      <c r="C545" t="s">
        <v>7611</v>
      </c>
      <c r="D545" t="s">
        <v>7612</v>
      </c>
      <c r="E545" t="s">
        <v>35</v>
      </c>
      <c r="F545" t="s">
        <v>191</v>
      </c>
      <c r="G545" t="s">
        <v>7613</v>
      </c>
      <c r="H545">
        <v>84560006</v>
      </c>
      <c r="I545" t="s">
        <v>7614</v>
      </c>
      <c r="J545" t="s">
        <v>7615</v>
      </c>
      <c r="K545" t="s">
        <v>7616</v>
      </c>
      <c r="L545" t="s">
        <v>7617</v>
      </c>
      <c r="M545" t="s">
        <v>7618</v>
      </c>
      <c r="N545">
        <v>86921800</v>
      </c>
      <c r="O545">
        <v>19930920</v>
      </c>
      <c r="P545">
        <v>20030121</v>
      </c>
      <c r="Q545" t="s">
        <v>44</v>
      </c>
      <c r="R545">
        <v>320000000</v>
      </c>
      <c r="S545">
        <v>10776859</v>
      </c>
      <c r="T545">
        <v>0</v>
      </c>
      <c r="U545">
        <v>1</v>
      </c>
      <c r="V545" t="s">
        <v>234</v>
      </c>
      <c r="W545">
        <v>25048125</v>
      </c>
      <c r="X545" t="s">
        <v>943</v>
      </c>
      <c r="Y545" t="s">
        <v>48</v>
      </c>
      <c r="Z545" t="s">
        <v>1985</v>
      </c>
      <c r="AA545" t="s">
        <v>957</v>
      </c>
      <c r="AB545" t="s">
        <v>7619</v>
      </c>
      <c r="AC545" t="s">
        <v>7620</v>
      </c>
      <c r="AD545">
        <v>86921860</v>
      </c>
      <c r="AE545" t="s">
        <v>7621</v>
      </c>
      <c r="AF545" t="s">
        <v>7622</v>
      </c>
    </row>
    <row r="546" spans="1:32" x14ac:dyDescent="0.3">
      <c r="A546" t="s">
        <v>32</v>
      </c>
      <c r="B546">
        <v>6229</v>
      </c>
      <c r="C546" t="s">
        <v>7623</v>
      </c>
      <c r="D546" t="s">
        <v>7624</v>
      </c>
      <c r="E546" t="s">
        <v>35</v>
      </c>
      <c r="F546" t="s">
        <v>1113</v>
      </c>
      <c r="G546" t="s">
        <v>7625</v>
      </c>
      <c r="H546">
        <v>86491265</v>
      </c>
      <c r="I546" t="s">
        <v>7626</v>
      </c>
      <c r="J546" t="s">
        <v>7627</v>
      </c>
      <c r="K546" t="s">
        <v>7627</v>
      </c>
      <c r="L546" t="s">
        <v>9</v>
      </c>
      <c r="M546" t="s">
        <v>7628</v>
      </c>
      <c r="N546" t="s">
        <v>7629</v>
      </c>
      <c r="O546">
        <v>19920302</v>
      </c>
      <c r="P546">
        <v>20030114</v>
      </c>
      <c r="Q546" t="s">
        <v>44</v>
      </c>
      <c r="R546">
        <v>360877000</v>
      </c>
      <c r="S546">
        <v>0</v>
      </c>
      <c r="T546">
        <v>0</v>
      </c>
      <c r="U546">
        <v>1</v>
      </c>
      <c r="V546" t="s">
        <v>234</v>
      </c>
      <c r="W546" t="s">
        <v>942</v>
      </c>
      <c r="X546" t="s">
        <v>236</v>
      </c>
      <c r="Y546" t="s">
        <v>268</v>
      </c>
      <c r="Z546" t="s">
        <v>6960</v>
      </c>
      <c r="AA546" t="s">
        <v>7630</v>
      </c>
      <c r="AB546" t="s">
        <v>7631</v>
      </c>
      <c r="AC546" t="s">
        <v>7632</v>
      </c>
      <c r="AD546" t="s">
        <v>7633</v>
      </c>
      <c r="AE546" t="s">
        <v>7634</v>
      </c>
      <c r="AF546" t="s">
        <v>7635</v>
      </c>
    </row>
    <row r="547" spans="1:32" x14ac:dyDescent="0.3">
      <c r="A547" t="s">
        <v>32</v>
      </c>
      <c r="B547">
        <v>6231</v>
      </c>
      <c r="C547" t="s">
        <v>7636</v>
      </c>
      <c r="D547" t="s">
        <v>7637</v>
      </c>
      <c r="E547" t="s">
        <v>35</v>
      </c>
      <c r="F547" t="s">
        <v>1413</v>
      </c>
      <c r="G547" t="s">
        <v>7638</v>
      </c>
      <c r="H547">
        <v>16627697</v>
      </c>
      <c r="I547" t="s">
        <v>7639</v>
      </c>
      <c r="J547" t="s">
        <v>7640</v>
      </c>
      <c r="K547" t="s">
        <v>7641</v>
      </c>
      <c r="L547" t="s">
        <v>7617</v>
      </c>
      <c r="M547" t="s">
        <v>7642</v>
      </c>
      <c r="N547">
        <v>66083688</v>
      </c>
      <c r="O547">
        <v>19980918</v>
      </c>
      <c r="P547">
        <v>20030123</v>
      </c>
      <c r="Q547" t="s">
        <v>44</v>
      </c>
      <c r="R547">
        <v>380434880</v>
      </c>
      <c r="S547">
        <v>0</v>
      </c>
      <c r="T547">
        <v>0</v>
      </c>
      <c r="U547">
        <v>1</v>
      </c>
      <c r="V547" t="s">
        <v>674</v>
      </c>
      <c r="W547">
        <v>23892999</v>
      </c>
      <c r="X547" t="s">
        <v>4101</v>
      </c>
      <c r="Y547" t="s">
        <v>268</v>
      </c>
      <c r="Z547" t="s">
        <v>2774</v>
      </c>
      <c r="AA547" t="s">
        <v>6592</v>
      </c>
      <c r="AB547" t="s">
        <v>7643</v>
      </c>
      <c r="AC547" t="s">
        <v>7644</v>
      </c>
      <c r="AD547">
        <v>66083689</v>
      </c>
      <c r="AE547" t="s">
        <v>7645</v>
      </c>
      <c r="AF547" t="s">
        <v>7646</v>
      </c>
    </row>
    <row r="548" spans="1:32" x14ac:dyDescent="0.3">
      <c r="A548" t="s">
        <v>32</v>
      </c>
      <c r="B548">
        <v>6233</v>
      </c>
      <c r="C548" t="s">
        <v>7647</v>
      </c>
      <c r="D548" t="s">
        <v>7648</v>
      </c>
      <c r="E548" t="s">
        <v>35</v>
      </c>
      <c r="F548" t="s">
        <v>1113</v>
      </c>
      <c r="G548" t="s">
        <v>7649</v>
      </c>
      <c r="H548">
        <v>16177572</v>
      </c>
      <c r="I548" t="s">
        <v>7650</v>
      </c>
      <c r="J548" t="s">
        <v>7650</v>
      </c>
      <c r="K548" t="s">
        <v>7650</v>
      </c>
      <c r="L548" t="s">
        <v>9</v>
      </c>
      <c r="M548" t="s">
        <v>7651</v>
      </c>
      <c r="N548" t="s">
        <v>7652</v>
      </c>
      <c r="O548">
        <v>19971113</v>
      </c>
      <c r="P548">
        <v>20030220</v>
      </c>
      <c r="Q548" t="s">
        <v>44</v>
      </c>
      <c r="R548">
        <v>823688960</v>
      </c>
      <c r="S548">
        <v>0</v>
      </c>
      <c r="T548">
        <v>0</v>
      </c>
      <c r="U548">
        <v>1</v>
      </c>
      <c r="V548" t="s">
        <v>7527</v>
      </c>
      <c r="W548" t="s">
        <v>1696</v>
      </c>
      <c r="X548" t="s">
        <v>6113</v>
      </c>
      <c r="Y548" t="s">
        <v>268</v>
      </c>
      <c r="Z548" t="s">
        <v>879</v>
      </c>
      <c r="AA548" t="s">
        <v>6778</v>
      </c>
      <c r="AB548" t="s">
        <v>7653</v>
      </c>
      <c r="AC548" t="s">
        <v>7654</v>
      </c>
      <c r="AD548" t="s">
        <v>7655</v>
      </c>
      <c r="AE548" t="s">
        <v>7656</v>
      </c>
      <c r="AF548" t="s">
        <v>7657</v>
      </c>
    </row>
    <row r="549" spans="1:32" x14ac:dyDescent="0.3">
      <c r="A549" t="s">
        <v>32</v>
      </c>
      <c r="B549">
        <v>6234</v>
      </c>
      <c r="C549" t="s">
        <v>7658</v>
      </c>
      <c r="D549" t="s">
        <v>7659</v>
      </c>
      <c r="E549" t="s">
        <v>35</v>
      </c>
      <c r="F549" t="s">
        <v>1064</v>
      </c>
      <c r="G549" t="s">
        <v>7660</v>
      </c>
      <c r="H549">
        <v>23712277</v>
      </c>
      <c r="I549" t="s">
        <v>7661</v>
      </c>
      <c r="J549" t="s">
        <v>7661</v>
      </c>
      <c r="K549" t="s">
        <v>7662</v>
      </c>
      <c r="L549" t="s">
        <v>781</v>
      </c>
      <c r="M549" t="s">
        <v>7663</v>
      </c>
      <c r="N549" t="s">
        <v>7664</v>
      </c>
      <c r="O549">
        <v>19900502</v>
      </c>
      <c r="P549">
        <v>20030312</v>
      </c>
      <c r="Q549" t="s">
        <v>44</v>
      </c>
      <c r="R549">
        <v>928643830</v>
      </c>
      <c r="S549">
        <v>0</v>
      </c>
      <c r="T549">
        <v>0</v>
      </c>
      <c r="U549">
        <v>1</v>
      </c>
      <c r="V549" t="s">
        <v>674</v>
      </c>
      <c r="W549" t="s">
        <v>6471</v>
      </c>
      <c r="X549" t="s">
        <v>7665</v>
      </c>
      <c r="Y549" t="s">
        <v>268</v>
      </c>
      <c r="Z549" t="s">
        <v>895</v>
      </c>
      <c r="AA549" t="s">
        <v>2014</v>
      </c>
      <c r="AB549" t="s">
        <v>7666</v>
      </c>
      <c r="AC549" t="s">
        <v>7667</v>
      </c>
      <c r="AD549" t="s">
        <v>7668</v>
      </c>
      <c r="AE549" t="s">
        <v>7669</v>
      </c>
      <c r="AF549" t="s">
        <v>7670</v>
      </c>
    </row>
    <row r="550" spans="1:32" x14ac:dyDescent="0.3">
      <c r="A550" t="s">
        <v>32</v>
      </c>
      <c r="B550">
        <v>6236</v>
      </c>
      <c r="C550" t="s">
        <v>7671</v>
      </c>
      <c r="D550" t="s">
        <v>7672</v>
      </c>
      <c r="E550" t="s">
        <v>35</v>
      </c>
      <c r="F550" t="s">
        <v>244</v>
      </c>
      <c r="G550" t="s">
        <v>7673</v>
      </c>
      <c r="H550">
        <v>16094290</v>
      </c>
      <c r="I550" t="s">
        <v>7674</v>
      </c>
      <c r="J550" t="s">
        <v>7674</v>
      </c>
      <c r="K550" t="s">
        <v>7674</v>
      </c>
      <c r="L550" t="s">
        <v>8</v>
      </c>
      <c r="M550" t="s">
        <v>7675</v>
      </c>
      <c r="N550" t="s">
        <v>7676</v>
      </c>
      <c r="O550">
        <v>19971002</v>
      </c>
      <c r="P550">
        <v>20030331</v>
      </c>
      <c r="Q550" t="s">
        <v>44</v>
      </c>
      <c r="R550">
        <v>316540390</v>
      </c>
      <c r="S550">
        <v>26600000</v>
      </c>
      <c r="T550">
        <v>0</v>
      </c>
      <c r="U550">
        <v>1</v>
      </c>
      <c r="V550" t="s">
        <v>315</v>
      </c>
      <c r="W550" t="s">
        <v>2821</v>
      </c>
      <c r="X550" t="s">
        <v>1377</v>
      </c>
      <c r="Y550" t="s">
        <v>268</v>
      </c>
      <c r="Z550" t="s">
        <v>2041</v>
      </c>
      <c r="AA550" t="s">
        <v>4056</v>
      </c>
      <c r="AB550" t="s">
        <v>7677</v>
      </c>
      <c r="AC550" t="s">
        <v>7678</v>
      </c>
      <c r="AD550" t="s">
        <v>7679</v>
      </c>
      <c r="AE550" t="s">
        <v>7680</v>
      </c>
      <c r="AF550" t="s">
        <v>7681</v>
      </c>
    </row>
    <row r="551" spans="1:32" x14ac:dyDescent="0.3">
      <c r="A551" t="s">
        <v>32</v>
      </c>
      <c r="B551">
        <v>6237</v>
      </c>
      <c r="C551" t="s">
        <v>7682</v>
      </c>
      <c r="D551" t="s">
        <v>7683</v>
      </c>
      <c r="E551" t="s">
        <v>35</v>
      </c>
      <c r="F551" t="s">
        <v>1113</v>
      </c>
      <c r="G551" t="s">
        <v>7684</v>
      </c>
      <c r="H551">
        <v>86315535</v>
      </c>
      <c r="I551" t="s">
        <v>7685</v>
      </c>
      <c r="J551" t="s">
        <v>7685</v>
      </c>
      <c r="K551" t="s">
        <v>7686</v>
      </c>
      <c r="L551" t="s">
        <v>196</v>
      </c>
      <c r="M551" t="s">
        <v>7687</v>
      </c>
      <c r="N551" t="s">
        <v>7688</v>
      </c>
      <c r="O551">
        <v>19911205</v>
      </c>
      <c r="P551">
        <v>20030421</v>
      </c>
      <c r="Q551" t="s">
        <v>44</v>
      </c>
      <c r="R551">
        <v>790343710</v>
      </c>
      <c r="S551">
        <v>0</v>
      </c>
      <c r="T551">
        <v>0</v>
      </c>
      <c r="U551">
        <v>1</v>
      </c>
      <c r="V551" t="s">
        <v>495</v>
      </c>
      <c r="W551" t="s">
        <v>3252</v>
      </c>
      <c r="X551" t="s">
        <v>4679</v>
      </c>
      <c r="Y551" t="s">
        <v>89</v>
      </c>
      <c r="Z551" t="s">
        <v>2055</v>
      </c>
      <c r="AA551" t="s">
        <v>90</v>
      </c>
      <c r="AB551" t="s">
        <v>7689</v>
      </c>
      <c r="AC551" t="s">
        <v>7690</v>
      </c>
      <c r="AD551" t="s">
        <v>7691</v>
      </c>
      <c r="AE551" t="s">
        <v>7692</v>
      </c>
      <c r="AF551" t="s">
        <v>7693</v>
      </c>
    </row>
    <row r="552" spans="1:32" x14ac:dyDescent="0.3">
      <c r="A552" t="s">
        <v>32</v>
      </c>
      <c r="B552">
        <v>6240</v>
      </c>
      <c r="C552" t="s">
        <v>7694</v>
      </c>
      <c r="D552" t="s">
        <v>7695</v>
      </c>
      <c r="E552" t="s">
        <v>35</v>
      </c>
      <c r="F552" t="s">
        <v>1413</v>
      </c>
      <c r="G552" t="s">
        <v>7696</v>
      </c>
      <c r="H552">
        <v>97446128</v>
      </c>
      <c r="I552" t="s">
        <v>7697</v>
      </c>
      <c r="J552" t="s">
        <v>7697</v>
      </c>
      <c r="K552" t="s">
        <v>7698</v>
      </c>
      <c r="L552" t="s">
        <v>196</v>
      </c>
      <c r="M552" t="s">
        <v>7699</v>
      </c>
      <c r="N552" t="s">
        <v>7700</v>
      </c>
      <c r="O552">
        <v>19970419</v>
      </c>
      <c r="P552">
        <v>20030530</v>
      </c>
      <c r="Q552" t="s">
        <v>44</v>
      </c>
      <c r="R552">
        <v>230983700</v>
      </c>
      <c r="S552">
        <v>0</v>
      </c>
      <c r="T552">
        <v>0</v>
      </c>
      <c r="U552">
        <v>1</v>
      </c>
      <c r="V552" t="s">
        <v>349</v>
      </c>
      <c r="W552" t="s">
        <v>7701</v>
      </c>
      <c r="X552" t="s">
        <v>709</v>
      </c>
      <c r="Y552" t="s">
        <v>3604</v>
      </c>
      <c r="Z552" t="s">
        <v>5679</v>
      </c>
      <c r="AA552" t="s">
        <v>5680</v>
      </c>
      <c r="AB552" t="s">
        <v>7702</v>
      </c>
      <c r="AC552" t="s">
        <v>7703</v>
      </c>
      <c r="AD552" t="s">
        <v>7704</v>
      </c>
      <c r="AE552" t="s">
        <v>7705</v>
      </c>
      <c r="AF552" t="s">
        <v>7706</v>
      </c>
    </row>
    <row r="553" spans="1:32" x14ac:dyDescent="0.3">
      <c r="A553" t="s">
        <v>32</v>
      </c>
      <c r="B553">
        <v>6241</v>
      </c>
      <c r="C553" t="s">
        <v>7707</v>
      </c>
      <c r="D553" t="s">
        <v>7708</v>
      </c>
      <c r="E553" t="s">
        <v>35</v>
      </c>
      <c r="F553" t="s">
        <v>1146</v>
      </c>
      <c r="G553" t="s">
        <v>7709</v>
      </c>
      <c r="H553">
        <v>86504769</v>
      </c>
      <c r="I553" t="s">
        <v>7710</v>
      </c>
      <c r="J553" t="s">
        <v>7711</v>
      </c>
      <c r="K553" t="s">
        <v>7711</v>
      </c>
      <c r="L553" t="s">
        <v>9</v>
      </c>
      <c r="M553" t="s">
        <v>7712</v>
      </c>
      <c r="N553" t="s">
        <v>7713</v>
      </c>
      <c r="O553">
        <v>19920328</v>
      </c>
      <c r="P553">
        <v>20030408</v>
      </c>
      <c r="Q553" t="s">
        <v>44</v>
      </c>
      <c r="R553">
        <v>237172880</v>
      </c>
      <c r="S553">
        <v>1572473</v>
      </c>
      <c r="T553">
        <v>0</v>
      </c>
      <c r="U553">
        <v>2</v>
      </c>
      <c r="V553" t="s">
        <v>250</v>
      </c>
      <c r="W553" t="s">
        <v>180</v>
      </c>
      <c r="X553" t="s">
        <v>7714</v>
      </c>
      <c r="Y553" t="s">
        <v>4000</v>
      </c>
      <c r="Z553" t="s">
        <v>7170</v>
      </c>
      <c r="AA553" t="s">
        <v>7715</v>
      </c>
      <c r="AB553" t="s">
        <v>7716</v>
      </c>
      <c r="AC553" t="s">
        <v>7717</v>
      </c>
      <c r="AD553" t="s">
        <v>7718</v>
      </c>
      <c r="AE553" t="s">
        <v>7719</v>
      </c>
      <c r="AF553" t="s">
        <v>7720</v>
      </c>
    </row>
    <row r="554" spans="1:32" x14ac:dyDescent="0.3">
      <c r="A554" t="s">
        <v>32</v>
      </c>
      <c r="B554">
        <v>6242</v>
      </c>
      <c r="C554" t="s">
        <v>7721</v>
      </c>
      <c r="D554" t="s">
        <v>7722</v>
      </c>
      <c r="E554" t="s">
        <v>35</v>
      </c>
      <c r="F554" t="s">
        <v>171</v>
      </c>
      <c r="G554" t="s">
        <v>7723</v>
      </c>
      <c r="H554">
        <v>12549828</v>
      </c>
      <c r="I554" t="s">
        <v>7724</v>
      </c>
      <c r="J554" t="s">
        <v>7724</v>
      </c>
      <c r="K554" t="s">
        <v>7725</v>
      </c>
      <c r="L554" t="s">
        <v>83</v>
      </c>
      <c r="M554" t="s">
        <v>7726</v>
      </c>
      <c r="N554" t="s">
        <v>7727</v>
      </c>
      <c r="O554">
        <v>19850416</v>
      </c>
      <c r="P554">
        <v>20030423</v>
      </c>
      <c r="Q554" t="s">
        <v>44</v>
      </c>
      <c r="R554">
        <v>222000000</v>
      </c>
      <c r="S554">
        <v>14184186</v>
      </c>
      <c r="T554">
        <v>0</v>
      </c>
      <c r="U554">
        <v>2</v>
      </c>
      <c r="V554" t="s">
        <v>1511</v>
      </c>
      <c r="W554" t="s">
        <v>1495</v>
      </c>
      <c r="X554" t="s">
        <v>1729</v>
      </c>
      <c r="Y554" t="s">
        <v>48</v>
      </c>
      <c r="Z554" t="s">
        <v>693</v>
      </c>
      <c r="AA554" t="s">
        <v>694</v>
      </c>
      <c r="AB554" t="s">
        <v>7728</v>
      </c>
      <c r="AC554" t="s">
        <v>7729</v>
      </c>
      <c r="AD554" t="s">
        <v>7730</v>
      </c>
      <c r="AE554" t="s">
        <v>7731</v>
      </c>
      <c r="AF554" t="s">
        <v>7732</v>
      </c>
    </row>
    <row r="555" spans="1:32" x14ac:dyDescent="0.3">
      <c r="A555" t="s">
        <v>32</v>
      </c>
      <c r="B555">
        <v>6244</v>
      </c>
      <c r="C555" t="s">
        <v>7733</v>
      </c>
      <c r="D555" t="s">
        <v>7734</v>
      </c>
      <c r="E555" t="s">
        <v>35</v>
      </c>
      <c r="F555" t="s">
        <v>1064</v>
      </c>
      <c r="G555" t="s">
        <v>7735</v>
      </c>
      <c r="H555">
        <v>20889546</v>
      </c>
      <c r="I555" t="s">
        <v>7736</v>
      </c>
      <c r="J555" t="s">
        <v>7737</v>
      </c>
      <c r="K555" t="s">
        <v>7738</v>
      </c>
      <c r="L555" t="s">
        <v>231</v>
      </c>
      <c r="M555" t="s">
        <v>7739</v>
      </c>
      <c r="N555" t="s">
        <v>7740</v>
      </c>
      <c r="O555">
        <v>19810603</v>
      </c>
      <c r="P555">
        <v>20030515</v>
      </c>
      <c r="Q555" t="s">
        <v>44</v>
      </c>
      <c r="R555">
        <v>5404514080</v>
      </c>
      <c r="S555">
        <v>0</v>
      </c>
      <c r="T555">
        <v>0</v>
      </c>
      <c r="U555">
        <v>1</v>
      </c>
      <c r="V555" t="s">
        <v>65</v>
      </c>
      <c r="W555" t="s">
        <v>66</v>
      </c>
      <c r="X555" t="s">
        <v>7741</v>
      </c>
      <c r="Y555" t="s">
        <v>268</v>
      </c>
      <c r="Z555" t="s">
        <v>726</v>
      </c>
      <c r="AA555" t="s">
        <v>1636</v>
      </c>
      <c r="AB555" t="s">
        <v>7742</v>
      </c>
      <c r="AC555" t="s">
        <v>7743</v>
      </c>
      <c r="AD555" t="s">
        <v>7744</v>
      </c>
      <c r="AE555" t="s">
        <v>7745</v>
      </c>
      <c r="AF555" t="s">
        <v>7746</v>
      </c>
    </row>
    <row r="556" spans="1:32" x14ac:dyDescent="0.3">
      <c r="A556" t="s">
        <v>32</v>
      </c>
      <c r="B556">
        <v>6245</v>
      </c>
      <c r="C556" t="s">
        <v>7747</v>
      </c>
      <c r="D556" t="s">
        <v>7748</v>
      </c>
      <c r="E556" t="s">
        <v>35</v>
      </c>
      <c r="F556" t="s">
        <v>1146</v>
      </c>
      <c r="G556" t="s">
        <v>7749</v>
      </c>
      <c r="H556">
        <v>22327466</v>
      </c>
      <c r="I556" t="s">
        <v>7750</v>
      </c>
      <c r="J556" t="s">
        <v>7750</v>
      </c>
      <c r="K556" t="s">
        <v>7751</v>
      </c>
      <c r="L556" t="s">
        <v>5159</v>
      </c>
      <c r="M556" t="s">
        <v>7752</v>
      </c>
      <c r="N556" t="s">
        <v>7753</v>
      </c>
      <c r="O556">
        <v>19861030</v>
      </c>
      <c r="P556">
        <v>20030519</v>
      </c>
      <c r="Q556" t="s">
        <v>44</v>
      </c>
      <c r="R556">
        <v>1180084380</v>
      </c>
      <c r="S556">
        <v>0</v>
      </c>
      <c r="T556">
        <v>0</v>
      </c>
      <c r="U556">
        <v>1</v>
      </c>
      <c r="V556" t="s">
        <v>1187</v>
      </c>
      <c r="W556" t="s">
        <v>3252</v>
      </c>
      <c r="X556" t="s">
        <v>7754</v>
      </c>
      <c r="Y556" t="s">
        <v>268</v>
      </c>
      <c r="Z556" t="s">
        <v>598</v>
      </c>
      <c r="AA556" t="s">
        <v>7755</v>
      </c>
      <c r="AB556" t="s">
        <v>7756</v>
      </c>
      <c r="AC556" t="s">
        <v>7757</v>
      </c>
      <c r="AD556" t="s">
        <v>7758</v>
      </c>
      <c r="AE556" t="s">
        <v>7759</v>
      </c>
      <c r="AF556" t="s">
        <v>7760</v>
      </c>
    </row>
    <row r="557" spans="1:32" x14ac:dyDescent="0.3">
      <c r="A557" t="s">
        <v>32</v>
      </c>
      <c r="B557">
        <v>6246</v>
      </c>
      <c r="C557" t="s">
        <v>7761</v>
      </c>
      <c r="D557" t="s">
        <v>7762</v>
      </c>
      <c r="E557" t="s">
        <v>35</v>
      </c>
      <c r="F557" t="s">
        <v>1064</v>
      </c>
      <c r="G557" t="s">
        <v>7763</v>
      </c>
      <c r="H557">
        <v>12386388</v>
      </c>
      <c r="I557" t="s">
        <v>7764</v>
      </c>
      <c r="J557" t="s">
        <v>7764</v>
      </c>
      <c r="K557" t="s">
        <v>7765</v>
      </c>
      <c r="L557" t="s">
        <v>4824</v>
      </c>
      <c r="M557" t="s">
        <v>7766</v>
      </c>
      <c r="N557" t="s">
        <v>7767</v>
      </c>
      <c r="O557">
        <v>19821113</v>
      </c>
      <c r="P557">
        <v>20030618</v>
      </c>
      <c r="Q557" t="s">
        <v>44</v>
      </c>
      <c r="R557">
        <v>307571450</v>
      </c>
      <c r="S557">
        <v>16053250</v>
      </c>
      <c r="T557">
        <v>0</v>
      </c>
      <c r="U557">
        <v>1</v>
      </c>
      <c r="V557" t="s">
        <v>642</v>
      </c>
      <c r="W557" t="s">
        <v>1154</v>
      </c>
      <c r="X557" t="s">
        <v>7768</v>
      </c>
      <c r="Y557" t="s">
        <v>815</v>
      </c>
      <c r="Z557" t="s">
        <v>817</v>
      </c>
      <c r="AA557" t="s">
        <v>4873</v>
      </c>
      <c r="AB557" t="s">
        <v>7769</v>
      </c>
      <c r="AC557" t="s">
        <v>7770</v>
      </c>
      <c r="AD557" t="s">
        <v>7771</v>
      </c>
      <c r="AE557" t="s">
        <v>7772</v>
      </c>
      <c r="AF557" t="s">
        <v>7773</v>
      </c>
    </row>
    <row r="558" spans="1:32" x14ac:dyDescent="0.3">
      <c r="A558" t="s">
        <v>32</v>
      </c>
      <c r="B558">
        <v>6247</v>
      </c>
      <c r="C558" t="s">
        <v>7774</v>
      </c>
      <c r="D558" t="s">
        <v>7775</v>
      </c>
      <c r="E558" t="s">
        <v>35</v>
      </c>
      <c r="F558" t="s">
        <v>442</v>
      </c>
      <c r="G558" t="s">
        <v>7776</v>
      </c>
      <c r="H558">
        <v>34395565</v>
      </c>
      <c r="I558" t="s">
        <v>7777</v>
      </c>
      <c r="J558" t="s">
        <v>7778</v>
      </c>
      <c r="K558" t="s">
        <v>7779</v>
      </c>
      <c r="L558" t="s">
        <v>103</v>
      </c>
      <c r="M558" t="s">
        <v>7780</v>
      </c>
      <c r="N558" t="s">
        <v>7781</v>
      </c>
      <c r="O558">
        <v>19821130</v>
      </c>
      <c r="P558">
        <v>20030704</v>
      </c>
      <c r="Q558" t="s">
        <v>44</v>
      </c>
      <c r="R558">
        <v>603210000</v>
      </c>
      <c r="S558">
        <v>0</v>
      </c>
      <c r="T558">
        <v>0</v>
      </c>
      <c r="U558">
        <v>1</v>
      </c>
      <c r="V558" t="s">
        <v>349</v>
      </c>
      <c r="W558" t="s">
        <v>7782</v>
      </c>
      <c r="X558" t="s">
        <v>3678</v>
      </c>
      <c r="Y558" t="s">
        <v>1103</v>
      </c>
      <c r="Z558" t="s">
        <v>1056</v>
      </c>
      <c r="AA558" t="s">
        <v>1264</v>
      </c>
      <c r="AB558" t="s">
        <v>7783</v>
      </c>
      <c r="AC558" t="s">
        <v>7784</v>
      </c>
      <c r="AD558" t="s">
        <v>7785</v>
      </c>
      <c r="AE558" t="s">
        <v>7786</v>
      </c>
      <c r="AF558" t="s">
        <v>7787</v>
      </c>
    </row>
    <row r="559" spans="1:32" x14ac:dyDescent="0.3">
      <c r="A559" t="s">
        <v>32</v>
      </c>
      <c r="B559">
        <v>6248</v>
      </c>
      <c r="C559" t="s">
        <v>7788</v>
      </c>
      <c r="D559" t="s">
        <v>7789</v>
      </c>
      <c r="E559" t="s">
        <v>35</v>
      </c>
      <c r="F559" t="s">
        <v>540</v>
      </c>
      <c r="G559" t="s">
        <v>7790</v>
      </c>
      <c r="H559">
        <v>38432767</v>
      </c>
      <c r="I559" t="s">
        <v>7791</v>
      </c>
      <c r="J559" t="s">
        <v>7792</v>
      </c>
      <c r="K559" t="s">
        <v>7792</v>
      </c>
      <c r="L559" t="s">
        <v>9</v>
      </c>
      <c r="M559" t="s">
        <v>7793</v>
      </c>
      <c r="N559" t="s">
        <v>7794</v>
      </c>
      <c r="O559">
        <v>19840516</v>
      </c>
      <c r="P559">
        <v>20030903</v>
      </c>
      <c r="Q559" t="s">
        <v>44</v>
      </c>
      <c r="R559">
        <v>306751840</v>
      </c>
      <c r="S559">
        <v>0</v>
      </c>
      <c r="T559">
        <v>0</v>
      </c>
      <c r="U559">
        <v>2</v>
      </c>
      <c r="V559" t="s">
        <v>7795</v>
      </c>
      <c r="W559" t="s">
        <v>180</v>
      </c>
      <c r="X559" t="s">
        <v>1008</v>
      </c>
      <c r="Y559" t="s">
        <v>48</v>
      </c>
      <c r="Z559" t="s">
        <v>1606</v>
      </c>
      <c r="AA559" t="s">
        <v>7796</v>
      </c>
      <c r="AB559" t="s">
        <v>7797</v>
      </c>
      <c r="AC559" t="s">
        <v>7798</v>
      </c>
      <c r="AD559" t="s">
        <v>7799</v>
      </c>
      <c r="AE559" t="s">
        <v>7800</v>
      </c>
      <c r="AF559" t="s">
        <v>7801</v>
      </c>
    </row>
    <row r="560" spans="1:32" x14ac:dyDescent="0.3">
      <c r="A560" t="s">
        <v>32</v>
      </c>
      <c r="B560">
        <v>6259</v>
      </c>
      <c r="C560" t="s">
        <v>7802</v>
      </c>
      <c r="D560" t="s">
        <v>7803</v>
      </c>
      <c r="E560" t="s">
        <v>35</v>
      </c>
      <c r="F560" t="s">
        <v>135</v>
      </c>
      <c r="G560" t="s">
        <v>7804</v>
      </c>
      <c r="H560">
        <v>84497335</v>
      </c>
      <c r="I560" t="s">
        <v>7805</v>
      </c>
      <c r="J560" t="s">
        <v>7806</v>
      </c>
      <c r="K560" t="s">
        <v>7807</v>
      </c>
      <c r="L560" t="s">
        <v>231</v>
      </c>
      <c r="M560" t="s">
        <v>7808</v>
      </c>
      <c r="N560" t="s">
        <v>7809</v>
      </c>
      <c r="O560">
        <v>19931220</v>
      </c>
      <c r="P560">
        <v>20030917</v>
      </c>
      <c r="Q560" t="s">
        <v>44</v>
      </c>
      <c r="R560">
        <v>1113364300</v>
      </c>
      <c r="S560">
        <v>68057209</v>
      </c>
      <c r="T560">
        <v>0</v>
      </c>
      <c r="U560">
        <v>1</v>
      </c>
      <c r="V560" t="s">
        <v>479</v>
      </c>
      <c r="W560" t="s">
        <v>1022</v>
      </c>
      <c r="X560" t="s">
        <v>7810</v>
      </c>
      <c r="Y560" t="s">
        <v>7811</v>
      </c>
      <c r="Z560" t="s">
        <v>7812</v>
      </c>
      <c r="AA560" t="s">
        <v>7813</v>
      </c>
      <c r="AB560" t="s">
        <v>7814</v>
      </c>
      <c r="AC560" t="s">
        <v>7815</v>
      </c>
      <c r="AD560" t="s">
        <v>7816</v>
      </c>
      <c r="AE560" t="s">
        <v>7817</v>
      </c>
      <c r="AF560" t="s">
        <v>7818</v>
      </c>
    </row>
    <row r="561" spans="1:32" x14ac:dyDescent="0.3">
      <c r="A561" t="s">
        <v>32</v>
      </c>
      <c r="B561">
        <v>6261</v>
      </c>
      <c r="C561" t="s">
        <v>7819</v>
      </c>
      <c r="D561" t="s">
        <v>7820</v>
      </c>
      <c r="E561" t="s">
        <v>35</v>
      </c>
      <c r="F561" t="s">
        <v>1113</v>
      </c>
      <c r="G561" t="s">
        <v>7821</v>
      </c>
      <c r="H561">
        <v>86244737</v>
      </c>
      <c r="I561" t="s">
        <v>7822</v>
      </c>
      <c r="J561" t="s">
        <v>7823</v>
      </c>
      <c r="K561" t="s">
        <v>7824</v>
      </c>
      <c r="L561" t="s">
        <v>656</v>
      </c>
      <c r="M561" t="s">
        <v>7825</v>
      </c>
      <c r="N561" t="s">
        <v>7826</v>
      </c>
      <c r="O561">
        <v>19910722</v>
      </c>
      <c r="P561">
        <v>20040329</v>
      </c>
      <c r="Q561" t="s">
        <v>44</v>
      </c>
      <c r="R561">
        <v>1284979890</v>
      </c>
      <c r="S561">
        <v>0</v>
      </c>
      <c r="T561">
        <v>0</v>
      </c>
      <c r="U561">
        <v>1</v>
      </c>
      <c r="V561" t="s">
        <v>315</v>
      </c>
      <c r="W561" t="s">
        <v>512</v>
      </c>
      <c r="X561" t="s">
        <v>7827</v>
      </c>
      <c r="Y561" t="s">
        <v>48</v>
      </c>
      <c r="Z561" t="s">
        <v>1378</v>
      </c>
      <c r="AA561" t="s">
        <v>1324</v>
      </c>
      <c r="AB561" t="s">
        <v>7828</v>
      </c>
      <c r="AC561" t="s">
        <v>7829</v>
      </c>
      <c r="AD561" t="s">
        <v>7830</v>
      </c>
      <c r="AE561" t="s">
        <v>7831</v>
      </c>
      <c r="AF561" t="s">
        <v>7832</v>
      </c>
    </row>
    <row r="562" spans="1:32" x14ac:dyDescent="0.3">
      <c r="A562" t="s">
        <v>32</v>
      </c>
      <c r="B562">
        <v>6263</v>
      </c>
      <c r="C562" t="s">
        <v>7833</v>
      </c>
      <c r="D562" t="s">
        <v>7834</v>
      </c>
      <c r="E562" t="s">
        <v>35</v>
      </c>
      <c r="F562" t="s">
        <v>1146</v>
      </c>
      <c r="G562" t="s">
        <v>7835</v>
      </c>
      <c r="H562">
        <v>84117341</v>
      </c>
      <c r="I562" t="s">
        <v>7836</v>
      </c>
      <c r="J562" t="s">
        <v>7836</v>
      </c>
      <c r="K562" t="s">
        <v>7837</v>
      </c>
      <c r="L562" t="s">
        <v>2175</v>
      </c>
      <c r="M562" t="s">
        <v>7838</v>
      </c>
      <c r="N562" t="s">
        <v>7839</v>
      </c>
      <c r="O562">
        <v>19930105</v>
      </c>
      <c r="P562">
        <v>20030917</v>
      </c>
      <c r="Q562" t="s">
        <v>44</v>
      </c>
      <c r="R562">
        <v>625009640</v>
      </c>
      <c r="S562">
        <v>0</v>
      </c>
      <c r="T562">
        <v>0</v>
      </c>
      <c r="U562">
        <v>1</v>
      </c>
      <c r="V562" t="s">
        <v>250</v>
      </c>
      <c r="W562" t="s">
        <v>7840</v>
      </c>
      <c r="X562" t="s">
        <v>47</v>
      </c>
      <c r="Y562" t="s">
        <v>3604</v>
      </c>
      <c r="Z562" t="s">
        <v>7841</v>
      </c>
      <c r="AA562" t="s">
        <v>5679</v>
      </c>
      <c r="AB562" t="s">
        <v>7842</v>
      </c>
      <c r="AC562" t="s">
        <v>7843</v>
      </c>
      <c r="AD562" t="s">
        <v>7844</v>
      </c>
      <c r="AE562" t="s">
        <v>7845</v>
      </c>
      <c r="AF562" t="s">
        <v>7846</v>
      </c>
    </row>
    <row r="563" spans="1:32" x14ac:dyDescent="0.3">
      <c r="A563" t="s">
        <v>32</v>
      </c>
      <c r="B563">
        <v>6264</v>
      </c>
      <c r="C563" t="s">
        <v>7847</v>
      </c>
      <c r="D563" t="s">
        <v>7848</v>
      </c>
      <c r="E563" t="s">
        <v>35</v>
      </c>
      <c r="F563" t="s">
        <v>719</v>
      </c>
      <c r="G563" t="s">
        <v>7849</v>
      </c>
      <c r="H563">
        <v>97477509</v>
      </c>
      <c r="I563" t="s">
        <v>7850</v>
      </c>
      <c r="J563" t="s">
        <v>7850</v>
      </c>
      <c r="K563" t="s">
        <v>7851</v>
      </c>
      <c r="L563" t="s">
        <v>196</v>
      </c>
      <c r="M563" t="s">
        <v>7852</v>
      </c>
      <c r="N563" t="s">
        <v>7853</v>
      </c>
      <c r="O563">
        <v>19970702</v>
      </c>
      <c r="P563">
        <v>20040224</v>
      </c>
      <c r="Q563" t="s">
        <v>44</v>
      </c>
      <c r="R563">
        <v>1163552910</v>
      </c>
      <c r="S563">
        <v>30130827</v>
      </c>
      <c r="T563">
        <v>0</v>
      </c>
      <c r="U563">
        <v>1</v>
      </c>
      <c r="V563" t="s">
        <v>1007</v>
      </c>
      <c r="W563" t="s">
        <v>180</v>
      </c>
      <c r="X563" t="s">
        <v>3481</v>
      </c>
      <c r="Y563" t="s">
        <v>48</v>
      </c>
      <c r="Z563" t="s">
        <v>4534</v>
      </c>
      <c r="AA563" t="s">
        <v>1137</v>
      </c>
      <c r="AB563" t="s">
        <v>7854</v>
      </c>
      <c r="AC563" t="s">
        <v>7855</v>
      </c>
      <c r="AD563" t="s">
        <v>7856</v>
      </c>
      <c r="AE563" t="s">
        <v>7857</v>
      </c>
      <c r="AF563" t="s">
        <v>7858</v>
      </c>
    </row>
    <row r="564" spans="1:32" x14ac:dyDescent="0.3">
      <c r="A564" t="s">
        <v>32</v>
      </c>
      <c r="B564">
        <v>6265</v>
      </c>
      <c r="C564" t="s">
        <v>7859</v>
      </c>
      <c r="D564" t="s">
        <v>7860</v>
      </c>
      <c r="E564" t="s">
        <v>35</v>
      </c>
      <c r="F564" t="s">
        <v>1706</v>
      </c>
      <c r="G564" t="s">
        <v>7861</v>
      </c>
      <c r="H564">
        <v>16436439</v>
      </c>
      <c r="I564" t="s">
        <v>7862</v>
      </c>
      <c r="J564" t="s">
        <v>7862</v>
      </c>
      <c r="K564" t="s">
        <v>7863</v>
      </c>
      <c r="L564" t="s">
        <v>83</v>
      </c>
      <c r="M564" t="s">
        <v>7864</v>
      </c>
      <c r="N564" t="s">
        <v>7865</v>
      </c>
      <c r="O564">
        <v>19980122</v>
      </c>
      <c r="P564">
        <v>20031024</v>
      </c>
      <c r="Q564" t="s">
        <v>44</v>
      </c>
      <c r="R564">
        <v>1181721510</v>
      </c>
      <c r="S564">
        <v>0</v>
      </c>
      <c r="T564">
        <v>0</v>
      </c>
      <c r="U564">
        <v>1</v>
      </c>
      <c r="V564" t="s">
        <v>831</v>
      </c>
      <c r="W564" t="s">
        <v>66</v>
      </c>
      <c r="X564" t="s">
        <v>7866</v>
      </c>
      <c r="Y564" t="s">
        <v>89</v>
      </c>
      <c r="Z564" t="s">
        <v>1857</v>
      </c>
      <c r="AA564" t="s">
        <v>1786</v>
      </c>
      <c r="AB564" t="s">
        <v>7867</v>
      </c>
      <c r="AC564" t="s">
        <v>7868</v>
      </c>
      <c r="AD564" t="s">
        <v>7869</v>
      </c>
      <c r="AE564" t="s">
        <v>7870</v>
      </c>
      <c r="AF564" t="s">
        <v>7871</v>
      </c>
    </row>
    <row r="565" spans="1:32" x14ac:dyDescent="0.3">
      <c r="A565" t="s">
        <v>32</v>
      </c>
      <c r="B565">
        <v>6266</v>
      </c>
      <c r="C565" t="s">
        <v>7872</v>
      </c>
      <c r="D565" t="s">
        <v>7873</v>
      </c>
      <c r="E565" t="s">
        <v>35</v>
      </c>
      <c r="F565" t="s">
        <v>135</v>
      </c>
      <c r="G565" t="s">
        <v>7874</v>
      </c>
      <c r="H565">
        <v>23576977</v>
      </c>
      <c r="I565" t="s">
        <v>7875</v>
      </c>
      <c r="J565" t="s">
        <v>7875</v>
      </c>
      <c r="K565" t="s">
        <v>7876</v>
      </c>
      <c r="L565" t="s">
        <v>196</v>
      </c>
      <c r="M565" t="s">
        <v>7877</v>
      </c>
      <c r="N565" t="s">
        <v>7878</v>
      </c>
      <c r="O565">
        <v>19900215</v>
      </c>
      <c r="P565">
        <v>20040429</v>
      </c>
      <c r="Q565" t="s">
        <v>44</v>
      </c>
      <c r="R565">
        <v>989462030</v>
      </c>
      <c r="S565">
        <v>0</v>
      </c>
      <c r="T565">
        <v>0</v>
      </c>
      <c r="U565">
        <v>1</v>
      </c>
      <c r="V565" t="s">
        <v>581</v>
      </c>
      <c r="W565" t="s">
        <v>160</v>
      </c>
      <c r="X565" t="s">
        <v>7879</v>
      </c>
      <c r="Y565" t="s">
        <v>48</v>
      </c>
      <c r="Z565" t="s">
        <v>1378</v>
      </c>
      <c r="AA565" t="s">
        <v>1985</v>
      </c>
      <c r="AB565" t="s">
        <v>7880</v>
      </c>
      <c r="AC565" t="s">
        <v>7881</v>
      </c>
      <c r="AD565" t="s">
        <v>7882</v>
      </c>
      <c r="AE565" t="s">
        <v>7883</v>
      </c>
      <c r="AF565" t="s">
        <v>7884</v>
      </c>
    </row>
    <row r="566" spans="1:32" x14ac:dyDescent="0.3">
      <c r="A566" t="s">
        <v>32</v>
      </c>
      <c r="B566">
        <v>6270</v>
      </c>
      <c r="C566" t="s">
        <v>7885</v>
      </c>
      <c r="D566" t="s">
        <v>7886</v>
      </c>
      <c r="E566" t="s">
        <v>35</v>
      </c>
      <c r="F566" t="s">
        <v>1706</v>
      </c>
      <c r="G566" t="s">
        <v>7887</v>
      </c>
      <c r="H566">
        <v>86882278</v>
      </c>
      <c r="I566" t="s">
        <v>7888</v>
      </c>
      <c r="J566" t="s">
        <v>7888</v>
      </c>
      <c r="K566" t="s">
        <v>7889</v>
      </c>
      <c r="L566" t="s">
        <v>7890</v>
      </c>
      <c r="M566" t="s">
        <v>7891</v>
      </c>
      <c r="N566" t="s">
        <v>7892</v>
      </c>
      <c r="O566">
        <v>19921020</v>
      </c>
      <c r="P566">
        <v>20030917</v>
      </c>
      <c r="Q566" t="s">
        <v>44</v>
      </c>
      <c r="R566">
        <v>721457590</v>
      </c>
      <c r="S566">
        <v>0</v>
      </c>
      <c r="T566">
        <v>0</v>
      </c>
      <c r="U566">
        <v>1</v>
      </c>
      <c r="V566" t="s">
        <v>674</v>
      </c>
      <c r="W566" t="s">
        <v>6471</v>
      </c>
      <c r="X566" t="s">
        <v>676</v>
      </c>
      <c r="Y566" t="s">
        <v>89</v>
      </c>
      <c r="Z566" t="s">
        <v>433</v>
      </c>
      <c r="AA566" t="s">
        <v>1496</v>
      </c>
      <c r="AB566" t="s">
        <v>7893</v>
      </c>
      <c r="AC566" t="s">
        <v>7894</v>
      </c>
      <c r="AD566" t="s">
        <v>7895</v>
      </c>
      <c r="AE566" t="s">
        <v>7896</v>
      </c>
      <c r="AF566" t="s">
        <v>7897</v>
      </c>
    </row>
    <row r="567" spans="1:32" x14ac:dyDescent="0.3">
      <c r="A567" t="s">
        <v>32</v>
      </c>
      <c r="B567">
        <v>6274</v>
      </c>
      <c r="C567" t="s">
        <v>7898</v>
      </c>
      <c r="D567" t="s">
        <v>7899</v>
      </c>
      <c r="E567" t="s">
        <v>35</v>
      </c>
      <c r="F567" t="s">
        <v>135</v>
      </c>
      <c r="G567" t="s">
        <v>7900</v>
      </c>
      <c r="H567">
        <v>4226091</v>
      </c>
      <c r="I567" t="s">
        <v>7901</v>
      </c>
      <c r="J567" t="s">
        <v>7902</v>
      </c>
      <c r="K567" t="s">
        <v>7902</v>
      </c>
      <c r="L567" t="s">
        <v>9</v>
      </c>
      <c r="M567" t="s">
        <v>7903</v>
      </c>
      <c r="N567" t="s">
        <v>7904</v>
      </c>
      <c r="O567">
        <v>19740522</v>
      </c>
      <c r="P567">
        <v>20031218</v>
      </c>
      <c r="Q567" t="s">
        <v>44</v>
      </c>
      <c r="R567">
        <v>2652194490</v>
      </c>
      <c r="S567">
        <v>0</v>
      </c>
      <c r="T567">
        <v>0</v>
      </c>
      <c r="U567">
        <v>1</v>
      </c>
      <c r="V567" t="s">
        <v>581</v>
      </c>
      <c r="W567" t="s">
        <v>160</v>
      </c>
      <c r="X567" t="s">
        <v>863</v>
      </c>
      <c r="Y567" t="s">
        <v>48</v>
      </c>
      <c r="Z567" t="s">
        <v>163</v>
      </c>
      <c r="AA567" t="s">
        <v>2848</v>
      </c>
      <c r="AB567" t="s">
        <v>7905</v>
      </c>
      <c r="AC567" t="s">
        <v>7906</v>
      </c>
      <c r="AD567" t="s">
        <v>7907</v>
      </c>
      <c r="AE567" t="s">
        <v>7908</v>
      </c>
      <c r="AF567" t="s">
        <v>7908</v>
      </c>
    </row>
    <row r="568" spans="1:32" x14ac:dyDescent="0.3">
      <c r="A568" t="s">
        <v>32</v>
      </c>
      <c r="B568">
        <v>6275</v>
      </c>
      <c r="C568" t="s">
        <v>7909</v>
      </c>
      <c r="D568" t="s">
        <v>7910</v>
      </c>
      <c r="E568" t="s">
        <v>35</v>
      </c>
      <c r="F568" t="s">
        <v>442</v>
      </c>
      <c r="G568" t="s">
        <v>7911</v>
      </c>
      <c r="H568">
        <v>22264722</v>
      </c>
      <c r="I568" t="s">
        <v>7912</v>
      </c>
      <c r="J568" t="s">
        <v>7913</v>
      </c>
      <c r="K568" t="s">
        <v>7913</v>
      </c>
      <c r="L568" t="s">
        <v>9</v>
      </c>
      <c r="M568" t="s">
        <v>7914</v>
      </c>
      <c r="N568" t="s">
        <v>7915</v>
      </c>
      <c r="O568">
        <v>19870310</v>
      </c>
      <c r="P568">
        <v>20041223</v>
      </c>
      <c r="Q568" t="s">
        <v>44</v>
      </c>
      <c r="R568">
        <v>697869250</v>
      </c>
      <c r="S568">
        <v>0</v>
      </c>
      <c r="T568">
        <v>0</v>
      </c>
      <c r="U568">
        <v>1</v>
      </c>
      <c r="V568" t="s">
        <v>123</v>
      </c>
      <c r="W568" t="s">
        <v>124</v>
      </c>
      <c r="X568" t="s">
        <v>2623</v>
      </c>
      <c r="Y568" t="s">
        <v>268</v>
      </c>
      <c r="Z568" t="s">
        <v>4812</v>
      </c>
      <c r="AA568" t="s">
        <v>270</v>
      </c>
      <c r="AB568" t="s">
        <v>7916</v>
      </c>
      <c r="AC568" t="s">
        <v>7917</v>
      </c>
      <c r="AD568" t="s">
        <v>7918</v>
      </c>
      <c r="AE568" t="s">
        <v>7919</v>
      </c>
      <c r="AF568" t="s">
        <v>7920</v>
      </c>
    </row>
    <row r="569" spans="1:32" x14ac:dyDescent="0.3">
      <c r="A569" t="s">
        <v>32</v>
      </c>
      <c r="B569">
        <v>6276</v>
      </c>
      <c r="C569" t="s">
        <v>7921</v>
      </c>
      <c r="D569" t="s">
        <v>7922</v>
      </c>
      <c r="E569" t="s">
        <v>35</v>
      </c>
      <c r="F569" t="s">
        <v>191</v>
      </c>
      <c r="G569" t="s">
        <v>7923</v>
      </c>
      <c r="H569">
        <v>34235759</v>
      </c>
      <c r="I569" t="s">
        <v>7924</v>
      </c>
      <c r="J569" t="s">
        <v>7925</v>
      </c>
      <c r="K569" t="s">
        <v>7926</v>
      </c>
      <c r="L569" t="s">
        <v>196</v>
      </c>
      <c r="M569" t="s">
        <v>7927</v>
      </c>
      <c r="N569" t="s">
        <v>7928</v>
      </c>
      <c r="O569">
        <v>19781021</v>
      </c>
      <c r="P569">
        <v>20031030</v>
      </c>
      <c r="Q569" t="s">
        <v>44</v>
      </c>
      <c r="R569">
        <v>304900000</v>
      </c>
      <c r="S569">
        <v>13856425</v>
      </c>
      <c r="T569">
        <v>0</v>
      </c>
      <c r="U569">
        <v>1</v>
      </c>
      <c r="V569" t="s">
        <v>3929</v>
      </c>
      <c r="W569" t="s">
        <v>160</v>
      </c>
      <c r="X569" t="s">
        <v>863</v>
      </c>
      <c r="Y569" t="s">
        <v>268</v>
      </c>
      <c r="Z569" t="s">
        <v>894</v>
      </c>
      <c r="AA569" t="s">
        <v>2439</v>
      </c>
      <c r="AB569" t="s">
        <v>7929</v>
      </c>
      <c r="AC569" t="s">
        <v>7930</v>
      </c>
      <c r="AD569" t="s">
        <v>7931</v>
      </c>
      <c r="AE569" t="s">
        <v>7932</v>
      </c>
      <c r="AF569" t="s">
        <v>7933</v>
      </c>
    </row>
    <row r="570" spans="1:32" x14ac:dyDescent="0.3">
      <c r="A570" t="s">
        <v>32</v>
      </c>
      <c r="B570">
        <v>6279</v>
      </c>
      <c r="C570" t="s">
        <v>7934</v>
      </c>
      <c r="D570" t="s">
        <v>7935</v>
      </c>
      <c r="E570" t="s">
        <v>35</v>
      </c>
      <c r="F570" t="s">
        <v>135</v>
      </c>
      <c r="G570" t="s">
        <v>7936</v>
      </c>
      <c r="H570">
        <v>20759430</v>
      </c>
      <c r="I570" t="s">
        <v>7937</v>
      </c>
      <c r="J570" t="s">
        <v>7938</v>
      </c>
      <c r="K570" t="s">
        <v>7939</v>
      </c>
      <c r="L570" t="s">
        <v>7940</v>
      </c>
      <c r="M570" t="s">
        <v>7941</v>
      </c>
      <c r="N570">
        <v>26940551</v>
      </c>
      <c r="O570">
        <v>19770709</v>
      </c>
      <c r="P570">
        <v>20031126</v>
      </c>
      <c r="Q570" t="s">
        <v>44</v>
      </c>
      <c r="R570">
        <v>972241050</v>
      </c>
      <c r="S570">
        <v>0</v>
      </c>
      <c r="T570">
        <v>0</v>
      </c>
      <c r="U570">
        <v>1</v>
      </c>
      <c r="V570" t="s">
        <v>581</v>
      </c>
      <c r="W570" t="s">
        <v>160</v>
      </c>
      <c r="X570" t="s">
        <v>863</v>
      </c>
      <c r="Y570" t="s">
        <v>48</v>
      </c>
      <c r="Z570" t="s">
        <v>1171</v>
      </c>
      <c r="AA570" t="s">
        <v>1172</v>
      </c>
      <c r="AB570" t="s">
        <v>7942</v>
      </c>
      <c r="AC570" t="s">
        <v>7943</v>
      </c>
      <c r="AD570">
        <v>26941062</v>
      </c>
      <c r="AE570" t="s">
        <v>7944</v>
      </c>
      <c r="AF570" t="s">
        <v>7945</v>
      </c>
    </row>
    <row r="571" spans="1:32" x14ac:dyDescent="0.3">
      <c r="A571" t="s">
        <v>32</v>
      </c>
      <c r="B571">
        <v>6284</v>
      </c>
      <c r="C571" t="s">
        <v>7946</v>
      </c>
      <c r="D571" t="s">
        <v>7947</v>
      </c>
      <c r="E571" t="s">
        <v>35</v>
      </c>
      <c r="F571" t="s">
        <v>135</v>
      </c>
      <c r="G571" t="s">
        <v>7948</v>
      </c>
      <c r="H571">
        <v>16599215</v>
      </c>
      <c r="I571" t="s">
        <v>7949</v>
      </c>
      <c r="J571" t="s">
        <v>7950</v>
      </c>
      <c r="K571" t="s">
        <v>7951</v>
      </c>
      <c r="L571" t="s">
        <v>7952</v>
      </c>
      <c r="M571" t="s">
        <v>7953</v>
      </c>
      <c r="N571" t="s">
        <v>7954</v>
      </c>
      <c r="O571">
        <v>19980623</v>
      </c>
      <c r="P571">
        <v>20040629</v>
      </c>
      <c r="Q571" t="s">
        <v>44</v>
      </c>
      <c r="R571">
        <v>1401803410</v>
      </c>
      <c r="S571">
        <v>42750000</v>
      </c>
      <c r="T571">
        <v>0</v>
      </c>
      <c r="U571">
        <v>1</v>
      </c>
      <c r="V571" t="s">
        <v>45</v>
      </c>
      <c r="W571" t="s">
        <v>180</v>
      </c>
      <c r="X571" t="s">
        <v>1008</v>
      </c>
      <c r="Y571" t="s">
        <v>2890</v>
      </c>
      <c r="Z571" t="s">
        <v>1436</v>
      </c>
      <c r="AA571" t="s">
        <v>1483</v>
      </c>
      <c r="AB571" t="s">
        <v>7955</v>
      </c>
      <c r="AC571" t="s">
        <v>7956</v>
      </c>
      <c r="AD571" t="s">
        <v>7957</v>
      </c>
      <c r="AE571" t="s">
        <v>7958</v>
      </c>
      <c r="AF571" t="s">
        <v>7959</v>
      </c>
    </row>
    <row r="572" spans="1:32" x14ac:dyDescent="0.3">
      <c r="A572" t="s">
        <v>32</v>
      </c>
      <c r="B572">
        <v>6287</v>
      </c>
      <c r="C572" t="s">
        <v>7960</v>
      </c>
      <c r="D572" t="s">
        <v>7961</v>
      </c>
      <c r="E572" t="s">
        <v>35</v>
      </c>
      <c r="F572" t="s">
        <v>1113</v>
      </c>
      <c r="G572" t="s">
        <v>7962</v>
      </c>
      <c r="H572">
        <v>22099174</v>
      </c>
      <c r="I572" t="s">
        <v>7963</v>
      </c>
      <c r="J572" t="s">
        <v>7964</v>
      </c>
      <c r="K572" t="s">
        <v>7965</v>
      </c>
      <c r="L572" t="s">
        <v>4824</v>
      </c>
      <c r="M572" t="s">
        <v>7966</v>
      </c>
      <c r="N572" t="s">
        <v>7967</v>
      </c>
      <c r="O572">
        <v>19870608</v>
      </c>
      <c r="P572">
        <v>20031002</v>
      </c>
      <c r="Q572" t="s">
        <v>44</v>
      </c>
      <c r="R572">
        <v>4381455900</v>
      </c>
      <c r="S572">
        <v>362901423</v>
      </c>
      <c r="T572">
        <v>0</v>
      </c>
      <c r="U572">
        <v>2</v>
      </c>
      <c r="V572" t="s">
        <v>581</v>
      </c>
      <c r="W572" t="s">
        <v>160</v>
      </c>
      <c r="X572" t="s">
        <v>7968</v>
      </c>
      <c r="Y572" t="s">
        <v>68</v>
      </c>
      <c r="Z572" t="s">
        <v>1745</v>
      </c>
      <c r="AA572" t="s">
        <v>711</v>
      </c>
      <c r="AB572" t="s">
        <v>7969</v>
      </c>
      <c r="AC572" t="s">
        <v>7970</v>
      </c>
      <c r="AD572" t="s">
        <v>7971</v>
      </c>
      <c r="AE572" t="s">
        <v>7972</v>
      </c>
      <c r="AF572" t="s">
        <v>7973</v>
      </c>
    </row>
    <row r="573" spans="1:32" x14ac:dyDescent="0.3">
      <c r="A573" t="s">
        <v>32</v>
      </c>
      <c r="B573">
        <v>6290</v>
      </c>
      <c r="C573" t="s">
        <v>7974</v>
      </c>
      <c r="D573" t="s">
        <v>7975</v>
      </c>
      <c r="E573" t="s">
        <v>35</v>
      </c>
      <c r="F573" t="s">
        <v>135</v>
      </c>
      <c r="G573" t="s">
        <v>7976</v>
      </c>
      <c r="H573">
        <v>11298247</v>
      </c>
      <c r="I573" t="s">
        <v>7977</v>
      </c>
      <c r="J573" t="s">
        <v>7977</v>
      </c>
      <c r="K573" t="s">
        <v>7978</v>
      </c>
      <c r="L573" t="s">
        <v>156</v>
      </c>
      <c r="M573" t="s">
        <v>7979</v>
      </c>
      <c r="N573" t="s">
        <v>7980</v>
      </c>
      <c r="O573">
        <v>19720905</v>
      </c>
      <c r="P573">
        <v>20050603</v>
      </c>
      <c r="Q573" t="s">
        <v>44</v>
      </c>
      <c r="R573">
        <v>1437967390</v>
      </c>
      <c r="S573">
        <v>0</v>
      </c>
      <c r="T573">
        <v>0</v>
      </c>
      <c r="U573">
        <v>1</v>
      </c>
      <c r="V573" t="s">
        <v>831</v>
      </c>
      <c r="W573" t="s">
        <v>416</v>
      </c>
      <c r="X573" t="s">
        <v>432</v>
      </c>
      <c r="Y573" t="s">
        <v>89</v>
      </c>
      <c r="Z573" t="s">
        <v>1787</v>
      </c>
      <c r="AA573" t="s">
        <v>1786</v>
      </c>
      <c r="AB573" t="s">
        <v>7981</v>
      </c>
      <c r="AC573" t="s">
        <v>7982</v>
      </c>
      <c r="AD573" t="s">
        <v>7983</v>
      </c>
      <c r="AE573" t="s">
        <v>7984</v>
      </c>
      <c r="AF573" t="s">
        <v>7985</v>
      </c>
    </row>
    <row r="574" spans="1:32" x14ac:dyDescent="0.3">
      <c r="A574" t="s">
        <v>32</v>
      </c>
      <c r="B574">
        <v>6291</v>
      </c>
      <c r="C574" t="s">
        <v>7986</v>
      </c>
      <c r="D574" t="s">
        <v>7987</v>
      </c>
      <c r="E574" t="s">
        <v>35</v>
      </c>
      <c r="F574" t="s">
        <v>1113</v>
      </c>
      <c r="G574" t="s">
        <v>7988</v>
      </c>
      <c r="H574">
        <v>86541238</v>
      </c>
      <c r="I574" t="s">
        <v>7011</v>
      </c>
      <c r="J574" t="s">
        <v>7011</v>
      </c>
      <c r="K574" t="s">
        <v>7989</v>
      </c>
      <c r="L574" t="s">
        <v>382</v>
      </c>
      <c r="M574" t="s">
        <v>7990</v>
      </c>
      <c r="N574" t="s">
        <v>7991</v>
      </c>
      <c r="O574">
        <v>19920120</v>
      </c>
      <c r="P574">
        <v>20040128</v>
      </c>
      <c r="Q574" t="s">
        <v>44</v>
      </c>
      <c r="R574">
        <v>270000000</v>
      </c>
      <c r="S574">
        <v>21969748</v>
      </c>
      <c r="T574">
        <v>0</v>
      </c>
      <c r="U574">
        <v>1</v>
      </c>
      <c r="V574" t="s">
        <v>65</v>
      </c>
      <c r="W574" t="s">
        <v>416</v>
      </c>
      <c r="X574" t="s">
        <v>432</v>
      </c>
      <c r="Y574" t="s">
        <v>268</v>
      </c>
      <c r="Z574" t="s">
        <v>1483</v>
      </c>
      <c r="AA574" t="s">
        <v>1435</v>
      </c>
      <c r="AB574" t="s">
        <v>3373</v>
      </c>
      <c r="AC574" t="s">
        <v>7992</v>
      </c>
      <c r="AD574" t="s">
        <v>7993</v>
      </c>
      <c r="AE574" t="s">
        <v>7994</v>
      </c>
      <c r="AF574" t="s">
        <v>7995</v>
      </c>
    </row>
    <row r="575" spans="1:32" x14ac:dyDescent="0.3">
      <c r="A575" t="s">
        <v>32</v>
      </c>
      <c r="B575">
        <v>6292</v>
      </c>
      <c r="C575" t="s">
        <v>7996</v>
      </c>
      <c r="D575" t="s">
        <v>7997</v>
      </c>
      <c r="E575" t="s">
        <v>35</v>
      </c>
      <c r="F575" t="s">
        <v>135</v>
      </c>
      <c r="G575" t="s">
        <v>7998</v>
      </c>
      <c r="H575">
        <v>22133530</v>
      </c>
      <c r="I575" t="s">
        <v>7999</v>
      </c>
      <c r="J575" t="s">
        <v>8000</v>
      </c>
      <c r="K575" t="s">
        <v>8001</v>
      </c>
      <c r="L575" t="s">
        <v>8002</v>
      </c>
      <c r="M575" t="s">
        <v>8003</v>
      </c>
      <c r="N575" t="s">
        <v>8004</v>
      </c>
      <c r="O575">
        <v>19860519</v>
      </c>
      <c r="P575">
        <v>20031126</v>
      </c>
      <c r="Q575" t="s">
        <v>44</v>
      </c>
      <c r="R575">
        <v>469007120</v>
      </c>
      <c r="S575">
        <v>0</v>
      </c>
      <c r="T575">
        <v>0</v>
      </c>
      <c r="U575">
        <v>1</v>
      </c>
      <c r="V575" t="s">
        <v>581</v>
      </c>
      <c r="W575" t="s">
        <v>160</v>
      </c>
      <c r="X575" t="s">
        <v>863</v>
      </c>
      <c r="Y575" t="s">
        <v>89</v>
      </c>
      <c r="Z575" t="s">
        <v>1772</v>
      </c>
      <c r="AA575" t="s">
        <v>1773</v>
      </c>
      <c r="AB575" t="s">
        <v>8005</v>
      </c>
      <c r="AC575" t="s">
        <v>8006</v>
      </c>
      <c r="AD575" t="s">
        <v>8007</v>
      </c>
      <c r="AE575" t="s">
        <v>8008</v>
      </c>
      <c r="AF575" t="s">
        <v>8009</v>
      </c>
    </row>
    <row r="576" spans="1:32" x14ac:dyDescent="0.3">
      <c r="A576" t="s">
        <v>32</v>
      </c>
      <c r="B576">
        <v>6294</v>
      </c>
      <c r="C576" t="s">
        <v>8010</v>
      </c>
      <c r="D576" t="s">
        <v>8011</v>
      </c>
      <c r="E576" t="s">
        <v>35</v>
      </c>
      <c r="F576" t="s">
        <v>1001</v>
      </c>
      <c r="G576" t="s">
        <v>8012</v>
      </c>
      <c r="H576">
        <v>97306837</v>
      </c>
      <c r="I576" t="s">
        <v>8013</v>
      </c>
      <c r="J576" t="s">
        <v>8013</v>
      </c>
      <c r="K576" t="s">
        <v>8014</v>
      </c>
      <c r="L576" t="s">
        <v>493</v>
      </c>
      <c r="M576" t="s">
        <v>8015</v>
      </c>
      <c r="N576" t="s">
        <v>8016</v>
      </c>
      <c r="O576">
        <v>19961221</v>
      </c>
      <c r="P576">
        <v>20040113</v>
      </c>
      <c r="Q576" t="s">
        <v>44</v>
      </c>
      <c r="R576">
        <v>234026100</v>
      </c>
      <c r="S576">
        <v>0</v>
      </c>
      <c r="T576">
        <v>0</v>
      </c>
      <c r="U576">
        <v>1</v>
      </c>
      <c r="V576" t="s">
        <v>926</v>
      </c>
      <c r="W576" t="s">
        <v>267</v>
      </c>
      <c r="X576" t="s">
        <v>1667</v>
      </c>
      <c r="Y576" t="s">
        <v>89</v>
      </c>
      <c r="Z576" t="s">
        <v>335</v>
      </c>
      <c r="AA576" t="s">
        <v>334</v>
      </c>
      <c r="AB576" t="s">
        <v>8017</v>
      </c>
      <c r="AC576" t="s">
        <v>8018</v>
      </c>
      <c r="AD576" t="s">
        <v>8019</v>
      </c>
      <c r="AE576" t="s">
        <v>8020</v>
      </c>
      <c r="AF576" t="s">
        <v>8021</v>
      </c>
    </row>
    <row r="577" spans="1:32" x14ac:dyDescent="0.3">
      <c r="A577" t="s">
        <v>32</v>
      </c>
      <c r="B577">
        <v>6404</v>
      </c>
      <c r="C577" t="s">
        <v>8022</v>
      </c>
      <c r="D577" t="s">
        <v>8023</v>
      </c>
      <c r="E577" t="s">
        <v>58</v>
      </c>
      <c r="F577" t="s">
        <v>1413</v>
      </c>
      <c r="G577" t="s">
        <v>8024</v>
      </c>
      <c r="H577">
        <v>53661269</v>
      </c>
      <c r="I577" t="s">
        <v>8025</v>
      </c>
      <c r="J577" t="s">
        <v>8026</v>
      </c>
      <c r="K577" t="s">
        <v>8027</v>
      </c>
      <c r="L577" t="s">
        <v>231</v>
      </c>
      <c r="M577" t="s">
        <v>8026</v>
      </c>
      <c r="N577" t="s">
        <v>8028</v>
      </c>
      <c r="O577">
        <v>20110620</v>
      </c>
      <c r="P577">
        <v>20140723</v>
      </c>
      <c r="Q577" t="s">
        <v>44</v>
      </c>
      <c r="R577">
        <v>373680000</v>
      </c>
      <c r="S577">
        <v>0</v>
      </c>
      <c r="T577">
        <v>0</v>
      </c>
      <c r="U577">
        <v>1</v>
      </c>
      <c r="V577" t="s">
        <v>234</v>
      </c>
      <c r="W577" t="s">
        <v>235</v>
      </c>
      <c r="X577" t="s">
        <v>628</v>
      </c>
      <c r="Y577" t="s">
        <v>48</v>
      </c>
      <c r="Z577" t="s">
        <v>109</v>
      </c>
      <c r="AA577" t="s">
        <v>110</v>
      </c>
      <c r="AB577" t="s">
        <v>8029</v>
      </c>
      <c r="AC577" t="s">
        <v>8030</v>
      </c>
      <c r="AD577" t="s">
        <v>8031</v>
      </c>
      <c r="AE577" t="s">
        <v>8032</v>
      </c>
      <c r="AF577" t="s">
        <v>8033</v>
      </c>
    </row>
    <row r="578" spans="1:32" x14ac:dyDescent="0.3">
      <c r="A578" t="s">
        <v>32</v>
      </c>
      <c r="B578">
        <v>6411</v>
      </c>
      <c r="C578" t="s">
        <v>8034</v>
      </c>
      <c r="D578" t="s">
        <v>8035</v>
      </c>
      <c r="E578" t="s">
        <v>35</v>
      </c>
      <c r="F578" t="s">
        <v>1113</v>
      </c>
      <c r="G578" t="s">
        <v>8036</v>
      </c>
      <c r="H578">
        <v>28081989</v>
      </c>
      <c r="I578" t="s">
        <v>8037</v>
      </c>
      <c r="J578" t="s">
        <v>8038</v>
      </c>
      <c r="K578" t="s">
        <v>8039</v>
      </c>
      <c r="L578" t="s">
        <v>8040</v>
      </c>
      <c r="M578" t="s">
        <v>8041</v>
      </c>
      <c r="N578" t="s">
        <v>8042</v>
      </c>
      <c r="O578">
        <v>20060126</v>
      </c>
      <c r="P578">
        <v>20140311</v>
      </c>
      <c r="Q578" t="s">
        <v>44</v>
      </c>
      <c r="R578">
        <v>801333310</v>
      </c>
      <c r="S578">
        <v>0</v>
      </c>
      <c r="T578">
        <v>0</v>
      </c>
      <c r="U578">
        <v>1</v>
      </c>
      <c r="V578" t="s">
        <v>315</v>
      </c>
      <c r="W578" t="s">
        <v>87</v>
      </c>
      <c r="X578" t="s">
        <v>1621</v>
      </c>
      <c r="Y578" t="s">
        <v>268</v>
      </c>
      <c r="Z578" t="s">
        <v>2041</v>
      </c>
      <c r="AA578" t="s">
        <v>4056</v>
      </c>
      <c r="AB578" t="s">
        <v>8043</v>
      </c>
      <c r="AC578" t="s">
        <v>8044</v>
      </c>
      <c r="AD578" t="s">
        <v>8045</v>
      </c>
      <c r="AE578" t="s">
        <v>8046</v>
      </c>
      <c r="AF578" t="s">
        <v>8047</v>
      </c>
    </row>
    <row r="579" spans="1:32" x14ac:dyDescent="0.3">
      <c r="A579" t="s">
        <v>32</v>
      </c>
      <c r="B579">
        <v>6417</v>
      </c>
      <c r="C579" t="s">
        <v>8048</v>
      </c>
      <c r="D579" t="s">
        <v>8049</v>
      </c>
      <c r="E579" t="s">
        <v>35</v>
      </c>
      <c r="F579" t="s">
        <v>1146</v>
      </c>
      <c r="G579" t="s">
        <v>8050</v>
      </c>
      <c r="H579">
        <v>16877131</v>
      </c>
      <c r="I579" t="s">
        <v>8051</v>
      </c>
      <c r="J579" t="s">
        <v>8052</v>
      </c>
      <c r="K579" t="s">
        <v>8053</v>
      </c>
      <c r="L579" t="s">
        <v>4600</v>
      </c>
      <c r="M579" t="s">
        <v>8054</v>
      </c>
      <c r="N579" t="s">
        <v>8055</v>
      </c>
      <c r="O579">
        <v>19990323</v>
      </c>
      <c r="P579">
        <v>20151008</v>
      </c>
      <c r="Q579" t="s">
        <v>44</v>
      </c>
      <c r="R579">
        <v>356140000</v>
      </c>
      <c r="S579">
        <v>0</v>
      </c>
      <c r="T579">
        <v>0</v>
      </c>
      <c r="U579">
        <v>1</v>
      </c>
      <c r="V579" t="s">
        <v>45</v>
      </c>
      <c r="W579" t="s">
        <v>251</v>
      </c>
      <c r="X579" t="s">
        <v>2267</v>
      </c>
      <c r="Y579" t="s">
        <v>48</v>
      </c>
      <c r="Z579" t="s">
        <v>5119</v>
      </c>
      <c r="AA579" t="s">
        <v>677</v>
      </c>
      <c r="AB579" t="s">
        <v>8056</v>
      </c>
      <c r="AC579" t="s">
        <v>8057</v>
      </c>
      <c r="AD579" t="s">
        <v>8058</v>
      </c>
      <c r="AE579" t="s">
        <v>8059</v>
      </c>
      <c r="AF579" t="s">
        <v>8060</v>
      </c>
    </row>
    <row r="580" spans="1:32" x14ac:dyDescent="0.3">
      <c r="A580" t="s">
        <v>32</v>
      </c>
      <c r="B580">
        <v>6418</v>
      </c>
      <c r="C580" t="s">
        <v>8061</v>
      </c>
      <c r="D580" t="s">
        <v>8062</v>
      </c>
      <c r="E580" t="s">
        <v>35</v>
      </c>
      <c r="F580" t="s">
        <v>135</v>
      </c>
      <c r="G580" t="s">
        <v>8063</v>
      </c>
      <c r="H580">
        <v>22774892</v>
      </c>
      <c r="I580" t="s">
        <v>8064</v>
      </c>
      <c r="J580" t="s">
        <v>8065</v>
      </c>
      <c r="K580" t="s">
        <v>8065</v>
      </c>
      <c r="L580" t="s">
        <v>9</v>
      </c>
      <c r="M580" t="s">
        <v>8066</v>
      </c>
      <c r="N580" t="s">
        <v>8067</v>
      </c>
      <c r="O580">
        <v>19880203</v>
      </c>
      <c r="P580">
        <v>20190218</v>
      </c>
      <c r="Q580" t="s">
        <v>44</v>
      </c>
      <c r="R580">
        <v>345220000</v>
      </c>
      <c r="S580">
        <v>0</v>
      </c>
      <c r="T580">
        <v>0</v>
      </c>
      <c r="U580">
        <v>1</v>
      </c>
      <c r="V580" t="s">
        <v>365</v>
      </c>
      <c r="W580" t="s">
        <v>3548</v>
      </c>
      <c r="X580" t="s">
        <v>8068</v>
      </c>
      <c r="Y580" t="s">
        <v>89</v>
      </c>
      <c r="Z580" t="s">
        <v>1858</v>
      </c>
      <c r="AA580" t="s">
        <v>1857</v>
      </c>
      <c r="AB580" t="s">
        <v>8069</v>
      </c>
      <c r="AC580" t="s">
        <v>8070</v>
      </c>
      <c r="AD580" t="s">
        <v>8071</v>
      </c>
      <c r="AE580" t="s">
        <v>8072</v>
      </c>
      <c r="AF580" t="s">
        <v>8073</v>
      </c>
    </row>
    <row r="581" spans="1:32" x14ac:dyDescent="0.3">
      <c r="A581" t="s">
        <v>32</v>
      </c>
      <c r="B581">
        <v>6419</v>
      </c>
      <c r="C581" t="s">
        <v>8074</v>
      </c>
      <c r="D581" t="s">
        <v>8075</v>
      </c>
      <c r="E581" t="s">
        <v>35</v>
      </c>
      <c r="F581" t="s">
        <v>1064</v>
      </c>
      <c r="G581" t="s">
        <v>8076</v>
      </c>
      <c r="H581">
        <v>28212547</v>
      </c>
      <c r="I581" t="s">
        <v>8077</v>
      </c>
      <c r="J581" t="s">
        <v>8077</v>
      </c>
      <c r="K581" t="s">
        <v>8078</v>
      </c>
      <c r="L581" t="s">
        <v>9</v>
      </c>
      <c r="M581" t="s">
        <v>8077</v>
      </c>
      <c r="N581" t="s">
        <v>8079</v>
      </c>
      <c r="O581">
        <v>20060817</v>
      </c>
      <c r="P581">
        <v>20141229</v>
      </c>
      <c r="Q581" t="s">
        <v>44</v>
      </c>
      <c r="R581">
        <v>131591700</v>
      </c>
      <c r="S581">
        <v>2725997</v>
      </c>
      <c r="T581">
        <v>0</v>
      </c>
      <c r="U581">
        <v>1</v>
      </c>
      <c r="V581" t="s">
        <v>3929</v>
      </c>
      <c r="W581" t="s">
        <v>2425</v>
      </c>
      <c r="X581" t="s">
        <v>863</v>
      </c>
      <c r="Y581" t="s">
        <v>268</v>
      </c>
      <c r="Z581" t="s">
        <v>975</v>
      </c>
      <c r="AA581" t="s">
        <v>1930</v>
      </c>
      <c r="AB581" t="s">
        <v>8080</v>
      </c>
      <c r="AC581" t="s">
        <v>8081</v>
      </c>
      <c r="AD581" t="s">
        <v>8082</v>
      </c>
      <c r="AE581" t="s">
        <v>8083</v>
      </c>
      <c r="AF581" t="s">
        <v>8084</v>
      </c>
    </row>
    <row r="582" spans="1:32" x14ac:dyDescent="0.3">
      <c r="A582" t="s">
        <v>32</v>
      </c>
      <c r="B582">
        <v>6425</v>
      </c>
      <c r="C582" t="s">
        <v>8085</v>
      </c>
      <c r="D582" t="s">
        <v>8086</v>
      </c>
      <c r="E582" t="s">
        <v>35</v>
      </c>
      <c r="F582" t="s">
        <v>210</v>
      </c>
      <c r="G582" t="s">
        <v>8087</v>
      </c>
      <c r="H582">
        <v>22994919</v>
      </c>
      <c r="I582" t="s">
        <v>8088</v>
      </c>
      <c r="J582" t="s">
        <v>8089</v>
      </c>
      <c r="K582" t="s">
        <v>8090</v>
      </c>
      <c r="L582" t="s">
        <v>5390</v>
      </c>
      <c r="M582" t="s">
        <v>8091</v>
      </c>
      <c r="N582" t="s">
        <v>8092</v>
      </c>
      <c r="O582">
        <v>19880822</v>
      </c>
      <c r="P582">
        <v>20190118</v>
      </c>
      <c r="Q582" t="s">
        <v>44</v>
      </c>
      <c r="R582">
        <v>425370000</v>
      </c>
      <c r="S582">
        <v>0</v>
      </c>
      <c r="T582">
        <v>0</v>
      </c>
      <c r="U582">
        <v>1</v>
      </c>
      <c r="V582" t="s">
        <v>123</v>
      </c>
      <c r="W582" t="s">
        <v>267</v>
      </c>
      <c r="X582" t="s">
        <v>125</v>
      </c>
      <c r="Y582" t="s">
        <v>48</v>
      </c>
      <c r="Z582" t="s">
        <v>833</v>
      </c>
      <c r="AA582" t="s">
        <v>834</v>
      </c>
      <c r="AB582" t="s">
        <v>8093</v>
      </c>
      <c r="AC582" t="s">
        <v>8094</v>
      </c>
      <c r="AD582" t="s">
        <v>8095</v>
      </c>
      <c r="AE582" t="s">
        <v>8096</v>
      </c>
      <c r="AF582" t="s">
        <v>8097</v>
      </c>
    </row>
    <row r="583" spans="1:32" x14ac:dyDescent="0.3">
      <c r="A583" t="s">
        <v>32</v>
      </c>
      <c r="B583">
        <v>6426</v>
      </c>
      <c r="C583" t="s">
        <v>8098</v>
      </c>
      <c r="D583" t="s">
        <v>8099</v>
      </c>
      <c r="E583" t="s">
        <v>35</v>
      </c>
      <c r="F583" t="s">
        <v>1146</v>
      </c>
      <c r="G583" t="s">
        <v>8100</v>
      </c>
      <c r="H583">
        <v>13111161</v>
      </c>
      <c r="I583" t="s">
        <v>8101</v>
      </c>
      <c r="J583" t="s">
        <v>8102</v>
      </c>
      <c r="K583" t="s">
        <v>8103</v>
      </c>
      <c r="L583" t="s">
        <v>971</v>
      </c>
      <c r="M583" t="s">
        <v>8104</v>
      </c>
      <c r="N583" t="s">
        <v>8105</v>
      </c>
      <c r="O583">
        <v>20030801</v>
      </c>
      <c r="P583">
        <v>20141217</v>
      </c>
      <c r="Q583" t="s">
        <v>44</v>
      </c>
      <c r="R583">
        <v>385090000</v>
      </c>
      <c r="S583">
        <v>0</v>
      </c>
      <c r="T583">
        <v>0</v>
      </c>
      <c r="U583">
        <v>1</v>
      </c>
      <c r="V583" t="s">
        <v>8106</v>
      </c>
      <c r="W583" t="s">
        <v>217</v>
      </c>
      <c r="X583" t="s">
        <v>5282</v>
      </c>
      <c r="Y583" t="s">
        <v>68</v>
      </c>
      <c r="Z583" t="s">
        <v>3661</v>
      </c>
      <c r="AA583" t="s">
        <v>1104</v>
      </c>
      <c r="AB583" t="s">
        <v>8107</v>
      </c>
      <c r="AC583" t="s">
        <v>8108</v>
      </c>
      <c r="AD583" t="s">
        <v>8109</v>
      </c>
      <c r="AE583" t="s">
        <v>8110</v>
      </c>
      <c r="AF583" t="s">
        <v>8111</v>
      </c>
    </row>
    <row r="584" spans="1:32" x14ac:dyDescent="0.3">
      <c r="A584" t="s">
        <v>32</v>
      </c>
      <c r="B584">
        <v>6432</v>
      </c>
      <c r="C584" t="s">
        <v>8112</v>
      </c>
      <c r="D584" t="s">
        <v>8113</v>
      </c>
      <c r="E584" t="s">
        <v>35</v>
      </c>
      <c r="F584" t="s">
        <v>135</v>
      </c>
      <c r="G584" t="s">
        <v>8114</v>
      </c>
      <c r="H584">
        <v>12688172</v>
      </c>
      <c r="I584" t="s">
        <v>8115</v>
      </c>
      <c r="J584" t="s">
        <v>8115</v>
      </c>
      <c r="K584" t="s">
        <v>8116</v>
      </c>
      <c r="L584" t="s">
        <v>231</v>
      </c>
      <c r="M584" t="s">
        <v>8117</v>
      </c>
      <c r="N584" t="s">
        <v>8118</v>
      </c>
      <c r="O584">
        <v>20010220</v>
      </c>
      <c r="P584">
        <v>20150520</v>
      </c>
      <c r="Q584" t="s">
        <v>44</v>
      </c>
      <c r="R584">
        <v>243840510</v>
      </c>
      <c r="S584">
        <v>0</v>
      </c>
      <c r="T584">
        <v>0</v>
      </c>
      <c r="U584">
        <v>1</v>
      </c>
      <c r="V584" t="s">
        <v>3929</v>
      </c>
      <c r="W584" t="s">
        <v>160</v>
      </c>
      <c r="X584" t="s">
        <v>863</v>
      </c>
      <c r="Y584" t="s">
        <v>48</v>
      </c>
      <c r="Z584" t="s">
        <v>1453</v>
      </c>
      <c r="AA584" t="s">
        <v>532</v>
      </c>
      <c r="AB584" t="s">
        <v>8119</v>
      </c>
      <c r="AC584" t="s">
        <v>8120</v>
      </c>
      <c r="AD584" t="s">
        <v>8121</v>
      </c>
      <c r="AE584" t="s">
        <v>8122</v>
      </c>
      <c r="AF584" t="s">
        <v>8123</v>
      </c>
    </row>
    <row r="585" spans="1:32" x14ac:dyDescent="0.3">
      <c r="A585" t="s">
        <v>32</v>
      </c>
      <c r="B585">
        <v>6435</v>
      </c>
      <c r="C585" t="s">
        <v>8124</v>
      </c>
      <c r="D585" t="s">
        <v>8125</v>
      </c>
      <c r="E585" t="s">
        <v>35</v>
      </c>
      <c r="F585" t="s">
        <v>1113</v>
      </c>
      <c r="G585" t="s">
        <v>8126</v>
      </c>
      <c r="H585">
        <v>28112723</v>
      </c>
      <c r="I585" t="s">
        <v>8127</v>
      </c>
      <c r="J585" t="s">
        <v>8127</v>
      </c>
      <c r="K585" t="s">
        <v>8127</v>
      </c>
      <c r="L585" t="s">
        <v>6984</v>
      </c>
      <c r="M585" t="s">
        <v>8128</v>
      </c>
      <c r="N585" t="s">
        <v>8129</v>
      </c>
      <c r="O585">
        <v>20080814</v>
      </c>
      <c r="P585">
        <v>20160107</v>
      </c>
      <c r="Q585" t="s">
        <v>44</v>
      </c>
      <c r="R585">
        <v>330630000</v>
      </c>
      <c r="S585">
        <v>0</v>
      </c>
      <c r="T585">
        <v>0</v>
      </c>
      <c r="U585">
        <v>2</v>
      </c>
      <c r="V585" t="s">
        <v>216</v>
      </c>
      <c r="W585" t="s">
        <v>217</v>
      </c>
      <c r="X585" t="s">
        <v>1310</v>
      </c>
      <c r="Y585" t="s">
        <v>89</v>
      </c>
      <c r="Z585" t="s">
        <v>1467</v>
      </c>
      <c r="AA585" t="s">
        <v>1758</v>
      </c>
      <c r="AB585" t="s">
        <v>8130</v>
      </c>
      <c r="AC585" t="s">
        <v>8131</v>
      </c>
      <c r="AD585" t="s">
        <v>8132</v>
      </c>
      <c r="AE585" t="s">
        <v>8133</v>
      </c>
      <c r="AF585" t="s">
        <v>8134</v>
      </c>
    </row>
    <row r="586" spans="1:32" x14ac:dyDescent="0.3">
      <c r="A586" t="s">
        <v>32</v>
      </c>
      <c r="B586">
        <v>6438</v>
      </c>
      <c r="C586" t="s">
        <v>8135</v>
      </c>
      <c r="D586" t="s">
        <v>8136</v>
      </c>
      <c r="E586" t="s">
        <v>35</v>
      </c>
      <c r="F586" t="s">
        <v>442</v>
      </c>
      <c r="G586" t="s">
        <v>8137</v>
      </c>
      <c r="H586">
        <v>70753397</v>
      </c>
      <c r="I586" t="s">
        <v>8138</v>
      </c>
      <c r="J586" t="s">
        <v>8139</v>
      </c>
      <c r="K586" t="s">
        <v>8140</v>
      </c>
      <c r="L586" t="s">
        <v>2859</v>
      </c>
      <c r="M586" t="s">
        <v>8141</v>
      </c>
      <c r="N586" t="s">
        <v>8142</v>
      </c>
      <c r="O586">
        <v>19991028</v>
      </c>
      <c r="P586">
        <v>20170425</v>
      </c>
      <c r="Q586" t="s">
        <v>44</v>
      </c>
      <c r="R586">
        <v>603000000</v>
      </c>
      <c r="S586">
        <v>0</v>
      </c>
      <c r="T586">
        <v>0</v>
      </c>
      <c r="U586">
        <v>1</v>
      </c>
      <c r="V586" t="s">
        <v>234</v>
      </c>
      <c r="W586" t="s">
        <v>235</v>
      </c>
      <c r="X586" t="s">
        <v>943</v>
      </c>
      <c r="Y586" t="s">
        <v>48</v>
      </c>
      <c r="Z586" t="s">
        <v>4534</v>
      </c>
      <c r="AA586" t="s">
        <v>1137</v>
      </c>
      <c r="AB586" t="s">
        <v>8143</v>
      </c>
      <c r="AC586" t="s">
        <v>8144</v>
      </c>
      <c r="AD586" t="s">
        <v>8145</v>
      </c>
      <c r="AE586" t="s">
        <v>8146</v>
      </c>
      <c r="AF586" t="s">
        <v>8147</v>
      </c>
    </row>
    <row r="587" spans="1:32" x14ac:dyDescent="0.3">
      <c r="A587" t="s">
        <v>32</v>
      </c>
      <c r="B587">
        <v>6441</v>
      </c>
      <c r="C587" t="s">
        <v>8148</v>
      </c>
      <c r="D587" t="s">
        <v>8149</v>
      </c>
      <c r="E587" t="s">
        <v>35</v>
      </c>
      <c r="F587" t="s">
        <v>191</v>
      </c>
      <c r="G587" t="s">
        <v>8150</v>
      </c>
      <c r="H587">
        <v>53562649</v>
      </c>
      <c r="I587" t="s">
        <v>8151</v>
      </c>
      <c r="J587" t="s">
        <v>1446</v>
      </c>
      <c r="K587" t="s">
        <v>8152</v>
      </c>
      <c r="L587" t="s">
        <v>594</v>
      </c>
      <c r="M587" t="s">
        <v>8153</v>
      </c>
      <c r="N587">
        <v>77535888</v>
      </c>
      <c r="O587">
        <v>20111213</v>
      </c>
      <c r="P587">
        <v>20170927</v>
      </c>
      <c r="Q587" t="s">
        <v>44</v>
      </c>
      <c r="R587">
        <v>307622570</v>
      </c>
      <c r="S587">
        <v>0</v>
      </c>
      <c r="T587">
        <v>0</v>
      </c>
      <c r="U587">
        <v>1</v>
      </c>
      <c r="V587" t="s">
        <v>8154</v>
      </c>
      <c r="W587" t="s">
        <v>66</v>
      </c>
      <c r="X587" t="s">
        <v>8155</v>
      </c>
      <c r="Y587" t="s">
        <v>48</v>
      </c>
      <c r="Z587" t="s">
        <v>2028</v>
      </c>
      <c r="AA587" t="s">
        <v>1138</v>
      </c>
      <c r="AB587" t="s">
        <v>8156</v>
      </c>
      <c r="AC587" t="s">
        <v>8157</v>
      </c>
      <c r="AD587">
        <v>26975988</v>
      </c>
      <c r="AE587" t="s">
        <v>8158</v>
      </c>
      <c r="AF587" t="s">
        <v>8159</v>
      </c>
    </row>
    <row r="588" spans="1:32" x14ac:dyDescent="0.3">
      <c r="A588" t="s">
        <v>32</v>
      </c>
      <c r="B588">
        <v>6446</v>
      </c>
      <c r="C588" t="s">
        <v>8160</v>
      </c>
      <c r="D588" t="s">
        <v>8161</v>
      </c>
      <c r="E588" t="s">
        <v>35</v>
      </c>
      <c r="F588" t="s">
        <v>171</v>
      </c>
      <c r="G588" t="s">
        <v>8162</v>
      </c>
      <c r="H588">
        <v>70557655</v>
      </c>
      <c r="I588" t="s">
        <v>8163</v>
      </c>
      <c r="J588" t="s">
        <v>8164</v>
      </c>
      <c r="K588" t="s">
        <v>8165</v>
      </c>
      <c r="L588" t="s">
        <v>594</v>
      </c>
      <c r="M588" t="s">
        <v>8166</v>
      </c>
      <c r="N588" t="s">
        <v>8167</v>
      </c>
      <c r="O588">
        <v>20000509</v>
      </c>
      <c r="P588">
        <v>20160719</v>
      </c>
      <c r="Q588" t="s">
        <v>44</v>
      </c>
      <c r="R588">
        <v>2251619350</v>
      </c>
      <c r="S588">
        <v>5668198</v>
      </c>
      <c r="T588">
        <v>0</v>
      </c>
      <c r="U588">
        <v>1</v>
      </c>
      <c r="V588" t="s">
        <v>65</v>
      </c>
      <c r="W588" t="s">
        <v>416</v>
      </c>
      <c r="X588" t="s">
        <v>432</v>
      </c>
      <c r="Y588" t="s">
        <v>68</v>
      </c>
      <c r="Z588" t="s">
        <v>1190</v>
      </c>
      <c r="AA588" t="s">
        <v>4785</v>
      </c>
      <c r="AB588" t="s">
        <v>8168</v>
      </c>
      <c r="AC588" t="s">
        <v>8169</v>
      </c>
      <c r="AD588" t="s">
        <v>8170</v>
      </c>
      <c r="AE588" t="s">
        <v>8171</v>
      </c>
      <c r="AF588" t="s">
        <v>8172</v>
      </c>
    </row>
    <row r="589" spans="1:32" x14ac:dyDescent="0.3">
      <c r="A589" t="s">
        <v>32</v>
      </c>
      <c r="B589">
        <v>6457</v>
      </c>
      <c r="C589" t="s">
        <v>8173</v>
      </c>
      <c r="D589" t="s">
        <v>8174</v>
      </c>
      <c r="E589" t="s">
        <v>35</v>
      </c>
      <c r="F589" t="s">
        <v>1113</v>
      </c>
      <c r="G589" t="s">
        <v>8175</v>
      </c>
      <c r="H589">
        <v>28751690</v>
      </c>
      <c r="I589" t="s">
        <v>8176</v>
      </c>
      <c r="J589" t="s">
        <v>8176</v>
      </c>
      <c r="K589" t="s">
        <v>8177</v>
      </c>
      <c r="L589" t="s">
        <v>8178</v>
      </c>
      <c r="M589" t="s">
        <v>8179</v>
      </c>
      <c r="N589" t="s">
        <v>8180</v>
      </c>
      <c r="O589">
        <v>20070709</v>
      </c>
      <c r="P589">
        <v>20150612</v>
      </c>
      <c r="Q589" t="s">
        <v>44</v>
      </c>
      <c r="R589">
        <v>297777920</v>
      </c>
      <c r="S589">
        <v>0</v>
      </c>
      <c r="T589">
        <v>0</v>
      </c>
      <c r="U589">
        <v>1</v>
      </c>
      <c r="V589" t="s">
        <v>1053</v>
      </c>
      <c r="W589" t="s">
        <v>217</v>
      </c>
      <c r="X589" t="s">
        <v>1310</v>
      </c>
      <c r="Y589" t="s">
        <v>48</v>
      </c>
      <c r="Z589" t="s">
        <v>532</v>
      </c>
      <c r="AA589" t="s">
        <v>928</v>
      </c>
      <c r="AB589" t="s">
        <v>8181</v>
      </c>
      <c r="AC589" t="s">
        <v>8182</v>
      </c>
      <c r="AD589" t="s">
        <v>8183</v>
      </c>
      <c r="AE589" t="s">
        <v>8184</v>
      </c>
      <c r="AF589" t="s">
        <v>8185</v>
      </c>
    </row>
    <row r="590" spans="1:32" x14ac:dyDescent="0.3">
      <c r="A590" t="s">
        <v>32</v>
      </c>
      <c r="B590">
        <v>6461</v>
      </c>
      <c r="C590" t="s">
        <v>8186</v>
      </c>
      <c r="D590" t="s">
        <v>8187</v>
      </c>
      <c r="E590" t="s">
        <v>35</v>
      </c>
      <c r="F590" t="s">
        <v>171</v>
      </c>
      <c r="G590" t="s">
        <v>8188</v>
      </c>
      <c r="H590">
        <v>53104031</v>
      </c>
      <c r="I590" t="s">
        <v>3517</v>
      </c>
      <c r="J590" t="s">
        <v>8189</v>
      </c>
      <c r="K590" t="s">
        <v>8190</v>
      </c>
      <c r="L590" t="s">
        <v>10</v>
      </c>
      <c r="M590" t="s">
        <v>8191</v>
      </c>
      <c r="N590" t="s">
        <v>8192</v>
      </c>
      <c r="O590">
        <v>20101028</v>
      </c>
      <c r="P590">
        <v>20180328</v>
      </c>
      <c r="Q590" t="s">
        <v>44</v>
      </c>
      <c r="R590">
        <v>1002440000</v>
      </c>
      <c r="S590">
        <v>0</v>
      </c>
      <c r="T590">
        <v>0</v>
      </c>
      <c r="U590">
        <v>2</v>
      </c>
      <c r="V590" t="s">
        <v>1007</v>
      </c>
      <c r="W590" t="s">
        <v>251</v>
      </c>
      <c r="X590" t="s">
        <v>1008</v>
      </c>
      <c r="Y590" t="s">
        <v>48</v>
      </c>
      <c r="Z590" t="s">
        <v>49</v>
      </c>
      <c r="AA590" t="s">
        <v>110</v>
      </c>
      <c r="AB590" t="s">
        <v>8193</v>
      </c>
      <c r="AC590" t="s">
        <v>8194</v>
      </c>
      <c r="AD590" t="s">
        <v>8195</v>
      </c>
      <c r="AE590" t="s">
        <v>8196</v>
      </c>
      <c r="AF590" t="s">
        <v>8197</v>
      </c>
    </row>
    <row r="591" spans="1:32" x14ac:dyDescent="0.3">
      <c r="A591" t="s">
        <v>32</v>
      </c>
      <c r="B591">
        <v>6462</v>
      </c>
      <c r="C591" t="s">
        <v>8198</v>
      </c>
      <c r="D591" t="s">
        <v>8199</v>
      </c>
      <c r="E591" t="s">
        <v>35</v>
      </c>
      <c r="F591" t="s">
        <v>1113</v>
      </c>
      <c r="G591" t="s">
        <v>8200</v>
      </c>
      <c r="H591">
        <v>28835517</v>
      </c>
      <c r="I591" t="s">
        <v>8201</v>
      </c>
      <c r="J591" t="s">
        <v>8202</v>
      </c>
      <c r="K591" t="s">
        <v>8203</v>
      </c>
      <c r="L591" t="s">
        <v>5863</v>
      </c>
      <c r="M591" t="s">
        <v>8204</v>
      </c>
      <c r="N591" t="s">
        <v>8205</v>
      </c>
      <c r="O591">
        <v>20071226</v>
      </c>
      <c r="P591">
        <v>20151223</v>
      </c>
      <c r="Q591" t="s">
        <v>44</v>
      </c>
      <c r="R591">
        <v>713787540</v>
      </c>
      <c r="S591">
        <v>0</v>
      </c>
      <c r="T591">
        <v>0</v>
      </c>
      <c r="U591">
        <v>1</v>
      </c>
      <c r="V591" t="s">
        <v>179</v>
      </c>
      <c r="W591" t="s">
        <v>6536</v>
      </c>
      <c r="X591" t="s">
        <v>47</v>
      </c>
      <c r="Y591" t="s">
        <v>268</v>
      </c>
      <c r="Z591" t="s">
        <v>1635</v>
      </c>
      <c r="AA591" t="s">
        <v>3534</v>
      </c>
      <c r="AB591" t="s">
        <v>8206</v>
      </c>
      <c r="AC591" t="s">
        <v>8207</v>
      </c>
      <c r="AD591" t="s">
        <v>8208</v>
      </c>
      <c r="AE591" t="s">
        <v>8209</v>
      </c>
      <c r="AF591" t="s">
        <v>8210</v>
      </c>
    </row>
    <row r="592" spans="1:32" x14ac:dyDescent="0.3">
      <c r="A592" t="s">
        <v>32</v>
      </c>
      <c r="B592">
        <v>6465</v>
      </c>
      <c r="C592" t="s">
        <v>8211</v>
      </c>
      <c r="D592" t="s">
        <v>8212</v>
      </c>
      <c r="E592" t="s">
        <v>35</v>
      </c>
      <c r="F592" t="s">
        <v>1146</v>
      </c>
      <c r="G592" t="s">
        <v>8213</v>
      </c>
      <c r="H592">
        <v>24497254</v>
      </c>
      <c r="I592" t="s">
        <v>8214</v>
      </c>
      <c r="J592" t="s">
        <v>8214</v>
      </c>
      <c r="K592" t="s">
        <v>8215</v>
      </c>
      <c r="L592" t="s">
        <v>41</v>
      </c>
      <c r="M592" t="s">
        <v>8216</v>
      </c>
      <c r="N592" t="s">
        <v>8217</v>
      </c>
      <c r="O592">
        <v>20100119</v>
      </c>
      <c r="P592">
        <v>20151120</v>
      </c>
      <c r="Q592" t="s">
        <v>44</v>
      </c>
      <c r="R592">
        <v>329743010</v>
      </c>
      <c r="S592">
        <v>0</v>
      </c>
      <c r="T592">
        <v>0</v>
      </c>
      <c r="U592">
        <v>1</v>
      </c>
      <c r="V592" t="s">
        <v>250</v>
      </c>
      <c r="W592" t="s">
        <v>46</v>
      </c>
      <c r="X592" t="s">
        <v>3481</v>
      </c>
      <c r="Y592" t="s">
        <v>89</v>
      </c>
      <c r="Z592" t="s">
        <v>1857</v>
      </c>
      <c r="AA592" t="s">
        <v>1858</v>
      </c>
      <c r="AB592" t="s">
        <v>8218</v>
      </c>
      <c r="AC592" t="s">
        <v>8219</v>
      </c>
      <c r="AD592" t="s">
        <v>8220</v>
      </c>
      <c r="AE592" t="s">
        <v>8221</v>
      </c>
      <c r="AF592" t="s">
        <v>8222</v>
      </c>
    </row>
    <row r="593" spans="1:32" x14ac:dyDescent="0.3">
      <c r="A593" t="s">
        <v>32</v>
      </c>
      <c r="B593">
        <v>6469</v>
      </c>
      <c r="C593" t="s">
        <v>8223</v>
      </c>
      <c r="D593" t="s">
        <v>8224</v>
      </c>
      <c r="E593" t="s">
        <v>35</v>
      </c>
      <c r="F593" t="s">
        <v>171</v>
      </c>
      <c r="G593" t="s">
        <v>8225</v>
      </c>
      <c r="H593">
        <v>12803476</v>
      </c>
      <c r="I593" t="s">
        <v>8226</v>
      </c>
      <c r="J593" t="s">
        <v>8227</v>
      </c>
      <c r="K593" t="s">
        <v>8227</v>
      </c>
      <c r="L593" t="s">
        <v>9</v>
      </c>
      <c r="M593" t="s">
        <v>8228</v>
      </c>
      <c r="N593" t="s">
        <v>8229</v>
      </c>
      <c r="O593">
        <v>20010515</v>
      </c>
      <c r="P593">
        <v>20160330</v>
      </c>
      <c r="Q593" t="s">
        <v>44</v>
      </c>
      <c r="R593">
        <v>435446060</v>
      </c>
      <c r="S593">
        <v>0</v>
      </c>
      <c r="T593">
        <v>0</v>
      </c>
      <c r="U593">
        <v>1</v>
      </c>
      <c r="V593" t="s">
        <v>234</v>
      </c>
      <c r="W593" t="s">
        <v>942</v>
      </c>
      <c r="X593" t="s">
        <v>943</v>
      </c>
      <c r="Y593" t="s">
        <v>68</v>
      </c>
      <c r="Z593" t="s">
        <v>2624</v>
      </c>
      <c r="AA593" t="s">
        <v>2651</v>
      </c>
      <c r="AB593" t="s">
        <v>8230</v>
      </c>
      <c r="AC593" t="s">
        <v>8231</v>
      </c>
      <c r="AD593" t="s">
        <v>8232</v>
      </c>
      <c r="AE593" t="s">
        <v>8233</v>
      </c>
      <c r="AF593" t="s">
        <v>8234</v>
      </c>
    </row>
    <row r="594" spans="1:32" x14ac:dyDescent="0.3">
      <c r="A594" t="s">
        <v>32</v>
      </c>
      <c r="B594">
        <v>6470</v>
      </c>
      <c r="C594" t="s">
        <v>8235</v>
      </c>
      <c r="D594" t="s">
        <v>8236</v>
      </c>
      <c r="E594" t="s">
        <v>35</v>
      </c>
      <c r="F594" t="s">
        <v>1146</v>
      </c>
      <c r="G594" t="s">
        <v>8237</v>
      </c>
      <c r="H594">
        <v>27375986</v>
      </c>
      <c r="I594" t="s">
        <v>8238</v>
      </c>
      <c r="J594" t="s">
        <v>8239</v>
      </c>
      <c r="K594" t="s">
        <v>8238</v>
      </c>
      <c r="L594" t="s">
        <v>8</v>
      </c>
      <c r="M594" t="s">
        <v>8240</v>
      </c>
      <c r="N594" t="s">
        <v>8241</v>
      </c>
      <c r="O594">
        <v>20040615</v>
      </c>
      <c r="P594">
        <v>20151103</v>
      </c>
      <c r="Q594" t="s">
        <v>44</v>
      </c>
      <c r="R594">
        <v>326941000</v>
      </c>
      <c r="S594">
        <v>0</v>
      </c>
      <c r="T594">
        <v>0</v>
      </c>
      <c r="U594">
        <v>1</v>
      </c>
      <c r="V594" t="s">
        <v>1187</v>
      </c>
      <c r="W594" t="s">
        <v>8242</v>
      </c>
      <c r="X594" t="s">
        <v>1189</v>
      </c>
      <c r="Y594" t="s">
        <v>48</v>
      </c>
      <c r="Z594" t="s">
        <v>1324</v>
      </c>
      <c r="AA594" t="s">
        <v>1325</v>
      </c>
      <c r="AB594" t="s">
        <v>8243</v>
      </c>
      <c r="AC594" t="s">
        <v>8244</v>
      </c>
      <c r="AD594" t="s">
        <v>8245</v>
      </c>
      <c r="AE594" t="s">
        <v>8246</v>
      </c>
      <c r="AF594" t="s">
        <v>8247</v>
      </c>
    </row>
    <row r="595" spans="1:32" x14ac:dyDescent="0.3">
      <c r="A595" t="s">
        <v>32</v>
      </c>
      <c r="B595">
        <v>6472</v>
      </c>
      <c r="C595" t="s">
        <v>8248</v>
      </c>
      <c r="D595" t="s">
        <v>8249</v>
      </c>
      <c r="E595" t="s">
        <v>35</v>
      </c>
      <c r="F595" t="s">
        <v>171</v>
      </c>
      <c r="G595" t="s">
        <v>8250</v>
      </c>
      <c r="H595">
        <v>28684877</v>
      </c>
      <c r="I595" t="s">
        <v>8251</v>
      </c>
      <c r="J595" t="s">
        <v>8251</v>
      </c>
      <c r="K595" t="s">
        <v>8252</v>
      </c>
      <c r="L595" t="s">
        <v>196</v>
      </c>
      <c r="M595" t="s">
        <v>8253</v>
      </c>
      <c r="N595" t="s">
        <v>8254</v>
      </c>
      <c r="O595">
        <v>20070612</v>
      </c>
      <c r="P595">
        <v>20170419</v>
      </c>
      <c r="Q595" t="s">
        <v>44</v>
      </c>
      <c r="R595">
        <v>416272490</v>
      </c>
      <c r="S595">
        <v>0</v>
      </c>
      <c r="T595">
        <v>0</v>
      </c>
      <c r="U595">
        <v>1</v>
      </c>
      <c r="V595" t="s">
        <v>234</v>
      </c>
      <c r="W595" t="s">
        <v>2480</v>
      </c>
      <c r="X595" t="s">
        <v>628</v>
      </c>
      <c r="Y595" t="s">
        <v>68</v>
      </c>
      <c r="Z595" t="s">
        <v>4228</v>
      </c>
      <c r="AA595" t="s">
        <v>4785</v>
      </c>
      <c r="AB595" t="s">
        <v>8255</v>
      </c>
      <c r="AC595" t="s">
        <v>8256</v>
      </c>
      <c r="AD595" t="s">
        <v>8257</v>
      </c>
      <c r="AE595" t="s">
        <v>8258</v>
      </c>
      <c r="AF595" t="s">
        <v>8259</v>
      </c>
    </row>
    <row r="596" spans="1:32" x14ac:dyDescent="0.3">
      <c r="A596" t="s">
        <v>32</v>
      </c>
      <c r="B596">
        <v>6482</v>
      </c>
      <c r="C596" t="s">
        <v>8260</v>
      </c>
      <c r="D596" t="s">
        <v>8261</v>
      </c>
      <c r="E596" t="s">
        <v>35</v>
      </c>
      <c r="F596" t="s">
        <v>1001</v>
      </c>
      <c r="G596" t="s">
        <v>8262</v>
      </c>
      <c r="H596">
        <v>25064206</v>
      </c>
      <c r="I596" t="s">
        <v>8263</v>
      </c>
      <c r="J596" t="s">
        <v>8263</v>
      </c>
      <c r="K596" t="s">
        <v>8264</v>
      </c>
      <c r="L596" t="s">
        <v>83</v>
      </c>
      <c r="M596" t="s">
        <v>8265</v>
      </c>
      <c r="N596" t="s">
        <v>8266</v>
      </c>
      <c r="O596">
        <v>20091105</v>
      </c>
      <c r="P596">
        <v>20160613</v>
      </c>
      <c r="Q596" t="s">
        <v>44</v>
      </c>
      <c r="R596">
        <v>171484400</v>
      </c>
      <c r="S596">
        <v>0</v>
      </c>
      <c r="T596">
        <v>0</v>
      </c>
      <c r="U596">
        <v>1</v>
      </c>
      <c r="V596" t="s">
        <v>8267</v>
      </c>
      <c r="W596" t="s">
        <v>1135</v>
      </c>
      <c r="X596" t="s">
        <v>8268</v>
      </c>
      <c r="Y596" t="s">
        <v>268</v>
      </c>
      <c r="Z596" t="s">
        <v>894</v>
      </c>
      <c r="AA596" t="s">
        <v>2014</v>
      </c>
      <c r="AB596" t="s">
        <v>8269</v>
      </c>
      <c r="AC596" t="s">
        <v>8270</v>
      </c>
      <c r="AD596" t="s">
        <v>8271</v>
      </c>
      <c r="AE596" t="s">
        <v>8272</v>
      </c>
      <c r="AF596" t="s">
        <v>8273</v>
      </c>
    </row>
    <row r="597" spans="1:32" x14ac:dyDescent="0.3">
      <c r="A597" t="s">
        <v>32</v>
      </c>
      <c r="B597">
        <v>6485</v>
      </c>
      <c r="C597" t="s">
        <v>8274</v>
      </c>
      <c r="D597" t="s">
        <v>8275</v>
      </c>
      <c r="E597" t="s">
        <v>35</v>
      </c>
      <c r="F597" t="s">
        <v>1113</v>
      </c>
      <c r="G597" t="s">
        <v>8276</v>
      </c>
      <c r="H597">
        <v>28927852</v>
      </c>
      <c r="I597" t="s">
        <v>8277</v>
      </c>
      <c r="J597" t="s">
        <v>8277</v>
      </c>
      <c r="K597" t="s">
        <v>8278</v>
      </c>
      <c r="L597" t="s">
        <v>382</v>
      </c>
      <c r="M597" t="s">
        <v>8279</v>
      </c>
      <c r="N597" t="s">
        <v>8280</v>
      </c>
      <c r="O597">
        <v>20080213</v>
      </c>
      <c r="P597">
        <v>20151117</v>
      </c>
      <c r="Q597" t="s">
        <v>44</v>
      </c>
      <c r="R597">
        <v>393835080</v>
      </c>
      <c r="S597">
        <v>0</v>
      </c>
      <c r="T597">
        <v>0</v>
      </c>
      <c r="U597">
        <v>1</v>
      </c>
      <c r="V597" t="s">
        <v>45</v>
      </c>
      <c r="W597" t="s">
        <v>180</v>
      </c>
      <c r="X597" t="s">
        <v>1008</v>
      </c>
      <c r="Y597" t="s">
        <v>48</v>
      </c>
      <c r="Z597" t="s">
        <v>1378</v>
      </c>
      <c r="AA597" t="s">
        <v>318</v>
      </c>
      <c r="AB597" t="s">
        <v>8281</v>
      </c>
      <c r="AC597" t="s">
        <v>8282</v>
      </c>
      <c r="AD597" t="s">
        <v>8283</v>
      </c>
      <c r="AE597" t="s">
        <v>8284</v>
      </c>
      <c r="AF597" t="s">
        <v>8285</v>
      </c>
    </row>
    <row r="598" spans="1:32" x14ac:dyDescent="0.3">
      <c r="A598" t="s">
        <v>32</v>
      </c>
      <c r="B598">
        <v>6486</v>
      </c>
      <c r="C598" t="s">
        <v>8286</v>
      </c>
      <c r="D598" t="s">
        <v>8287</v>
      </c>
      <c r="E598" t="s">
        <v>35</v>
      </c>
      <c r="F598" t="s">
        <v>1146</v>
      </c>
      <c r="G598" t="s">
        <v>8288</v>
      </c>
      <c r="H598">
        <v>80192260</v>
      </c>
      <c r="I598" t="s">
        <v>8289</v>
      </c>
      <c r="J598" t="s">
        <v>8290</v>
      </c>
      <c r="K598" t="s">
        <v>8291</v>
      </c>
      <c r="L598" t="s">
        <v>196</v>
      </c>
      <c r="M598" t="s">
        <v>8292</v>
      </c>
      <c r="N598" t="s">
        <v>8293</v>
      </c>
      <c r="O598">
        <v>20030514</v>
      </c>
      <c r="P598">
        <v>20160913</v>
      </c>
      <c r="Q598" t="s">
        <v>44</v>
      </c>
      <c r="R598">
        <v>369440000</v>
      </c>
      <c r="S598">
        <v>0</v>
      </c>
      <c r="T598">
        <v>0</v>
      </c>
      <c r="U598">
        <v>1</v>
      </c>
      <c r="V598" t="s">
        <v>199</v>
      </c>
      <c r="W598" t="s">
        <v>107</v>
      </c>
      <c r="X598" t="s">
        <v>8294</v>
      </c>
      <c r="Y598" t="s">
        <v>4000</v>
      </c>
      <c r="Z598" t="s">
        <v>7169</v>
      </c>
      <c r="AA598" t="s">
        <v>7170</v>
      </c>
      <c r="AB598" t="s">
        <v>8295</v>
      </c>
      <c r="AC598" t="s">
        <v>8296</v>
      </c>
      <c r="AD598" t="s">
        <v>8297</v>
      </c>
      <c r="AE598" t="s">
        <v>8298</v>
      </c>
      <c r="AF598" t="s">
        <v>8299</v>
      </c>
    </row>
    <row r="599" spans="1:32" x14ac:dyDescent="0.3">
      <c r="A599" t="s">
        <v>32</v>
      </c>
      <c r="B599">
        <v>6488</v>
      </c>
      <c r="C599" t="s">
        <v>8300</v>
      </c>
      <c r="D599" t="s">
        <v>8301</v>
      </c>
      <c r="E599" t="s">
        <v>35</v>
      </c>
      <c r="F599" t="s">
        <v>1113</v>
      </c>
      <c r="G599" t="s">
        <v>8302</v>
      </c>
      <c r="H599">
        <v>28113286</v>
      </c>
      <c r="I599" t="s">
        <v>6247</v>
      </c>
      <c r="J599" t="s">
        <v>8303</v>
      </c>
      <c r="K599" t="s">
        <v>8304</v>
      </c>
      <c r="L599" t="s">
        <v>196</v>
      </c>
      <c r="M599" t="s">
        <v>8305</v>
      </c>
      <c r="N599" t="s">
        <v>8306</v>
      </c>
      <c r="O599">
        <v>20111018</v>
      </c>
      <c r="P599">
        <v>20150925</v>
      </c>
      <c r="Q599" t="s">
        <v>44</v>
      </c>
      <c r="R599">
        <v>4372500000</v>
      </c>
      <c r="S599">
        <v>0</v>
      </c>
      <c r="T599">
        <v>0</v>
      </c>
      <c r="U599">
        <v>1</v>
      </c>
      <c r="V599" t="s">
        <v>1007</v>
      </c>
      <c r="W599" t="s">
        <v>46</v>
      </c>
      <c r="X599" t="s">
        <v>6252</v>
      </c>
      <c r="Y599" t="s">
        <v>268</v>
      </c>
      <c r="Z599" t="s">
        <v>879</v>
      </c>
      <c r="AA599" t="s">
        <v>6253</v>
      </c>
      <c r="AB599" t="s">
        <v>8307</v>
      </c>
      <c r="AC599" t="s">
        <v>8308</v>
      </c>
      <c r="AD599" t="s">
        <v>8309</v>
      </c>
      <c r="AE599" t="s">
        <v>8310</v>
      </c>
      <c r="AF599" t="s">
        <v>8311</v>
      </c>
    </row>
    <row r="600" spans="1:32" x14ac:dyDescent="0.3">
      <c r="A600" t="s">
        <v>32</v>
      </c>
      <c r="B600">
        <v>6492</v>
      </c>
      <c r="C600" t="s">
        <v>8312</v>
      </c>
      <c r="D600" t="s">
        <v>8313</v>
      </c>
      <c r="E600" t="s">
        <v>35</v>
      </c>
      <c r="F600" t="s">
        <v>171</v>
      </c>
      <c r="G600" t="s">
        <v>8314</v>
      </c>
      <c r="H600">
        <v>54021973</v>
      </c>
      <c r="I600" t="s">
        <v>8315</v>
      </c>
      <c r="J600" t="s">
        <v>8316</v>
      </c>
      <c r="K600" t="s">
        <v>8316</v>
      </c>
      <c r="L600" t="s">
        <v>9</v>
      </c>
      <c r="M600" t="s">
        <v>8317</v>
      </c>
      <c r="N600" t="s">
        <v>8318</v>
      </c>
      <c r="O600">
        <v>20121116</v>
      </c>
      <c r="P600">
        <v>20170424</v>
      </c>
      <c r="Q600" t="s">
        <v>44</v>
      </c>
      <c r="R600">
        <v>744986200</v>
      </c>
      <c r="S600">
        <v>0</v>
      </c>
      <c r="T600">
        <v>0</v>
      </c>
      <c r="U600">
        <v>1</v>
      </c>
      <c r="V600" t="s">
        <v>159</v>
      </c>
      <c r="W600" t="s">
        <v>2425</v>
      </c>
      <c r="X600" t="s">
        <v>863</v>
      </c>
      <c r="Y600" t="s">
        <v>89</v>
      </c>
      <c r="Z600" t="s">
        <v>183</v>
      </c>
      <c r="AA600" t="s">
        <v>801</v>
      </c>
      <c r="AB600" t="s">
        <v>8319</v>
      </c>
      <c r="AC600" t="s">
        <v>8320</v>
      </c>
      <c r="AD600" t="s">
        <v>8321</v>
      </c>
      <c r="AE600" t="s">
        <v>8322</v>
      </c>
      <c r="AF600" t="s">
        <v>8323</v>
      </c>
    </row>
    <row r="601" spans="1:32" x14ac:dyDescent="0.3">
      <c r="A601" t="s">
        <v>32</v>
      </c>
      <c r="B601">
        <v>6494</v>
      </c>
      <c r="C601" t="s">
        <v>8324</v>
      </c>
      <c r="D601" t="s">
        <v>8325</v>
      </c>
      <c r="E601" t="s">
        <v>35</v>
      </c>
      <c r="F601" t="s">
        <v>1113</v>
      </c>
      <c r="G601" t="s">
        <v>8326</v>
      </c>
      <c r="H601">
        <v>28509490</v>
      </c>
      <c r="I601" t="s">
        <v>8327</v>
      </c>
      <c r="J601" t="s">
        <v>8328</v>
      </c>
      <c r="K601" t="s">
        <v>8329</v>
      </c>
      <c r="L601" t="s">
        <v>4114</v>
      </c>
      <c r="M601" t="s">
        <v>8330</v>
      </c>
      <c r="N601" t="s">
        <v>8331</v>
      </c>
      <c r="O601">
        <v>20061030</v>
      </c>
      <c r="P601">
        <v>20160509</v>
      </c>
      <c r="Q601" t="s">
        <v>44</v>
      </c>
      <c r="R601">
        <v>315596900</v>
      </c>
      <c r="S601">
        <v>0</v>
      </c>
      <c r="T601">
        <v>0</v>
      </c>
      <c r="U601">
        <v>1</v>
      </c>
      <c r="V601" t="s">
        <v>315</v>
      </c>
      <c r="W601" t="s">
        <v>316</v>
      </c>
      <c r="X601" t="s">
        <v>597</v>
      </c>
      <c r="Y601" t="s">
        <v>48</v>
      </c>
      <c r="Z601" t="s">
        <v>833</v>
      </c>
      <c r="AA601" t="s">
        <v>834</v>
      </c>
      <c r="AB601" t="s">
        <v>8332</v>
      </c>
      <c r="AC601" t="s">
        <v>8333</v>
      </c>
      <c r="AD601" t="s">
        <v>8334</v>
      </c>
      <c r="AE601" t="s">
        <v>8335</v>
      </c>
      <c r="AF601" t="s">
        <v>8336</v>
      </c>
    </row>
    <row r="602" spans="1:32" x14ac:dyDescent="0.3">
      <c r="A602" t="s">
        <v>32</v>
      </c>
      <c r="B602">
        <v>6496</v>
      </c>
      <c r="C602" t="s">
        <v>8337</v>
      </c>
      <c r="D602" t="s">
        <v>8338</v>
      </c>
      <c r="E602" t="s">
        <v>35</v>
      </c>
      <c r="F602" t="s">
        <v>171</v>
      </c>
      <c r="G602" t="s">
        <v>8339</v>
      </c>
      <c r="H602">
        <v>23024594</v>
      </c>
      <c r="I602" t="s">
        <v>8340</v>
      </c>
      <c r="J602" t="s">
        <v>8340</v>
      </c>
      <c r="K602" t="s">
        <v>8341</v>
      </c>
      <c r="L602" t="s">
        <v>656</v>
      </c>
      <c r="M602" t="s">
        <v>8342</v>
      </c>
      <c r="N602" t="s">
        <v>8343</v>
      </c>
      <c r="O602">
        <v>19880721</v>
      </c>
      <c r="P602">
        <v>20160107</v>
      </c>
      <c r="Q602" t="s">
        <v>44</v>
      </c>
      <c r="R602">
        <v>466670000</v>
      </c>
      <c r="S602">
        <v>0</v>
      </c>
      <c r="T602">
        <v>0</v>
      </c>
      <c r="U602">
        <v>1</v>
      </c>
      <c r="V602" t="s">
        <v>216</v>
      </c>
      <c r="W602" t="s">
        <v>217</v>
      </c>
      <c r="X602" t="s">
        <v>1310</v>
      </c>
      <c r="Y602" t="s">
        <v>268</v>
      </c>
      <c r="Z602" t="s">
        <v>1591</v>
      </c>
      <c r="AA602" t="s">
        <v>3467</v>
      </c>
      <c r="AB602" t="s">
        <v>8344</v>
      </c>
      <c r="AC602" t="s">
        <v>8345</v>
      </c>
      <c r="AD602" t="s">
        <v>8346</v>
      </c>
      <c r="AE602" t="s">
        <v>8347</v>
      </c>
      <c r="AF602" t="s">
        <v>8348</v>
      </c>
    </row>
    <row r="603" spans="1:32" x14ac:dyDescent="0.3">
      <c r="A603" t="s">
        <v>32</v>
      </c>
      <c r="B603">
        <v>6497</v>
      </c>
      <c r="C603" t="s">
        <v>8349</v>
      </c>
      <c r="D603" t="s">
        <v>8350</v>
      </c>
      <c r="E603" t="s">
        <v>58</v>
      </c>
      <c r="F603" t="s">
        <v>171</v>
      </c>
      <c r="G603" t="s">
        <v>8351</v>
      </c>
      <c r="H603">
        <v>42484421</v>
      </c>
      <c r="I603" t="s">
        <v>8352</v>
      </c>
      <c r="J603" t="s">
        <v>8353</v>
      </c>
      <c r="K603" t="s">
        <v>8353</v>
      </c>
      <c r="L603" t="s">
        <v>594</v>
      </c>
      <c r="M603" t="s">
        <v>8354</v>
      </c>
      <c r="N603" t="s">
        <v>8355</v>
      </c>
      <c r="O603">
        <v>20140623</v>
      </c>
      <c r="P603">
        <v>20170601</v>
      </c>
      <c r="Q603" t="s">
        <v>44</v>
      </c>
      <c r="R603">
        <v>1899549700</v>
      </c>
      <c r="S603">
        <v>0</v>
      </c>
      <c r="T603">
        <v>0</v>
      </c>
      <c r="U603">
        <v>1</v>
      </c>
      <c r="V603" t="s">
        <v>315</v>
      </c>
      <c r="W603" t="s">
        <v>548</v>
      </c>
      <c r="X603" t="s">
        <v>1512</v>
      </c>
      <c r="Y603" t="s">
        <v>48</v>
      </c>
      <c r="Z603" t="s">
        <v>8356</v>
      </c>
      <c r="AA603" t="s">
        <v>3198</v>
      </c>
      <c r="AB603" t="s">
        <v>8357</v>
      </c>
      <c r="AC603" t="s">
        <v>8358</v>
      </c>
      <c r="AD603" t="s">
        <v>8359</v>
      </c>
      <c r="AE603" t="s">
        <v>8360</v>
      </c>
      <c r="AF603" t="s">
        <v>8361</v>
      </c>
    </row>
    <row r="604" spans="1:32" x14ac:dyDescent="0.3">
      <c r="A604" t="s">
        <v>32</v>
      </c>
      <c r="B604">
        <v>6499</v>
      </c>
      <c r="C604" t="s">
        <v>8362</v>
      </c>
      <c r="D604" t="s">
        <v>8363</v>
      </c>
      <c r="E604" t="s">
        <v>35</v>
      </c>
      <c r="F604" t="s">
        <v>171</v>
      </c>
      <c r="G604" t="s">
        <v>8364</v>
      </c>
      <c r="H604">
        <v>54150856</v>
      </c>
      <c r="I604" t="s">
        <v>8365</v>
      </c>
      <c r="J604" t="s">
        <v>8365</v>
      </c>
      <c r="K604" t="s">
        <v>8366</v>
      </c>
      <c r="L604" t="s">
        <v>83</v>
      </c>
      <c r="M604" t="s">
        <v>8367</v>
      </c>
      <c r="N604" t="s">
        <v>8368</v>
      </c>
      <c r="O604">
        <v>20121222</v>
      </c>
      <c r="P604">
        <v>20160727</v>
      </c>
      <c r="Q604" t="s">
        <v>44</v>
      </c>
      <c r="R604">
        <v>664951590</v>
      </c>
      <c r="S604">
        <v>0</v>
      </c>
      <c r="T604">
        <v>0</v>
      </c>
      <c r="U604">
        <v>1</v>
      </c>
      <c r="V604" t="s">
        <v>315</v>
      </c>
      <c r="W604" t="s">
        <v>512</v>
      </c>
      <c r="X604" t="s">
        <v>1621</v>
      </c>
      <c r="Y604" t="s">
        <v>89</v>
      </c>
      <c r="Z604" t="s">
        <v>2055</v>
      </c>
      <c r="AA604" t="s">
        <v>498</v>
      </c>
      <c r="AB604" t="s">
        <v>8369</v>
      </c>
      <c r="AC604" t="s">
        <v>8370</v>
      </c>
      <c r="AD604" t="s">
        <v>8371</v>
      </c>
      <c r="AE604" t="s">
        <v>8372</v>
      </c>
      <c r="AF604" t="s">
        <v>8373</v>
      </c>
    </row>
    <row r="605" spans="1:32" x14ac:dyDescent="0.3">
      <c r="A605" t="s">
        <v>32</v>
      </c>
      <c r="B605">
        <v>6506</v>
      </c>
      <c r="C605" t="s">
        <v>8374</v>
      </c>
      <c r="D605" t="s">
        <v>8375</v>
      </c>
      <c r="E605" t="s">
        <v>35</v>
      </c>
      <c r="F605" t="s">
        <v>360</v>
      </c>
      <c r="G605" t="s">
        <v>8376</v>
      </c>
      <c r="H605">
        <v>23531297</v>
      </c>
      <c r="I605" t="s">
        <v>8377</v>
      </c>
      <c r="J605" t="s">
        <v>8378</v>
      </c>
      <c r="K605" t="s">
        <v>8378</v>
      </c>
      <c r="L605" t="s">
        <v>9</v>
      </c>
      <c r="M605" t="s">
        <v>8379</v>
      </c>
      <c r="N605" t="s">
        <v>8380</v>
      </c>
      <c r="O605">
        <v>19891117</v>
      </c>
      <c r="P605">
        <v>20110503</v>
      </c>
      <c r="Q605" t="s">
        <v>44</v>
      </c>
      <c r="R605">
        <v>823608260</v>
      </c>
      <c r="S605">
        <v>0</v>
      </c>
      <c r="T605">
        <v>0</v>
      </c>
      <c r="U605">
        <v>1</v>
      </c>
      <c r="V605" t="s">
        <v>315</v>
      </c>
      <c r="W605" t="s">
        <v>512</v>
      </c>
      <c r="X605" t="s">
        <v>660</v>
      </c>
      <c r="Y605" t="s">
        <v>8381</v>
      </c>
      <c r="Z605" t="s">
        <v>8382</v>
      </c>
      <c r="AA605" t="s">
        <v>8383</v>
      </c>
      <c r="AB605" t="s">
        <v>8384</v>
      </c>
      <c r="AC605" t="s">
        <v>8385</v>
      </c>
      <c r="AD605" t="s">
        <v>8386</v>
      </c>
      <c r="AE605" t="s">
        <v>8387</v>
      </c>
      <c r="AF605" t="s">
        <v>8388</v>
      </c>
    </row>
    <row r="606" spans="1:32" x14ac:dyDescent="0.3">
      <c r="A606" t="s">
        <v>32</v>
      </c>
      <c r="B606">
        <v>6508</v>
      </c>
      <c r="C606" t="s">
        <v>8389</v>
      </c>
      <c r="D606" t="s">
        <v>8390</v>
      </c>
      <c r="E606" t="s">
        <v>35</v>
      </c>
      <c r="F606" t="s">
        <v>36</v>
      </c>
      <c r="G606" t="s">
        <v>8391</v>
      </c>
      <c r="H606">
        <v>69546202</v>
      </c>
      <c r="I606" t="s">
        <v>8392</v>
      </c>
      <c r="J606" t="s">
        <v>8392</v>
      </c>
      <c r="K606" t="s">
        <v>8393</v>
      </c>
      <c r="L606" t="s">
        <v>196</v>
      </c>
      <c r="M606" t="s">
        <v>8394</v>
      </c>
      <c r="N606" t="s">
        <v>8395</v>
      </c>
      <c r="O606">
        <v>19651217</v>
      </c>
      <c r="P606">
        <v>20040322</v>
      </c>
      <c r="Q606" t="s">
        <v>44</v>
      </c>
      <c r="R606">
        <v>847821680</v>
      </c>
      <c r="S606">
        <v>0</v>
      </c>
      <c r="T606">
        <v>0</v>
      </c>
      <c r="U606">
        <v>1</v>
      </c>
      <c r="V606" t="s">
        <v>3929</v>
      </c>
      <c r="W606" t="s">
        <v>160</v>
      </c>
      <c r="X606" t="s">
        <v>161</v>
      </c>
      <c r="Y606" t="s">
        <v>89</v>
      </c>
      <c r="Z606" t="s">
        <v>334</v>
      </c>
      <c r="AA606" t="s">
        <v>335</v>
      </c>
      <c r="AB606" t="s">
        <v>8396</v>
      </c>
      <c r="AC606" t="s">
        <v>8397</v>
      </c>
      <c r="AD606" t="s">
        <v>8398</v>
      </c>
      <c r="AE606" t="s">
        <v>8399</v>
      </c>
      <c r="AF606" t="s">
        <v>8400</v>
      </c>
    </row>
    <row r="607" spans="1:32" x14ac:dyDescent="0.3">
      <c r="A607" t="s">
        <v>32</v>
      </c>
      <c r="B607">
        <v>6509</v>
      </c>
      <c r="C607" t="s">
        <v>8401</v>
      </c>
      <c r="D607" t="s">
        <v>8402</v>
      </c>
      <c r="E607" t="s">
        <v>35</v>
      </c>
      <c r="F607" t="s">
        <v>360</v>
      </c>
      <c r="G607" t="s">
        <v>8403</v>
      </c>
      <c r="H607">
        <v>4243562</v>
      </c>
      <c r="I607" t="s">
        <v>8404</v>
      </c>
      <c r="J607" t="s">
        <v>8404</v>
      </c>
      <c r="K607" t="s">
        <v>8405</v>
      </c>
      <c r="L607" t="s">
        <v>4651</v>
      </c>
      <c r="M607" t="s">
        <v>8406</v>
      </c>
      <c r="N607" t="s">
        <v>8407</v>
      </c>
      <c r="O607">
        <v>19750207</v>
      </c>
      <c r="P607">
        <v>20040412</v>
      </c>
      <c r="Q607" t="s">
        <v>44</v>
      </c>
      <c r="R607">
        <v>1761331010</v>
      </c>
      <c r="S607">
        <v>0</v>
      </c>
      <c r="T607">
        <v>0</v>
      </c>
      <c r="U607">
        <v>1</v>
      </c>
      <c r="V607" t="s">
        <v>65</v>
      </c>
      <c r="W607" t="s">
        <v>1872</v>
      </c>
      <c r="X607" t="s">
        <v>432</v>
      </c>
      <c r="Y607" t="s">
        <v>48</v>
      </c>
      <c r="Z607" t="s">
        <v>127</v>
      </c>
      <c r="AA607" t="s">
        <v>584</v>
      </c>
      <c r="AB607" t="s">
        <v>8408</v>
      </c>
      <c r="AC607" t="s">
        <v>8409</v>
      </c>
      <c r="AD607" t="s">
        <v>8410</v>
      </c>
      <c r="AE607" t="s">
        <v>8411</v>
      </c>
      <c r="AF607" t="s">
        <v>8412</v>
      </c>
    </row>
    <row r="608" spans="1:32" x14ac:dyDescent="0.3">
      <c r="A608" t="s">
        <v>32</v>
      </c>
      <c r="B608">
        <v>6510</v>
      </c>
      <c r="C608" t="s">
        <v>8413</v>
      </c>
      <c r="D608" t="s">
        <v>8414</v>
      </c>
      <c r="E608" t="s">
        <v>35</v>
      </c>
      <c r="F608" t="s">
        <v>1113</v>
      </c>
      <c r="G608" t="s">
        <v>8415</v>
      </c>
      <c r="H608">
        <v>27879121</v>
      </c>
      <c r="I608" t="s">
        <v>8416</v>
      </c>
      <c r="J608" t="s">
        <v>8417</v>
      </c>
      <c r="K608" t="s">
        <v>8417</v>
      </c>
      <c r="L608" t="s">
        <v>9</v>
      </c>
      <c r="M608" t="s">
        <v>8418</v>
      </c>
      <c r="N608" t="s">
        <v>8419</v>
      </c>
      <c r="O608">
        <v>20050826</v>
      </c>
      <c r="P608">
        <v>20160324</v>
      </c>
      <c r="Q608" t="s">
        <v>44</v>
      </c>
      <c r="R608">
        <v>327890220</v>
      </c>
      <c r="S608">
        <v>0</v>
      </c>
      <c r="T608">
        <v>0</v>
      </c>
      <c r="U608">
        <v>1</v>
      </c>
      <c r="V608" t="s">
        <v>234</v>
      </c>
      <c r="W608" t="s">
        <v>2480</v>
      </c>
      <c r="X608" t="s">
        <v>8420</v>
      </c>
      <c r="Y608" t="s">
        <v>48</v>
      </c>
      <c r="Z608" t="s">
        <v>8356</v>
      </c>
      <c r="AA608" t="s">
        <v>1697</v>
      </c>
      <c r="AB608" t="s">
        <v>8421</v>
      </c>
      <c r="AC608" t="s">
        <v>8422</v>
      </c>
      <c r="AD608" t="s">
        <v>8423</v>
      </c>
      <c r="AE608" t="s">
        <v>8424</v>
      </c>
      <c r="AF608" t="s">
        <v>8425</v>
      </c>
    </row>
    <row r="609" spans="1:32" x14ac:dyDescent="0.3">
      <c r="A609" t="s">
        <v>32</v>
      </c>
      <c r="B609">
        <v>6512</v>
      </c>
      <c r="C609" t="s">
        <v>8426</v>
      </c>
      <c r="D609" t="s">
        <v>8427</v>
      </c>
      <c r="E609" t="s">
        <v>35</v>
      </c>
      <c r="F609" t="s">
        <v>442</v>
      </c>
      <c r="G609" t="s">
        <v>8428</v>
      </c>
      <c r="H609">
        <v>28133327</v>
      </c>
      <c r="I609" t="s">
        <v>8429</v>
      </c>
      <c r="J609" t="s">
        <v>8429</v>
      </c>
      <c r="K609" t="s">
        <v>8430</v>
      </c>
      <c r="L609" t="s">
        <v>83</v>
      </c>
      <c r="M609" t="s">
        <v>8431</v>
      </c>
      <c r="N609" t="s">
        <v>8432</v>
      </c>
      <c r="O609">
        <v>20060328</v>
      </c>
      <c r="P609">
        <v>20160325</v>
      </c>
      <c r="Q609" t="s">
        <v>44</v>
      </c>
      <c r="R609">
        <v>250000000</v>
      </c>
      <c r="S609">
        <v>0</v>
      </c>
      <c r="T609">
        <v>0</v>
      </c>
      <c r="U609">
        <v>2</v>
      </c>
      <c r="V609" t="s">
        <v>479</v>
      </c>
      <c r="W609" t="s">
        <v>1022</v>
      </c>
      <c r="X609" t="s">
        <v>481</v>
      </c>
      <c r="Y609" t="s">
        <v>48</v>
      </c>
      <c r="Z609" t="s">
        <v>319</v>
      </c>
      <c r="AA609" t="s">
        <v>318</v>
      </c>
      <c r="AB609" t="s">
        <v>8433</v>
      </c>
      <c r="AC609" t="s">
        <v>8434</v>
      </c>
      <c r="AD609" t="s">
        <v>8435</v>
      </c>
      <c r="AE609" t="s">
        <v>8436</v>
      </c>
      <c r="AF609" t="s">
        <v>8437</v>
      </c>
    </row>
    <row r="610" spans="1:32" x14ac:dyDescent="0.3">
      <c r="A610" t="s">
        <v>32</v>
      </c>
      <c r="B610">
        <v>6514</v>
      </c>
      <c r="C610" t="s">
        <v>8438</v>
      </c>
      <c r="D610" t="s">
        <v>8439</v>
      </c>
      <c r="E610" t="s">
        <v>58</v>
      </c>
      <c r="F610" t="s">
        <v>1146</v>
      </c>
      <c r="G610" t="s">
        <v>8440</v>
      </c>
      <c r="H610">
        <v>42332136</v>
      </c>
      <c r="I610" t="s">
        <v>2544</v>
      </c>
      <c r="J610" t="s">
        <v>2545</v>
      </c>
      <c r="K610" t="s">
        <v>2545</v>
      </c>
      <c r="L610" t="s">
        <v>9</v>
      </c>
      <c r="M610" t="s">
        <v>8441</v>
      </c>
      <c r="N610" t="s">
        <v>8442</v>
      </c>
      <c r="O610">
        <v>20140818</v>
      </c>
      <c r="P610">
        <v>20151202</v>
      </c>
      <c r="Q610" t="s">
        <v>44</v>
      </c>
      <c r="R610">
        <v>300153820</v>
      </c>
      <c r="S610">
        <v>0</v>
      </c>
      <c r="T610">
        <v>0</v>
      </c>
      <c r="U610">
        <v>1</v>
      </c>
      <c r="V610" t="s">
        <v>65</v>
      </c>
      <c r="W610" t="s">
        <v>431</v>
      </c>
      <c r="X610" t="s">
        <v>832</v>
      </c>
      <c r="Y610" t="s">
        <v>48</v>
      </c>
      <c r="Z610" t="s">
        <v>1622</v>
      </c>
      <c r="AA610" t="s">
        <v>3279</v>
      </c>
      <c r="AB610" t="s">
        <v>8443</v>
      </c>
      <c r="AC610" t="s">
        <v>8444</v>
      </c>
      <c r="AD610" t="s">
        <v>8445</v>
      </c>
      <c r="AE610" t="s">
        <v>8446</v>
      </c>
      <c r="AF610" t="s">
        <v>8447</v>
      </c>
    </row>
    <row r="611" spans="1:32" x14ac:dyDescent="0.3">
      <c r="A611" t="s">
        <v>32</v>
      </c>
      <c r="B611">
        <v>6516</v>
      </c>
      <c r="C611" t="s">
        <v>8448</v>
      </c>
      <c r="D611" t="s">
        <v>8449</v>
      </c>
      <c r="E611" t="s">
        <v>35</v>
      </c>
      <c r="F611" t="s">
        <v>1413</v>
      </c>
      <c r="G611" t="s">
        <v>8450</v>
      </c>
      <c r="H611">
        <v>28835663</v>
      </c>
      <c r="I611" t="s">
        <v>8451</v>
      </c>
      <c r="J611" t="s">
        <v>8452</v>
      </c>
      <c r="K611" t="s">
        <v>8452</v>
      </c>
      <c r="L611" t="s">
        <v>9</v>
      </c>
      <c r="M611" t="s">
        <v>8453</v>
      </c>
      <c r="N611" t="s">
        <v>8454</v>
      </c>
      <c r="O611">
        <v>20071226</v>
      </c>
      <c r="P611">
        <v>20190506</v>
      </c>
      <c r="Q611" t="s">
        <v>44</v>
      </c>
      <c r="R611">
        <v>351134810</v>
      </c>
      <c r="S611">
        <v>0</v>
      </c>
      <c r="T611">
        <v>0</v>
      </c>
      <c r="U611">
        <v>2</v>
      </c>
      <c r="V611" t="s">
        <v>8455</v>
      </c>
      <c r="W611" t="s">
        <v>180</v>
      </c>
      <c r="X611" t="s">
        <v>8456</v>
      </c>
      <c r="Y611" t="s">
        <v>48</v>
      </c>
      <c r="Z611" t="s">
        <v>8356</v>
      </c>
      <c r="AA611" t="s">
        <v>1697</v>
      </c>
      <c r="AB611" t="s">
        <v>8457</v>
      </c>
      <c r="AC611" t="s">
        <v>8458</v>
      </c>
      <c r="AD611" t="s">
        <v>8459</v>
      </c>
      <c r="AE611" t="s">
        <v>8460</v>
      </c>
      <c r="AF611" t="s">
        <v>8461</v>
      </c>
    </row>
    <row r="612" spans="1:32" x14ac:dyDescent="0.3">
      <c r="A612" t="s">
        <v>32</v>
      </c>
      <c r="B612">
        <v>6523</v>
      </c>
      <c r="C612" t="s">
        <v>8462</v>
      </c>
      <c r="D612" t="s">
        <v>8463</v>
      </c>
      <c r="E612" t="s">
        <v>35</v>
      </c>
      <c r="F612" t="s">
        <v>171</v>
      </c>
      <c r="G612" t="s">
        <v>8464</v>
      </c>
      <c r="H612">
        <v>80167706</v>
      </c>
      <c r="I612" t="s">
        <v>8465</v>
      </c>
      <c r="J612" t="s">
        <v>8466</v>
      </c>
      <c r="K612" t="s">
        <v>8467</v>
      </c>
      <c r="L612" t="s">
        <v>231</v>
      </c>
      <c r="M612" t="s">
        <v>8465</v>
      </c>
      <c r="N612" t="s">
        <v>8468</v>
      </c>
      <c r="O612">
        <v>20030310</v>
      </c>
      <c r="P612">
        <v>20160616</v>
      </c>
      <c r="Q612" t="s">
        <v>44</v>
      </c>
      <c r="R612">
        <v>450476250</v>
      </c>
      <c r="S612">
        <v>0</v>
      </c>
      <c r="T612">
        <v>0</v>
      </c>
      <c r="U612">
        <v>1</v>
      </c>
      <c r="V612" t="s">
        <v>430</v>
      </c>
      <c r="W612" t="s">
        <v>66</v>
      </c>
      <c r="X612" t="s">
        <v>832</v>
      </c>
      <c r="Y612" t="s">
        <v>89</v>
      </c>
      <c r="Z612" t="s">
        <v>1857</v>
      </c>
      <c r="AA612" t="s">
        <v>1858</v>
      </c>
      <c r="AB612" t="s">
        <v>8469</v>
      </c>
      <c r="AC612" t="s">
        <v>8470</v>
      </c>
      <c r="AD612" t="s">
        <v>8471</v>
      </c>
      <c r="AE612" t="s">
        <v>8472</v>
      </c>
      <c r="AF612" t="s">
        <v>8473</v>
      </c>
    </row>
    <row r="613" spans="1:32" x14ac:dyDescent="0.3">
      <c r="A613" t="s">
        <v>32</v>
      </c>
      <c r="B613">
        <v>6527</v>
      </c>
      <c r="C613" t="s">
        <v>8474</v>
      </c>
      <c r="D613" t="s">
        <v>8475</v>
      </c>
      <c r="E613" t="s">
        <v>35</v>
      </c>
      <c r="F613" t="s">
        <v>171</v>
      </c>
      <c r="G613" t="s">
        <v>8476</v>
      </c>
      <c r="H613">
        <v>25057697</v>
      </c>
      <c r="I613" t="s">
        <v>8477</v>
      </c>
      <c r="J613" t="s">
        <v>8478</v>
      </c>
      <c r="K613" t="s">
        <v>8479</v>
      </c>
      <c r="L613" t="s">
        <v>382</v>
      </c>
      <c r="M613" t="s">
        <v>8478</v>
      </c>
      <c r="N613" t="s">
        <v>8480</v>
      </c>
      <c r="O613">
        <v>20091026</v>
      </c>
      <c r="P613">
        <v>20191225</v>
      </c>
      <c r="Q613" t="s">
        <v>44</v>
      </c>
      <c r="R613">
        <v>242760000</v>
      </c>
      <c r="S613">
        <v>0</v>
      </c>
      <c r="T613">
        <v>0</v>
      </c>
      <c r="U613">
        <v>2</v>
      </c>
      <c r="V613" t="s">
        <v>1021</v>
      </c>
      <c r="W613" t="s">
        <v>480</v>
      </c>
      <c r="X613" t="s">
        <v>481</v>
      </c>
      <c r="Y613" t="s">
        <v>268</v>
      </c>
      <c r="Z613" t="s">
        <v>8481</v>
      </c>
      <c r="AA613" t="s">
        <v>1635</v>
      </c>
      <c r="AB613" t="s">
        <v>8482</v>
      </c>
      <c r="AC613" t="s">
        <v>8483</v>
      </c>
      <c r="AD613" t="s">
        <v>8484</v>
      </c>
      <c r="AE613" t="s">
        <v>8485</v>
      </c>
      <c r="AF613" t="s">
        <v>8486</v>
      </c>
    </row>
    <row r="614" spans="1:32" x14ac:dyDescent="0.3">
      <c r="A614" t="s">
        <v>32</v>
      </c>
      <c r="B614">
        <v>6530</v>
      </c>
      <c r="C614" t="s">
        <v>8487</v>
      </c>
      <c r="D614" t="s">
        <v>8488</v>
      </c>
      <c r="E614" t="s">
        <v>35</v>
      </c>
      <c r="F614" t="s">
        <v>1146</v>
      </c>
      <c r="G614" t="s">
        <v>8489</v>
      </c>
      <c r="H614">
        <v>13067290</v>
      </c>
      <c r="I614" t="s">
        <v>8490</v>
      </c>
      <c r="J614" t="s">
        <v>8490</v>
      </c>
      <c r="K614" t="s">
        <v>8491</v>
      </c>
      <c r="L614" t="s">
        <v>103</v>
      </c>
      <c r="M614" t="s">
        <v>8492</v>
      </c>
      <c r="N614" t="s">
        <v>8493</v>
      </c>
      <c r="O614">
        <v>20020415</v>
      </c>
      <c r="P614">
        <v>20180123</v>
      </c>
      <c r="Q614" t="s">
        <v>44</v>
      </c>
      <c r="R614">
        <v>337500000</v>
      </c>
      <c r="S614">
        <v>0</v>
      </c>
      <c r="T614">
        <v>0</v>
      </c>
      <c r="U614">
        <v>2</v>
      </c>
      <c r="V614" t="s">
        <v>1187</v>
      </c>
      <c r="W614" t="s">
        <v>496</v>
      </c>
      <c r="X614" t="s">
        <v>1481</v>
      </c>
      <c r="Y614" t="s">
        <v>48</v>
      </c>
      <c r="Z614" t="s">
        <v>993</v>
      </c>
      <c r="AA614" t="s">
        <v>302</v>
      </c>
      <c r="AB614" t="s">
        <v>8494</v>
      </c>
      <c r="AC614" t="s">
        <v>8495</v>
      </c>
      <c r="AD614" t="s">
        <v>8496</v>
      </c>
      <c r="AE614" t="s">
        <v>8497</v>
      </c>
      <c r="AF614" t="s">
        <v>8498</v>
      </c>
    </row>
    <row r="615" spans="1:32" x14ac:dyDescent="0.3">
      <c r="A615" t="s">
        <v>32</v>
      </c>
      <c r="B615">
        <v>6532</v>
      </c>
      <c r="C615" t="s">
        <v>8499</v>
      </c>
      <c r="D615" t="s">
        <v>8500</v>
      </c>
      <c r="E615" t="s">
        <v>35</v>
      </c>
      <c r="F615" t="s">
        <v>1113</v>
      </c>
      <c r="G615" t="s">
        <v>8501</v>
      </c>
      <c r="H615">
        <v>16394917</v>
      </c>
      <c r="I615" t="s">
        <v>8502</v>
      </c>
      <c r="J615" t="s">
        <v>8502</v>
      </c>
      <c r="K615" t="s">
        <v>8502</v>
      </c>
      <c r="L615" t="s">
        <v>9</v>
      </c>
      <c r="M615" t="s">
        <v>8503</v>
      </c>
      <c r="N615" t="s">
        <v>8504</v>
      </c>
      <c r="O615">
        <v>19980305</v>
      </c>
      <c r="P615">
        <v>20160926</v>
      </c>
      <c r="Q615" t="s">
        <v>44</v>
      </c>
      <c r="R615">
        <v>316267250</v>
      </c>
      <c r="S615">
        <v>0</v>
      </c>
      <c r="T615">
        <v>0</v>
      </c>
      <c r="U615">
        <v>2</v>
      </c>
      <c r="V615" t="s">
        <v>315</v>
      </c>
      <c r="W615" t="s">
        <v>4478</v>
      </c>
      <c r="X615" t="s">
        <v>597</v>
      </c>
      <c r="Y615" t="s">
        <v>89</v>
      </c>
      <c r="Z615" t="s">
        <v>1803</v>
      </c>
      <c r="AA615" t="s">
        <v>2398</v>
      </c>
      <c r="AB615" t="s">
        <v>8505</v>
      </c>
      <c r="AC615" t="s">
        <v>8506</v>
      </c>
      <c r="AD615" t="s">
        <v>8507</v>
      </c>
      <c r="AE615" t="s">
        <v>8508</v>
      </c>
      <c r="AF615" t="s">
        <v>8509</v>
      </c>
    </row>
    <row r="616" spans="1:32" x14ac:dyDescent="0.3">
      <c r="A616" t="s">
        <v>32</v>
      </c>
      <c r="B616">
        <v>6535</v>
      </c>
      <c r="C616" t="s">
        <v>8510</v>
      </c>
      <c r="D616" t="s">
        <v>8511</v>
      </c>
      <c r="E616" t="s">
        <v>35</v>
      </c>
      <c r="F616" t="s">
        <v>171</v>
      </c>
      <c r="G616" t="s">
        <v>8512</v>
      </c>
      <c r="H616">
        <v>12663974</v>
      </c>
      <c r="I616" t="s">
        <v>8513</v>
      </c>
      <c r="J616" t="s">
        <v>3569</v>
      </c>
      <c r="K616" t="s">
        <v>8514</v>
      </c>
      <c r="L616" t="s">
        <v>8515</v>
      </c>
      <c r="M616" t="s">
        <v>8516</v>
      </c>
      <c r="N616" t="s">
        <v>8517</v>
      </c>
      <c r="O616">
        <v>20001113</v>
      </c>
      <c r="P616">
        <v>20160926</v>
      </c>
      <c r="Q616" t="s">
        <v>44</v>
      </c>
      <c r="R616">
        <v>1175948250</v>
      </c>
      <c r="S616">
        <v>0</v>
      </c>
      <c r="T616">
        <v>0</v>
      </c>
      <c r="U616">
        <v>1</v>
      </c>
      <c r="V616" t="s">
        <v>315</v>
      </c>
      <c r="W616">
        <v>27035000</v>
      </c>
      <c r="X616" t="s">
        <v>1621</v>
      </c>
      <c r="Y616" t="s">
        <v>89</v>
      </c>
      <c r="Z616" t="s">
        <v>183</v>
      </c>
      <c r="AA616" t="s">
        <v>182</v>
      </c>
      <c r="AB616" t="s">
        <v>8518</v>
      </c>
      <c r="AC616" t="s">
        <v>8519</v>
      </c>
      <c r="AD616" t="s">
        <v>8520</v>
      </c>
      <c r="AE616" t="s">
        <v>8521</v>
      </c>
      <c r="AF616" t="s">
        <v>8522</v>
      </c>
    </row>
    <row r="617" spans="1:32" x14ac:dyDescent="0.3">
      <c r="A617" t="s">
        <v>32</v>
      </c>
      <c r="B617">
        <v>6538</v>
      </c>
      <c r="C617" t="s">
        <v>8523</v>
      </c>
      <c r="D617" t="s">
        <v>8524</v>
      </c>
      <c r="E617" t="s">
        <v>35</v>
      </c>
      <c r="F617" t="s">
        <v>135</v>
      </c>
      <c r="G617" t="s">
        <v>8525</v>
      </c>
      <c r="H617">
        <v>84819223</v>
      </c>
      <c r="I617" t="s">
        <v>8526</v>
      </c>
      <c r="J617" t="s">
        <v>8527</v>
      </c>
      <c r="K617" t="s">
        <v>8528</v>
      </c>
      <c r="L617" t="s">
        <v>196</v>
      </c>
      <c r="M617" t="s">
        <v>8529</v>
      </c>
      <c r="N617" t="s">
        <v>8530</v>
      </c>
      <c r="O617">
        <v>19940401</v>
      </c>
      <c r="P617">
        <v>20161021</v>
      </c>
      <c r="Q617" t="s">
        <v>44</v>
      </c>
      <c r="R617">
        <v>303000000</v>
      </c>
      <c r="S617">
        <v>0</v>
      </c>
      <c r="T617">
        <v>0</v>
      </c>
      <c r="U617">
        <v>1</v>
      </c>
      <c r="V617" t="s">
        <v>8531</v>
      </c>
      <c r="W617" t="s">
        <v>480</v>
      </c>
      <c r="X617" t="s">
        <v>3102</v>
      </c>
      <c r="Y617" t="s">
        <v>48</v>
      </c>
      <c r="Z617" t="s">
        <v>163</v>
      </c>
      <c r="AA617" t="s">
        <v>1070</v>
      </c>
      <c r="AB617" t="s">
        <v>8532</v>
      </c>
      <c r="AC617" t="s">
        <v>8533</v>
      </c>
      <c r="AD617" t="s">
        <v>8534</v>
      </c>
      <c r="AE617" t="s">
        <v>8535</v>
      </c>
      <c r="AF617" t="s">
        <v>8536</v>
      </c>
    </row>
    <row r="618" spans="1:32" x14ac:dyDescent="0.3">
      <c r="A618" t="s">
        <v>32</v>
      </c>
      <c r="B618">
        <v>6542</v>
      </c>
      <c r="C618" t="s">
        <v>8537</v>
      </c>
      <c r="D618" t="s">
        <v>8538</v>
      </c>
      <c r="E618" t="s">
        <v>35</v>
      </c>
      <c r="F618" t="s">
        <v>1001</v>
      </c>
      <c r="G618" t="s">
        <v>8539</v>
      </c>
      <c r="H618">
        <v>53114404</v>
      </c>
      <c r="I618" t="s">
        <v>8540</v>
      </c>
      <c r="J618" t="s">
        <v>8541</v>
      </c>
      <c r="K618" t="s">
        <v>8542</v>
      </c>
      <c r="L618" t="s">
        <v>231</v>
      </c>
      <c r="M618" t="s">
        <v>8543</v>
      </c>
      <c r="N618" t="s">
        <v>8544</v>
      </c>
      <c r="O618">
        <v>20101206</v>
      </c>
      <c r="P618">
        <v>20160908</v>
      </c>
      <c r="Q618" t="s">
        <v>44</v>
      </c>
      <c r="R618">
        <v>420006300</v>
      </c>
      <c r="S618">
        <v>10500000</v>
      </c>
      <c r="T618">
        <v>0</v>
      </c>
      <c r="U618">
        <v>1</v>
      </c>
      <c r="V618" t="s">
        <v>179</v>
      </c>
      <c r="W618" t="s">
        <v>251</v>
      </c>
      <c r="X618" t="s">
        <v>8545</v>
      </c>
      <c r="Y618" t="s">
        <v>89</v>
      </c>
      <c r="Z618" t="s">
        <v>1903</v>
      </c>
      <c r="AA618" t="s">
        <v>5104</v>
      </c>
      <c r="AB618" t="s">
        <v>8546</v>
      </c>
      <c r="AC618" t="s">
        <v>8547</v>
      </c>
      <c r="AD618" t="s">
        <v>8548</v>
      </c>
      <c r="AE618" t="s">
        <v>8549</v>
      </c>
      <c r="AF618" t="s">
        <v>8550</v>
      </c>
    </row>
    <row r="619" spans="1:32" x14ac:dyDescent="0.3">
      <c r="A619" t="s">
        <v>32</v>
      </c>
      <c r="B619">
        <v>6547</v>
      </c>
      <c r="C619" t="s">
        <v>8551</v>
      </c>
      <c r="D619" t="s">
        <v>8552</v>
      </c>
      <c r="E619" t="s">
        <v>35</v>
      </c>
      <c r="F619" t="s">
        <v>171</v>
      </c>
      <c r="G619" t="s">
        <v>8553</v>
      </c>
      <c r="H619">
        <v>53943057</v>
      </c>
      <c r="I619" t="s">
        <v>1505</v>
      </c>
      <c r="J619" t="s">
        <v>8554</v>
      </c>
      <c r="K619" t="s">
        <v>8555</v>
      </c>
      <c r="L619" t="s">
        <v>4651</v>
      </c>
      <c r="M619" t="s">
        <v>8556</v>
      </c>
      <c r="N619" t="s">
        <v>8557</v>
      </c>
      <c r="O619">
        <v>20121012</v>
      </c>
      <c r="P619">
        <v>20180417</v>
      </c>
      <c r="Q619" t="s">
        <v>44</v>
      </c>
      <c r="R619">
        <v>1866022500</v>
      </c>
      <c r="S619">
        <v>0</v>
      </c>
      <c r="T619">
        <v>0</v>
      </c>
      <c r="U619">
        <v>1</v>
      </c>
      <c r="V619" t="s">
        <v>159</v>
      </c>
      <c r="W619" t="s">
        <v>160</v>
      </c>
      <c r="X619" t="s">
        <v>8558</v>
      </c>
      <c r="Y619" t="s">
        <v>89</v>
      </c>
      <c r="Z619" t="s">
        <v>1250</v>
      </c>
      <c r="AA619" t="s">
        <v>182</v>
      </c>
      <c r="AB619" t="s">
        <v>8559</v>
      </c>
      <c r="AC619" t="s">
        <v>8560</v>
      </c>
      <c r="AD619" t="s">
        <v>8561</v>
      </c>
      <c r="AE619" t="s">
        <v>8562</v>
      </c>
      <c r="AF619" t="s">
        <v>8563</v>
      </c>
    </row>
    <row r="620" spans="1:32" x14ac:dyDescent="0.3">
      <c r="A620" t="s">
        <v>32</v>
      </c>
      <c r="B620">
        <v>6548</v>
      </c>
      <c r="C620" t="s">
        <v>8564</v>
      </c>
      <c r="D620" t="s">
        <v>8565</v>
      </c>
      <c r="E620" t="s">
        <v>35</v>
      </c>
      <c r="F620" t="s">
        <v>1113</v>
      </c>
      <c r="G620" t="s">
        <v>8566</v>
      </c>
      <c r="H620">
        <v>70849957</v>
      </c>
      <c r="I620" t="s">
        <v>1400</v>
      </c>
      <c r="J620" t="s">
        <v>8567</v>
      </c>
      <c r="K620" t="s">
        <v>8568</v>
      </c>
      <c r="L620" t="s">
        <v>346</v>
      </c>
      <c r="M620" t="s">
        <v>8569</v>
      </c>
      <c r="N620" t="s">
        <v>8570</v>
      </c>
      <c r="O620">
        <v>20091224</v>
      </c>
      <c r="P620">
        <v>20160913</v>
      </c>
      <c r="Q620" t="s">
        <v>8571</v>
      </c>
      <c r="R620">
        <v>364131050</v>
      </c>
      <c r="S620">
        <v>0</v>
      </c>
      <c r="T620">
        <v>0</v>
      </c>
      <c r="U620">
        <v>1</v>
      </c>
      <c r="V620" t="s">
        <v>581</v>
      </c>
      <c r="W620" t="s">
        <v>160</v>
      </c>
      <c r="X620" t="s">
        <v>863</v>
      </c>
      <c r="Y620" t="s">
        <v>8572</v>
      </c>
      <c r="Z620" t="s">
        <v>202</v>
      </c>
      <c r="AA620" t="s">
        <v>4102</v>
      </c>
      <c r="AB620" t="s">
        <v>8573</v>
      </c>
      <c r="AC620" t="s">
        <v>8574</v>
      </c>
      <c r="AD620" t="s">
        <v>8575</v>
      </c>
      <c r="AE620" t="s">
        <v>8576</v>
      </c>
      <c r="AF620" t="s">
        <v>8577</v>
      </c>
    </row>
    <row r="621" spans="1:32" x14ac:dyDescent="0.3">
      <c r="A621" t="s">
        <v>32</v>
      </c>
      <c r="B621">
        <v>6556</v>
      </c>
      <c r="C621" t="s">
        <v>8578</v>
      </c>
      <c r="D621" t="s">
        <v>8579</v>
      </c>
      <c r="E621" t="s">
        <v>35</v>
      </c>
      <c r="F621" t="s">
        <v>1064</v>
      </c>
      <c r="G621" t="s">
        <v>8580</v>
      </c>
      <c r="H621">
        <v>53184695</v>
      </c>
      <c r="I621" t="s">
        <v>8581</v>
      </c>
      <c r="J621" t="s">
        <v>8582</v>
      </c>
      <c r="K621" t="s">
        <v>8582</v>
      </c>
      <c r="L621" t="s">
        <v>9</v>
      </c>
      <c r="M621" t="s">
        <v>8583</v>
      </c>
      <c r="N621" t="s">
        <v>8584</v>
      </c>
      <c r="O621">
        <v>20101007</v>
      </c>
      <c r="P621">
        <v>20171031</v>
      </c>
      <c r="Q621" t="s">
        <v>44</v>
      </c>
      <c r="R621">
        <v>287500000</v>
      </c>
      <c r="S621">
        <v>5750000</v>
      </c>
      <c r="T621">
        <v>0</v>
      </c>
      <c r="U621">
        <v>1</v>
      </c>
      <c r="V621" t="s">
        <v>234</v>
      </c>
      <c r="W621" t="s">
        <v>235</v>
      </c>
      <c r="X621" t="s">
        <v>8585</v>
      </c>
      <c r="Y621" t="s">
        <v>48</v>
      </c>
      <c r="Z621" t="s">
        <v>3618</v>
      </c>
      <c r="AA621" t="s">
        <v>2597</v>
      </c>
      <c r="AB621" t="s">
        <v>8586</v>
      </c>
      <c r="AC621" t="s">
        <v>8587</v>
      </c>
      <c r="AD621" t="s">
        <v>8588</v>
      </c>
      <c r="AE621" t="s">
        <v>8589</v>
      </c>
      <c r="AF621" t="s">
        <v>8590</v>
      </c>
    </row>
    <row r="622" spans="1:32" x14ac:dyDescent="0.3">
      <c r="A622" t="s">
        <v>32</v>
      </c>
      <c r="B622">
        <v>6560</v>
      </c>
      <c r="C622" t="s">
        <v>8591</v>
      </c>
      <c r="D622" t="s">
        <v>8592</v>
      </c>
      <c r="E622" t="s">
        <v>35</v>
      </c>
      <c r="F622" t="s">
        <v>1064</v>
      </c>
      <c r="G622" t="s">
        <v>8593</v>
      </c>
      <c r="H622">
        <v>70643081</v>
      </c>
      <c r="I622" t="s">
        <v>8594</v>
      </c>
      <c r="J622" t="s">
        <v>8594</v>
      </c>
      <c r="K622" t="s">
        <v>8595</v>
      </c>
      <c r="L622" t="s">
        <v>196</v>
      </c>
      <c r="M622" t="s">
        <v>8594</v>
      </c>
      <c r="N622" t="s">
        <v>8596</v>
      </c>
      <c r="O622">
        <v>19991005</v>
      </c>
      <c r="P622">
        <v>20170124</v>
      </c>
      <c r="Q622" t="s">
        <v>44</v>
      </c>
      <c r="R622">
        <v>174928460</v>
      </c>
      <c r="S622">
        <v>0</v>
      </c>
      <c r="T622">
        <v>0</v>
      </c>
      <c r="U622">
        <v>2</v>
      </c>
      <c r="V622" t="s">
        <v>8267</v>
      </c>
      <c r="W622" t="s">
        <v>386</v>
      </c>
      <c r="X622" t="s">
        <v>387</v>
      </c>
      <c r="Y622" t="s">
        <v>48</v>
      </c>
      <c r="Z622" t="s">
        <v>1985</v>
      </c>
      <c r="AA622" t="s">
        <v>318</v>
      </c>
      <c r="AB622" t="s">
        <v>8597</v>
      </c>
      <c r="AC622" t="s">
        <v>8598</v>
      </c>
      <c r="AD622" t="s">
        <v>8599</v>
      </c>
      <c r="AE622" t="s">
        <v>8600</v>
      </c>
      <c r="AF622" t="s">
        <v>8601</v>
      </c>
    </row>
    <row r="623" spans="1:32" x14ac:dyDescent="0.3">
      <c r="A623" t="s">
        <v>32</v>
      </c>
      <c r="B623">
        <v>6561</v>
      </c>
      <c r="C623" t="s">
        <v>8602</v>
      </c>
      <c r="D623" t="s">
        <v>8603</v>
      </c>
      <c r="E623" t="s">
        <v>35</v>
      </c>
      <c r="F623" t="s">
        <v>1146</v>
      </c>
      <c r="G623" t="s">
        <v>8604</v>
      </c>
      <c r="H623">
        <v>86000036</v>
      </c>
      <c r="I623" t="s">
        <v>8605</v>
      </c>
      <c r="J623" t="s">
        <v>8606</v>
      </c>
      <c r="K623" t="s">
        <v>8606</v>
      </c>
      <c r="L623" t="s">
        <v>9</v>
      </c>
      <c r="M623" t="s">
        <v>8607</v>
      </c>
      <c r="N623" t="s">
        <v>8608</v>
      </c>
      <c r="O623">
        <v>19910119</v>
      </c>
      <c r="P623">
        <v>20180605</v>
      </c>
      <c r="Q623" t="s">
        <v>44</v>
      </c>
      <c r="R623">
        <v>702248810</v>
      </c>
      <c r="S623">
        <v>0</v>
      </c>
      <c r="T623">
        <v>0</v>
      </c>
      <c r="U623">
        <v>1</v>
      </c>
      <c r="V623" t="s">
        <v>45</v>
      </c>
      <c r="W623" t="s">
        <v>180</v>
      </c>
      <c r="X623" t="s">
        <v>1008</v>
      </c>
      <c r="Y623" t="s">
        <v>48</v>
      </c>
      <c r="Z623" t="s">
        <v>8356</v>
      </c>
      <c r="AA623" t="s">
        <v>1697</v>
      </c>
      <c r="AB623" t="s">
        <v>8609</v>
      </c>
      <c r="AC623" t="s">
        <v>8610</v>
      </c>
      <c r="AD623" t="s">
        <v>8611</v>
      </c>
      <c r="AE623" t="s">
        <v>8612</v>
      </c>
      <c r="AF623" t="s">
        <v>8613</v>
      </c>
    </row>
    <row r="624" spans="1:32" x14ac:dyDescent="0.3">
      <c r="A624" t="s">
        <v>32</v>
      </c>
      <c r="B624">
        <v>6568</v>
      </c>
      <c r="C624" t="s">
        <v>8614</v>
      </c>
      <c r="D624" t="s">
        <v>8615</v>
      </c>
      <c r="E624" t="s">
        <v>35</v>
      </c>
      <c r="F624" t="s">
        <v>1113</v>
      </c>
      <c r="G624" t="s">
        <v>8616</v>
      </c>
      <c r="H624">
        <v>28514260</v>
      </c>
      <c r="I624" t="s">
        <v>8617</v>
      </c>
      <c r="J624" t="s">
        <v>8618</v>
      </c>
      <c r="K624" t="s">
        <v>8618</v>
      </c>
      <c r="L624" t="s">
        <v>594</v>
      </c>
      <c r="M624" t="s">
        <v>8619</v>
      </c>
      <c r="N624" t="s">
        <v>8620</v>
      </c>
      <c r="O624">
        <v>20061106</v>
      </c>
      <c r="P624">
        <v>20161228</v>
      </c>
      <c r="Q624" t="s">
        <v>44</v>
      </c>
      <c r="R624">
        <v>251009000</v>
      </c>
      <c r="S624">
        <v>0</v>
      </c>
      <c r="T624">
        <v>0</v>
      </c>
      <c r="U624">
        <v>1</v>
      </c>
      <c r="V624" t="s">
        <v>65</v>
      </c>
      <c r="W624" t="s">
        <v>431</v>
      </c>
      <c r="X624" t="s">
        <v>432</v>
      </c>
      <c r="Y624" t="s">
        <v>68</v>
      </c>
      <c r="Z624" t="s">
        <v>1744</v>
      </c>
      <c r="AA624" t="s">
        <v>1745</v>
      </c>
      <c r="AB624" t="s">
        <v>8621</v>
      </c>
      <c r="AC624" t="s">
        <v>8622</v>
      </c>
      <c r="AD624" t="s">
        <v>8623</v>
      </c>
      <c r="AE624" t="s">
        <v>8624</v>
      </c>
      <c r="AF624" t="s">
        <v>8625</v>
      </c>
    </row>
    <row r="625" spans="1:32" x14ac:dyDescent="0.3">
      <c r="A625" t="s">
        <v>32</v>
      </c>
      <c r="B625">
        <v>6569</v>
      </c>
      <c r="C625" t="s">
        <v>8626</v>
      </c>
      <c r="D625" t="s">
        <v>8627</v>
      </c>
      <c r="E625" t="s">
        <v>35</v>
      </c>
      <c r="F625" t="s">
        <v>171</v>
      </c>
      <c r="G625" t="s">
        <v>8628</v>
      </c>
      <c r="H625">
        <v>29135647</v>
      </c>
      <c r="I625" t="s">
        <v>8629</v>
      </c>
      <c r="J625" t="s">
        <v>8630</v>
      </c>
      <c r="K625" t="s">
        <v>8630</v>
      </c>
      <c r="L625" t="s">
        <v>9</v>
      </c>
      <c r="M625" t="s">
        <v>8631</v>
      </c>
      <c r="N625" t="s">
        <v>8632</v>
      </c>
      <c r="O625">
        <v>20100202</v>
      </c>
      <c r="P625">
        <v>20161221</v>
      </c>
      <c r="Q625" t="s">
        <v>44</v>
      </c>
      <c r="R625">
        <v>220082180</v>
      </c>
      <c r="S625">
        <v>0</v>
      </c>
      <c r="T625">
        <v>0</v>
      </c>
      <c r="U625">
        <v>1</v>
      </c>
      <c r="V625" t="s">
        <v>2254</v>
      </c>
      <c r="W625" t="s">
        <v>942</v>
      </c>
      <c r="X625" t="s">
        <v>236</v>
      </c>
      <c r="Y625" t="s">
        <v>89</v>
      </c>
      <c r="Z625" t="s">
        <v>8633</v>
      </c>
      <c r="AA625" t="s">
        <v>801</v>
      </c>
      <c r="AB625" t="s">
        <v>8634</v>
      </c>
      <c r="AC625" t="s">
        <v>8635</v>
      </c>
      <c r="AD625" t="s">
        <v>8636</v>
      </c>
      <c r="AE625" t="s">
        <v>8637</v>
      </c>
      <c r="AF625" t="s">
        <v>8638</v>
      </c>
    </row>
    <row r="626" spans="1:32" x14ac:dyDescent="0.3">
      <c r="A626" t="s">
        <v>32</v>
      </c>
      <c r="B626">
        <v>6570</v>
      </c>
      <c r="C626" t="s">
        <v>8639</v>
      </c>
      <c r="D626" t="s">
        <v>8640</v>
      </c>
      <c r="E626" t="s">
        <v>35</v>
      </c>
      <c r="F626" t="s">
        <v>191</v>
      </c>
      <c r="G626" t="s">
        <v>8641</v>
      </c>
      <c r="H626">
        <v>27271130</v>
      </c>
      <c r="I626" t="s">
        <v>8642</v>
      </c>
      <c r="J626" t="s">
        <v>8642</v>
      </c>
      <c r="K626" t="s">
        <v>8643</v>
      </c>
      <c r="L626" t="s">
        <v>196</v>
      </c>
      <c r="M626" t="s">
        <v>8644</v>
      </c>
      <c r="N626" t="s">
        <v>8645</v>
      </c>
      <c r="O626">
        <v>20040421</v>
      </c>
      <c r="P626">
        <v>20171211</v>
      </c>
      <c r="Q626" t="s">
        <v>44</v>
      </c>
      <c r="R626">
        <v>271046640</v>
      </c>
      <c r="S626">
        <v>0</v>
      </c>
      <c r="T626">
        <v>0</v>
      </c>
      <c r="U626">
        <v>1</v>
      </c>
      <c r="V626" t="s">
        <v>1053</v>
      </c>
      <c r="W626" t="s">
        <v>217</v>
      </c>
      <c r="X626" t="s">
        <v>1310</v>
      </c>
      <c r="Y626" t="s">
        <v>48</v>
      </c>
      <c r="Z626" t="s">
        <v>302</v>
      </c>
      <c r="AA626" t="s">
        <v>993</v>
      </c>
      <c r="AB626" t="s">
        <v>8646</v>
      </c>
      <c r="AC626" t="s">
        <v>8647</v>
      </c>
      <c r="AD626" t="s">
        <v>8648</v>
      </c>
      <c r="AE626" t="s">
        <v>8649</v>
      </c>
      <c r="AF626" t="s">
        <v>8650</v>
      </c>
    </row>
    <row r="627" spans="1:32" x14ac:dyDescent="0.3">
      <c r="A627" t="s">
        <v>32</v>
      </c>
      <c r="B627">
        <v>6574</v>
      </c>
      <c r="C627" t="s">
        <v>8651</v>
      </c>
      <c r="D627" t="s">
        <v>8652</v>
      </c>
      <c r="E627" t="s">
        <v>35</v>
      </c>
      <c r="F627" t="s">
        <v>171</v>
      </c>
      <c r="G627" t="s">
        <v>8653</v>
      </c>
      <c r="H627">
        <v>80281973</v>
      </c>
      <c r="I627" t="s">
        <v>8654</v>
      </c>
      <c r="J627" t="s">
        <v>8654</v>
      </c>
      <c r="K627" t="s">
        <v>8655</v>
      </c>
      <c r="L627" t="s">
        <v>8656</v>
      </c>
      <c r="M627" t="s">
        <v>797</v>
      </c>
      <c r="N627" t="s">
        <v>8657</v>
      </c>
      <c r="O627">
        <v>20021002</v>
      </c>
      <c r="P627">
        <v>20170904</v>
      </c>
      <c r="Q627" t="s">
        <v>44</v>
      </c>
      <c r="R627">
        <v>219900000</v>
      </c>
      <c r="S627">
        <v>0</v>
      </c>
      <c r="T627">
        <v>0</v>
      </c>
      <c r="U627">
        <v>1</v>
      </c>
      <c r="V627" t="s">
        <v>581</v>
      </c>
      <c r="W627" t="s">
        <v>8658</v>
      </c>
      <c r="X627" t="s">
        <v>161</v>
      </c>
      <c r="Y627" t="s">
        <v>89</v>
      </c>
      <c r="Z627" t="s">
        <v>801</v>
      </c>
      <c r="AA627" t="s">
        <v>183</v>
      </c>
      <c r="AB627" t="s">
        <v>8659</v>
      </c>
      <c r="AC627" t="s">
        <v>8660</v>
      </c>
      <c r="AD627" t="s">
        <v>8661</v>
      </c>
      <c r="AE627" t="s">
        <v>8662</v>
      </c>
      <c r="AF627" t="s">
        <v>8663</v>
      </c>
    </row>
    <row r="628" spans="1:32" x14ac:dyDescent="0.3">
      <c r="A628" t="s">
        <v>32</v>
      </c>
      <c r="B628">
        <v>6576</v>
      </c>
      <c r="C628" t="s">
        <v>8664</v>
      </c>
      <c r="D628" t="s">
        <v>8665</v>
      </c>
      <c r="E628" t="s">
        <v>35</v>
      </c>
      <c r="F628" t="s">
        <v>171</v>
      </c>
      <c r="G628" t="s">
        <v>8666</v>
      </c>
      <c r="H628">
        <v>54165507</v>
      </c>
      <c r="I628" t="s">
        <v>8667</v>
      </c>
      <c r="J628" t="s">
        <v>8668</v>
      </c>
      <c r="K628" t="s">
        <v>8669</v>
      </c>
      <c r="L628" t="s">
        <v>231</v>
      </c>
      <c r="M628" t="s">
        <v>8670</v>
      </c>
      <c r="N628" t="s">
        <v>8671</v>
      </c>
      <c r="O628">
        <v>20130208</v>
      </c>
      <c r="P628">
        <v>20180629</v>
      </c>
      <c r="Q628" t="s">
        <v>44</v>
      </c>
      <c r="R628">
        <v>1003836510</v>
      </c>
      <c r="S628">
        <v>0</v>
      </c>
      <c r="T628">
        <v>0</v>
      </c>
      <c r="U628">
        <v>1</v>
      </c>
      <c r="V628" t="s">
        <v>65</v>
      </c>
      <c r="W628" t="s">
        <v>431</v>
      </c>
      <c r="X628" t="s">
        <v>832</v>
      </c>
      <c r="Y628" t="s">
        <v>89</v>
      </c>
      <c r="Z628" t="s">
        <v>183</v>
      </c>
      <c r="AA628" t="s">
        <v>182</v>
      </c>
      <c r="AB628" t="s">
        <v>8672</v>
      </c>
      <c r="AC628" t="s">
        <v>8673</v>
      </c>
      <c r="AD628" t="s">
        <v>8674</v>
      </c>
      <c r="AE628" t="s">
        <v>8675</v>
      </c>
      <c r="AF628" t="s">
        <v>8676</v>
      </c>
    </row>
    <row r="629" spans="1:32" x14ac:dyDescent="0.3">
      <c r="A629" t="s">
        <v>32</v>
      </c>
      <c r="B629">
        <v>6577</v>
      </c>
      <c r="C629" t="s">
        <v>8677</v>
      </c>
      <c r="D629" t="s">
        <v>8678</v>
      </c>
      <c r="E629" t="s">
        <v>35</v>
      </c>
      <c r="F629" t="s">
        <v>191</v>
      </c>
      <c r="G629" t="s">
        <v>8679</v>
      </c>
      <c r="H629">
        <v>70565509</v>
      </c>
      <c r="I629" t="s">
        <v>8680</v>
      </c>
      <c r="J629" t="s">
        <v>8681</v>
      </c>
      <c r="K629" t="s">
        <v>8680</v>
      </c>
      <c r="L629" t="s">
        <v>8</v>
      </c>
      <c r="M629" t="s">
        <v>8682</v>
      </c>
      <c r="N629" t="s">
        <v>8683</v>
      </c>
      <c r="O629">
        <v>20000529</v>
      </c>
      <c r="P629">
        <v>20170321</v>
      </c>
      <c r="Q629" t="s">
        <v>44</v>
      </c>
      <c r="R629">
        <v>382548700</v>
      </c>
      <c r="S629">
        <v>0</v>
      </c>
      <c r="T629">
        <v>0</v>
      </c>
      <c r="U629">
        <v>1</v>
      </c>
      <c r="V629" t="s">
        <v>1007</v>
      </c>
      <c r="W629" t="s">
        <v>251</v>
      </c>
      <c r="X629" t="s">
        <v>799</v>
      </c>
      <c r="Y629" t="s">
        <v>48</v>
      </c>
      <c r="Z629" t="s">
        <v>1960</v>
      </c>
      <c r="AA629" t="s">
        <v>8684</v>
      </c>
      <c r="AB629" t="s">
        <v>5879</v>
      </c>
      <c r="AC629" t="s">
        <v>8685</v>
      </c>
      <c r="AD629" t="s">
        <v>8686</v>
      </c>
      <c r="AE629" t="s">
        <v>8687</v>
      </c>
      <c r="AF629" t="s">
        <v>8688</v>
      </c>
    </row>
    <row r="630" spans="1:32" x14ac:dyDescent="0.3">
      <c r="A630" t="s">
        <v>32</v>
      </c>
      <c r="B630">
        <v>6578</v>
      </c>
      <c r="C630" t="s">
        <v>8689</v>
      </c>
      <c r="D630" t="s">
        <v>8690</v>
      </c>
      <c r="E630" t="s">
        <v>35</v>
      </c>
      <c r="F630" t="s">
        <v>36</v>
      </c>
      <c r="G630" t="s">
        <v>8691</v>
      </c>
      <c r="H630">
        <v>13000453</v>
      </c>
      <c r="I630" t="s">
        <v>8692</v>
      </c>
      <c r="J630" t="s">
        <v>8692</v>
      </c>
      <c r="K630" t="s">
        <v>8693</v>
      </c>
      <c r="L630" t="s">
        <v>6659</v>
      </c>
      <c r="M630" t="s">
        <v>8694</v>
      </c>
      <c r="N630" t="s">
        <v>8695</v>
      </c>
      <c r="O630">
        <v>20011228</v>
      </c>
      <c r="P630">
        <v>20180918</v>
      </c>
      <c r="Q630" t="s">
        <v>44</v>
      </c>
      <c r="R630">
        <v>293624110</v>
      </c>
      <c r="S630">
        <v>0</v>
      </c>
      <c r="T630">
        <v>0</v>
      </c>
      <c r="U630">
        <v>1</v>
      </c>
      <c r="V630" t="s">
        <v>8267</v>
      </c>
      <c r="W630" t="s">
        <v>3630</v>
      </c>
      <c r="X630" t="s">
        <v>8268</v>
      </c>
      <c r="Y630" t="s">
        <v>89</v>
      </c>
      <c r="Z630" t="s">
        <v>402</v>
      </c>
      <c r="AA630" t="s">
        <v>334</v>
      </c>
      <c r="AB630" t="s">
        <v>8696</v>
      </c>
      <c r="AC630" t="s">
        <v>8697</v>
      </c>
      <c r="AD630" t="s">
        <v>8698</v>
      </c>
      <c r="AE630" t="s">
        <v>8699</v>
      </c>
      <c r="AF630" t="s">
        <v>8700</v>
      </c>
    </row>
    <row r="631" spans="1:32" x14ac:dyDescent="0.3">
      <c r="A631" t="s">
        <v>32</v>
      </c>
      <c r="B631">
        <v>6589</v>
      </c>
      <c r="C631" t="s">
        <v>8701</v>
      </c>
      <c r="D631" t="s">
        <v>8702</v>
      </c>
      <c r="E631" t="s">
        <v>35</v>
      </c>
      <c r="F631" t="s">
        <v>171</v>
      </c>
      <c r="G631" t="s">
        <v>8703</v>
      </c>
      <c r="H631">
        <v>54150737</v>
      </c>
      <c r="I631" t="s">
        <v>8704</v>
      </c>
      <c r="J631" t="s">
        <v>8705</v>
      </c>
      <c r="K631" t="s">
        <v>8705</v>
      </c>
      <c r="L631" t="s">
        <v>9</v>
      </c>
      <c r="M631" t="s">
        <v>8706</v>
      </c>
      <c r="N631" t="s">
        <v>8707</v>
      </c>
      <c r="O631">
        <v>20121221</v>
      </c>
      <c r="P631">
        <v>20190628</v>
      </c>
      <c r="Q631" t="s">
        <v>44</v>
      </c>
      <c r="R631">
        <v>2048564750</v>
      </c>
      <c r="S631">
        <v>0</v>
      </c>
      <c r="T631">
        <v>0</v>
      </c>
      <c r="U631">
        <v>1</v>
      </c>
      <c r="V631" t="s">
        <v>991</v>
      </c>
      <c r="W631" t="s">
        <v>992</v>
      </c>
      <c r="X631" t="s">
        <v>676</v>
      </c>
      <c r="Y631" t="s">
        <v>89</v>
      </c>
      <c r="Z631" t="s">
        <v>182</v>
      </c>
      <c r="AA631" t="s">
        <v>183</v>
      </c>
      <c r="AB631" t="s">
        <v>8708</v>
      </c>
      <c r="AC631" t="s">
        <v>8709</v>
      </c>
      <c r="AD631" t="s">
        <v>8710</v>
      </c>
      <c r="AE631" t="s">
        <v>8711</v>
      </c>
      <c r="AF631" t="s">
        <v>8712</v>
      </c>
    </row>
    <row r="632" spans="1:32" x14ac:dyDescent="0.3">
      <c r="A632" t="s">
        <v>32</v>
      </c>
      <c r="B632">
        <v>6590</v>
      </c>
      <c r="C632" t="s">
        <v>8713</v>
      </c>
      <c r="D632" t="s">
        <v>8714</v>
      </c>
      <c r="E632" t="s">
        <v>35</v>
      </c>
      <c r="F632" t="s">
        <v>1413</v>
      </c>
      <c r="G632" t="s">
        <v>8715</v>
      </c>
      <c r="H632">
        <v>70584647</v>
      </c>
      <c r="I632" t="s">
        <v>8716</v>
      </c>
      <c r="J632" t="s">
        <v>8716</v>
      </c>
      <c r="K632" t="s">
        <v>8717</v>
      </c>
      <c r="L632" t="s">
        <v>971</v>
      </c>
      <c r="M632" t="s">
        <v>8718</v>
      </c>
      <c r="N632">
        <v>23452366</v>
      </c>
      <c r="O632">
        <v>20000722</v>
      </c>
      <c r="P632">
        <v>20181224</v>
      </c>
      <c r="Q632" t="s">
        <v>44</v>
      </c>
      <c r="R632">
        <v>182912500</v>
      </c>
      <c r="S632">
        <v>0</v>
      </c>
      <c r="T632">
        <v>0</v>
      </c>
      <c r="U632">
        <v>1</v>
      </c>
      <c r="V632" t="s">
        <v>315</v>
      </c>
      <c r="W632">
        <v>27035000</v>
      </c>
      <c r="X632" t="s">
        <v>8719</v>
      </c>
      <c r="Y632" t="s">
        <v>48</v>
      </c>
      <c r="Z632" t="s">
        <v>1622</v>
      </c>
      <c r="AA632" t="s">
        <v>929</v>
      </c>
      <c r="AB632" t="s">
        <v>8720</v>
      </c>
      <c r="AC632" t="s">
        <v>8721</v>
      </c>
      <c r="AD632">
        <v>23451600</v>
      </c>
      <c r="AE632" t="s">
        <v>8722</v>
      </c>
      <c r="AF632" t="s">
        <v>8723</v>
      </c>
    </row>
    <row r="633" spans="1:32" x14ac:dyDescent="0.3">
      <c r="A633" t="s">
        <v>32</v>
      </c>
      <c r="B633">
        <v>6593</v>
      </c>
      <c r="C633" t="s">
        <v>8724</v>
      </c>
      <c r="D633" t="s">
        <v>8725</v>
      </c>
      <c r="E633" t="s">
        <v>35</v>
      </c>
      <c r="F633" t="s">
        <v>1413</v>
      </c>
      <c r="G633" t="s">
        <v>8726</v>
      </c>
      <c r="H633">
        <v>20675832</v>
      </c>
      <c r="I633" t="s">
        <v>8727</v>
      </c>
      <c r="J633" t="s">
        <v>8728</v>
      </c>
      <c r="K633" t="s">
        <v>8729</v>
      </c>
      <c r="L633" t="s">
        <v>196</v>
      </c>
      <c r="M633" t="s">
        <v>8730</v>
      </c>
      <c r="N633" t="s">
        <v>8731</v>
      </c>
      <c r="O633">
        <v>19701204</v>
      </c>
      <c r="P633">
        <v>20171103</v>
      </c>
      <c r="Q633" t="s">
        <v>44</v>
      </c>
      <c r="R633">
        <v>201709010</v>
      </c>
      <c r="S633">
        <v>0</v>
      </c>
      <c r="T633">
        <v>0</v>
      </c>
      <c r="U633">
        <v>2</v>
      </c>
      <c r="V633" t="s">
        <v>234</v>
      </c>
      <c r="W633" t="s">
        <v>235</v>
      </c>
      <c r="X633" t="s">
        <v>943</v>
      </c>
      <c r="Y633" t="s">
        <v>48</v>
      </c>
      <c r="Z633" t="s">
        <v>8732</v>
      </c>
      <c r="AA633" t="s">
        <v>1137</v>
      </c>
      <c r="AB633" t="s">
        <v>8733</v>
      </c>
      <c r="AC633" t="s">
        <v>8734</v>
      </c>
      <c r="AD633" t="s">
        <v>8735</v>
      </c>
      <c r="AE633" t="s">
        <v>8736</v>
      </c>
      <c r="AF633" t="s">
        <v>8737</v>
      </c>
    </row>
    <row r="634" spans="1:32" x14ac:dyDescent="0.3">
      <c r="A634" t="s">
        <v>32</v>
      </c>
      <c r="B634">
        <v>6594</v>
      </c>
      <c r="C634" t="s">
        <v>8738</v>
      </c>
      <c r="D634" t="s">
        <v>8739</v>
      </c>
      <c r="E634" t="s">
        <v>35</v>
      </c>
      <c r="F634" t="s">
        <v>1113</v>
      </c>
      <c r="G634" t="s">
        <v>8740</v>
      </c>
      <c r="H634">
        <v>42627808</v>
      </c>
      <c r="I634" t="s">
        <v>8741</v>
      </c>
      <c r="J634" t="s">
        <v>8742</v>
      </c>
      <c r="K634" t="s">
        <v>8743</v>
      </c>
      <c r="L634" t="s">
        <v>231</v>
      </c>
      <c r="M634" t="s">
        <v>8743</v>
      </c>
      <c r="N634" t="s">
        <v>8744</v>
      </c>
      <c r="O634">
        <v>20150804</v>
      </c>
      <c r="P634">
        <v>20170428</v>
      </c>
      <c r="Q634" t="s">
        <v>44</v>
      </c>
      <c r="R634">
        <v>205523000</v>
      </c>
      <c r="S634">
        <v>0</v>
      </c>
      <c r="T634">
        <v>0</v>
      </c>
      <c r="U634">
        <v>2</v>
      </c>
      <c r="V634" t="s">
        <v>123</v>
      </c>
      <c r="W634" t="s">
        <v>124</v>
      </c>
      <c r="X634" t="s">
        <v>725</v>
      </c>
      <c r="Y634" t="s">
        <v>89</v>
      </c>
      <c r="Z634" t="s">
        <v>434</v>
      </c>
      <c r="AA634" t="s">
        <v>182</v>
      </c>
      <c r="AB634" t="s">
        <v>8745</v>
      </c>
      <c r="AC634" t="s">
        <v>8746</v>
      </c>
      <c r="AD634" t="s">
        <v>8747</v>
      </c>
      <c r="AE634" t="s">
        <v>8748</v>
      </c>
      <c r="AF634" t="s">
        <v>8749</v>
      </c>
    </row>
    <row r="635" spans="1:32" x14ac:dyDescent="0.3">
      <c r="A635" t="s">
        <v>32</v>
      </c>
      <c r="B635">
        <v>6596</v>
      </c>
      <c r="C635" t="s">
        <v>8750</v>
      </c>
      <c r="D635" t="s">
        <v>8751</v>
      </c>
      <c r="E635" t="s">
        <v>35</v>
      </c>
      <c r="F635" t="s">
        <v>1001</v>
      </c>
      <c r="G635" t="s">
        <v>8752</v>
      </c>
      <c r="H635">
        <v>27530185</v>
      </c>
      <c r="I635" t="s">
        <v>8753</v>
      </c>
      <c r="J635" t="s">
        <v>8753</v>
      </c>
      <c r="K635" t="s">
        <v>8754</v>
      </c>
      <c r="L635" t="s">
        <v>231</v>
      </c>
      <c r="M635" t="s">
        <v>8755</v>
      </c>
      <c r="N635" t="s">
        <v>8756</v>
      </c>
      <c r="O635">
        <v>20041105</v>
      </c>
      <c r="P635">
        <v>20180104</v>
      </c>
      <c r="Q635" t="s">
        <v>44</v>
      </c>
      <c r="R635">
        <v>278300000</v>
      </c>
      <c r="S635">
        <v>0</v>
      </c>
      <c r="T635">
        <v>0</v>
      </c>
      <c r="U635">
        <v>1</v>
      </c>
      <c r="V635" t="s">
        <v>926</v>
      </c>
      <c r="W635" t="s">
        <v>2622</v>
      </c>
      <c r="X635" t="s">
        <v>725</v>
      </c>
      <c r="Y635" t="s">
        <v>48</v>
      </c>
      <c r="Z635" t="s">
        <v>2311</v>
      </c>
      <c r="AA635" t="s">
        <v>50</v>
      </c>
      <c r="AB635" t="s">
        <v>8757</v>
      </c>
      <c r="AC635" t="s">
        <v>8758</v>
      </c>
      <c r="AD635" t="s">
        <v>8759</v>
      </c>
      <c r="AE635" t="s">
        <v>8760</v>
      </c>
      <c r="AF635" t="s">
        <v>8761</v>
      </c>
    </row>
    <row r="636" spans="1:32" x14ac:dyDescent="0.3">
      <c r="A636" t="s">
        <v>32</v>
      </c>
      <c r="B636">
        <v>6603</v>
      </c>
      <c r="C636" t="s">
        <v>8762</v>
      </c>
      <c r="D636" t="s">
        <v>8763</v>
      </c>
      <c r="E636" t="s">
        <v>35</v>
      </c>
      <c r="F636" t="s">
        <v>210</v>
      </c>
      <c r="G636" t="s">
        <v>8764</v>
      </c>
      <c r="H636">
        <v>86122164</v>
      </c>
      <c r="I636" t="s">
        <v>8765</v>
      </c>
      <c r="J636" t="s">
        <v>8766</v>
      </c>
      <c r="K636" t="s">
        <v>8767</v>
      </c>
      <c r="L636" t="s">
        <v>41</v>
      </c>
      <c r="M636" t="s">
        <v>8768</v>
      </c>
      <c r="N636" t="s">
        <v>8769</v>
      </c>
      <c r="O636">
        <v>19910717</v>
      </c>
      <c r="P636">
        <v>20040405</v>
      </c>
      <c r="Q636" t="s">
        <v>44</v>
      </c>
      <c r="R636">
        <v>1476488480</v>
      </c>
      <c r="S636">
        <v>0</v>
      </c>
      <c r="T636">
        <v>0</v>
      </c>
      <c r="U636">
        <v>1</v>
      </c>
      <c r="V636" t="s">
        <v>65</v>
      </c>
      <c r="W636" t="s">
        <v>416</v>
      </c>
      <c r="X636" t="s">
        <v>8770</v>
      </c>
      <c r="Y636" t="s">
        <v>68</v>
      </c>
      <c r="Z636" t="s">
        <v>1105</v>
      </c>
      <c r="AA636" t="s">
        <v>2069</v>
      </c>
      <c r="AB636" t="s">
        <v>8771</v>
      </c>
      <c r="AC636" t="s">
        <v>8772</v>
      </c>
      <c r="AD636" t="s">
        <v>8773</v>
      </c>
      <c r="AE636" t="s">
        <v>8774</v>
      </c>
      <c r="AF636" t="s">
        <v>8775</v>
      </c>
    </row>
    <row r="637" spans="1:32" x14ac:dyDescent="0.3">
      <c r="A637" t="s">
        <v>32</v>
      </c>
      <c r="B637">
        <v>6609</v>
      </c>
      <c r="C637" t="s">
        <v>8776</v>
      </c>
      <c r="D637" t="s">
        <v>8777</v>
      </c>
      <c r="E637" t="s">
        <v>35</v>
      </c>
      <c r="F637" t="s">
        <v>210</v>
      </c>
      <c r="G637" t="s">
        <v>8778</v>
      </c>
      <c r="H637">
        <v>44549792</v>
      </c>
      <c r="I637" t="s">
        <v>8779</v>
      </c>
      <c r="J637" t="s">
        <v>8780</v>
      </c>
      <c r="K637" t="s">
        <v>8780</v>
      </c>
      <c r="L637" t="s">
        <v>9</v>
      </c>
      <c r="M637" t="s">
        <v>8781</v>
      </c>
      <c r="N637" t="s">
        <v>8782</v>
      </c>
      <c r="O637">
        <v>19710724</v>
      </c>
      <c r="P637">
        <v>20030923</v>
      </c>
      <c r="Q637" t="s">
        <v>44</v>
      </c>
      <c r="R637">
        <v>724562460</v>
      </c>
      <c r="S637">
        <v>0</v>
      </c>
      <c r="T637">
        <v>0</v>
      </c>
      <c r="U637">
        <v>1</v>
      </c>
      <c r="V637" t="s">
        <v>315</v>
      </c>
      <c r="W637" t="s">
        <v>512</v>
      </c>
      <c r="X637" t="s">
        <v>8783</v>
      </c>
      <c r="Y637" t="s">
        <v>48</v>
      </c>
      <c r="Z637" t="s">
        <v>7062</v>
      </c>
      <c r="AA637" t="s">
        <v>3588</v>
      </c>
      <c r="AB637" t="s">
        <v>8784</v>
      </c>
      <c r="AC637" t="s">
        <v>8785</v>
      </c>
      <c r="AD637" t="s">
        <v>8786</v>
      </c>
      <c r="AE637" t="s">
        <v>8787</v>
      </c>
      <c r="AF637" t="s">
        <v>8788</v>
      </c>
    </row>
    <row r="638" spans="1:32" x14ac:dyDescent="0.3">
      <c r="A638" t="s">
        <v>32</v>
      </c>
      <c r="B638">
        <v>6612</v>
      </c>
      <c r="C638" t="s">
        <v>8789</v>
      </c>
      <c r="D638" t="s">
        <v>8790</v>
      </c>
      <c r="E638" t="s">
        <v>35</v>
      </c>
      <c r="F638" t="s">
        <v>171</v>
      </c>
      <c r="G638" t="s">
        <v>8791</v>
      </c>
      <c r="H638">
        <v>28113167</v>
      </c>
      <c r="I638" t="s">
        <v>8792</v>
      </c>
      <c r="J638" t="s">
        <v>8793</v>
      </c>
      <c r="K638" t="s">
        <v>8794</v>
      </c>
      <c r="L638" t="s">
        <v>41</v>
      </c>
      <c r="M638" t="s">
        <v>8795</v>
      </c>
      <c r="N638" t="s">
        <v>8796</v>
      </c>
      <c r="O638">
        <v>20110714</v>
      </c>
      <c r="P638">
        <v>20180718</v>
      </c>
      <c r="Q638" t="s">
        <v>44</v>
      </c>
      <c r="R638">
        <v>337319000</v>
      </c>
      <c r="S638">
        <v>0</v>
      </c>
      <c r="T638">
        <v>0</v>
      </c>
      <c r="U638">
        <v>1</v>
      </c>
      <c r="V638" t="s">
        <v>234</v>
      </c>
      <c r="W638" t="s">
        <v>942</v>
      </c>
      <c r="X638" t="s">
        <v>943</v>
      </c>
      <c r="Y638" t="s">
        <v>268</v>
      </c>
      <c r="Z638" t="s">
        <v>2944</v>
      </c>
      <c r="AA638" t="s">
        <v>2096</v>
      </c>
      <c r="AB638" t="s">
        <v>8797</v>
      </c>
      <c r="AC638" t="s">
        <v>8798</v>
      </c>
      <c r="AD638" t="s">
        <v>8799</v>
      </c>
      <c r="AE638" t="s">
        <v>8800</v>
      </c>
      <c r="AF638" t="s">
        <v>8801</v>
      </c>
    </row>
    <row r="639" spans="1:32" x14ac:dyDescent="0.3">
      <c r="A639" t="s">
        <v>32</v>
      </c>
      <c r="B639">
        <v>6613</v>
      </c>
      <c r="C639" t="s">
        <v>8802</v>
      </c>
      <c r="D639" t="s">
        <v>8803</v>
      </c>
      <c r="E639" t="s">
        <v>35</v>
      </c>
      <c r="F639" t="s">
        <v>442</v>
      </c>
      <c r="G639" t="s">
        <v>8804</v>
      </c>
      <c r="H639">
        <v>16034271</v>
      </c>
      <c r="I639" t="s">
        <v>6466</v>
      </c>
      <c r="J639" t="s">
        <v>8805</v>
      </c>
      <c r="K639" t="s">
        <v>8805</v>
      </c>
      <c r="L639" t="s">
        <v>9</v>
      </c>
      <c r="M639" t="s">
        <v>8806</v>
      </c>
      <c r="N639" t="s">
        <v>8807</v>
      </c>
      <c r="O639">
        <v>19970613</v>
      </c>
      <c r="P639">
        <v>20171228</v>
      </c>
      <c r="Q639" t="s">
        <v>44</v>
      </c>
      <c r="R639">
        <v>339280000</v>
      </c>
      <c r="S639">
        <v>0</v>
      </c>
      <c r="T639">
        <v>0</v>
      </c>
      <c r="U639">
        <v>1</v>
      </c>
      <c r="V639" t="s">
        <v>991</v>
      </c>
      <c r="W639" t="s">
        <v>2012</v>
      </c>
      <c r="X639" t="s">
        <v>7398</v>
      </c>
      <c r="Y639" t="s">
        <v>268</v>
      </c>
      <c r="Z639" t="s">
        <v>1482</v>
      </c>
      <c r="AA639" t="s">
        <v>2014</v>
      </c>
      <c r="AB639" t="s">
        <v>8808</v>
      </c>
      <c r="AC639" t="s">
        <v>8809</v>
      </c>
      <c r="AD639" t="s">
        <v>8810</v>
      </c>
      <c r="AE639" t="s">
        <v>8811</v>
      </c>
      <c r="AF639" t="s">
        <v>8812</v>
      </c>
    </row>
    <row r="640" spans="1:32" x14ac:dyDescent="0.3">
      <c r="A640" t="s">
        <v>32</v>
      </c>
      <c r="B640">
        <v>6615</v>
      </c>
      <c r="C640" t="s">
        <v>8813</v>
      </c>
      <c r="D640" t="s">
        <v>8814</v>
      </c>
      <c r="E640" t="s">
        <v>35</v>
      </c>
      <c r="F640" t="s">
        <v>171</v>
      </c>
      <c r="G640" t="s">
        <v>8815</v>
      </c>
      <c r="H640">
        <v>53710986</v>
      </c>
      <c r="I640" t="s">
        <v>8816</v>
      </c>
      <c r="J640" t="s">
        <v>8817</v>
      </c>
      <c r="K640" t="s">
        <v>8817</v>
      </c>
      <c r="L640" t="s">
        <v>9</v>
      </c>
      <c r="M640" t="s">
        <v>8818</v>
      </c>
      <c r="N640" t="s">
        <v>8819</v>
      </c>
      <c r="O640">
        <v>20120615</v>
      </c>
      <c r="P640">
        <v>20180122</v>
      </c>
      <c r="Q640" t="s">
        <v>44</v>
      </c>
      <c r="R640">
        <v>212192000</v>
      </c>
      <c r="S640">
        <v>0</v>
      </c>
      <c r="T640">
        <v>0</v>
      </c>
      <c r="U640">
        <v>1</v>
      </c>
      <c r="V640" t="s">
        <v>926</v>
      </c>
      <c r="W640" t="s">
        <v>124</v>
      </c>
      <c r="X640" t="s">
        <v>4131</v>
      </c>
      <c r="Y640" t="s">
        <v>89</v>
      </c>
      <c r="Z640" t="s">
        <v>2522</v>
      </c>
      <c r="AA640" t="s">
        <v>1857</v>
      </c>
      <c r="AB640" t="s">
        <v>8820</v>
      </c>
      <c r="AC640" t="s">
        <v>8821</v>
      </c>
      <c r="AD640" t="s">
        <v>8822</v>
      </c>
      <c r="AE640" t="s">
        <v>8823</v>
      </c>
      <c r="AF640" t="s">
        <v>8824</v>
      </c>
    </row>
    <row r="641" spans="1:32" x14ac:dyDescent="0.3">
      <c r="A641" t="s">
        <v>32</v>
      </c>
      <c r="B641">
        <v>6616</v>
      </c>
      <c r="C641" t="s">
        <v>8825</v>
      </c>
      <c r="D641" t="s">
        <v>8826</v>
      </c>
      <c r="E641" t="s">
        <v>58</v>
      </c>
      <c r="F641" t="s">
        <v>244</v>
      </c>
      <c r="G641" t="s">
        <v>8827</v>
      </c>
      <c r="H641">
        <v>72488249</v>
      </c>
      <c r="I641" t="s">
        <v>8828</v>
      </c>
      <c r="J641" t="s">
        <v>8829</v>
      </c>
      <c r="K641" t="s">
        <v>8830</v>
      </c>
      <c r="L641" t="s">
        <v>563</v>
      </c>
      <c r="M641" t="s">
        <v>8831</v>
      </c>
      <c r="N641">
        <f>60-6-9873999</f>
        <v>-9873945</v>
      </c>
      <c r="O641">
        <v>20160614</v>
      </c>
      <c r="P641">
        <v>20180110</v>
      </c>
      <c r="Q641" t="s">
        <v>44</v>
      </c>
      <c r="R641">
        <v>236250000</v>
      </c>
      <c r="S641">
        <v>0</v>
      </c>
      <c r="T641">
        <v>0</v>
      </c>
      <c r="U641">
        <v>1</v>
      </c>
      <c r="V641" t="s">
        <v>581</v>
      </c>
      <c r="W641" t="s">
        <v>160</v>
      </c>
      <c r="X641" t="s">
        <v>863</v>
      </c>
      <c r="Y641" t="s">
        <v>268</v>
      </c>
      <c r="Z641" t="s">
        <v>3853</v>
      </c>
      <c r="AA641" t="s">
        <v>612</v>
      </c>
      <c r="AB641" t="s">
        <v>8832</v>
      </c>
      <c r="AC641" t="s">
        <v>8833</v>
      </c>
      <c r="AD641">
        <f>60-6-9872881</f>
        <v>-9872827</v>
      </c>
      <c r="AE641" t="s">
        <v>8834</v>
      </c>
      <c r="AF641" t="s">
        <v>8835</v>
      </c>
    </row>
    <row r="642" spans="1:32" x14ac:dyDescent="0.3">
      <c r="A642" t="s">
        <v>32</v>
      </c>
      <c r="B642">
        <v>6624</v>
      </c>
      <c r="C642" t="s">
        <v>8836</v>
      </c>
      <c r="D642" t="s">
        <v>8837</v>
      </c>
      <c r="E642" t="s">
        <v>35</v>
      </c>
      <c r="F642" t="s">
        <v>244</v>
      </c>
      <c r="G642" t="s">
        <v>8838</v>
      </c>
      <c r="H642">
        <v>16863495</v>
      </c>
      <c r="I642" t="s">
        <v>8839</v>
      </c>
      <c r="J642" t="s">
        <v>8840</v>
      </c>
      <c r="K642" t="s">
        <v>8841</v>
      </c>
      <c r="L642" t="s">
        <v>2159</v>
      </c>
      <c r="M642" t="s">
        <v>8842</v>
      </c>
      <c r="N642" t="s">
        <v>8843</v>
      </c>
      <c r="O642">
        <v>19990226</v>
      </c>
      <c r="P642">
        <v>20190528</v>
      </c>
      <c r="Q642" t="s">
        <v>44</v>
      </c>
      <c r="R642">
        <v>180000000</v>
      </c>
      <c r="S642">
        <v>0</v>
      </c>
      <c r="T642">
        <v>0</v>
      </c>
      <c r="U642">
        <v>1</v>
      </c>
      <c r="V642" t="s">
        <v>315</v>
      </c>
      <c r="W642" t="s">
        <v>548</v>
      </c>
      <c r="X642" t="s">
        <v>597</v>
      </c>
      <c r="Y642" t="s">
        <v>68</v>
      </c>
      <c r="Z642" t="s">
        <v>3661</v>
      </c>
      <c r="AA642" t="s">
        <v>6269</v>
      </c>
      <c r="AB642" t="s">
        <v>8844</v>
      </c>
      <c r="AC642" t="s">
        <v>8845</v>
      </c>
      <c r="AD642" t="s">
        <v>8846</v>
      </c>
      <c r="AE642" t="s">
        <v>8847</v>
      </c>
      <c r="AF642" t="s">
        <v>8848</v>
      </c>
    </row>
    <row r="643" spans="1:32" x14ac:dyDescent="0.3">
      <c r="A643" t="s">
        <v>32</v>
      </c>
      <c r="B643">
        <v>6629</v>
      </c>
      <c r="C643" t="s">
        <v>8849</v>
      </c>
      <c r="D643" t="s">
        <v>8850</v>
      </c>
      <c r="E643" t="s">
        <v>58</v>
      </c>
      <c r="F643" t="s">
        <v>244</v>
      </c>
      <c r="G643" t="s">
        <v>8851</v>
      </c>
      <c r="H643">
        <v>43015307</v>
      </c>
      <c r="I643" t="s">
        <v>8852</v>
      </c>
      <c r="J643" t="s">
        <v>8853</v>
      </c>
      <c r="K643" t="s">
        <v>8853</v>
      </c>
      <c r="L643" t="s">
        <v>9</v>
      </c>
      <c r="M643" t="s">
        <v>8854</v>
      </c>
      <c r="N643" t="s">
        <v>8855</v>
      </c>
      <c r="O643">
        <v>20160203</v>
      </c>
      <c r="P643">
        <v>20190606</v>
      </c>
      <c r="Q643" t="s">
        <v>44</v>
      </c>
      <c r="R643">
        <v>335300000</v>
      </c>
      <c r="S643">
        <v>0</v>
      </c>
      <c r="T643">
        <v>0</v>
      </c>
      <c r="U643">
        <v>1</v>
      </c>
      <c r="V643" t="s">
        <v>65</v>
      </c>
      <c r="W643" t="s">
        <v>416</v>
      </c>
      <c r="X643" t="s">
        <v>832</v>
      </c>
      <c r="Y643" t="s">
        <v>268</v>
      </c>
      <c r="Z643" t="s">
        <v>612</v>
      </c>
      <c r="AA643" t="s">
        <v>8856</v>
      </c>
      <c r="AB643" t="s">
        <v>8857</v>
      </c>
      <c r="AC643" t="s">
        <v>8858</v>
      </c>
      <c r="AD643" t="s">
        <v>8859</v>
      </c>
      <c r="AE643" t="s">
        <v>8860</v>
      </c>
      <c r="AF643" t="s">
        <v>8861</v>
      </c>
    </row>
    <row r="644" spans="1:32" x14ac:dyDescent="0.3">
      <c r="A644" t="s">
        <v>32</v>
      </c>
      <c r="B644">
        <v>6640</v>
      </c>
      <c r="C644" t="s">
        <v>8862</v>
      </c>
      <c r="D644" t="s">
        <v>8863</v>
      </c>
      <c r="E644" t="s">
        <v>35</v>
      </c>
      <c r="F644" t="s">
        <v>1113</v>
      </c>
      <c r="G644" t="s">
        <v>8864</v>
      </c>
      <c r="H644">
        <v>53186146</v>
      </c>
      <c r="I644" t="s">
        <v>8865</v>
      </c>
      <c r="J644" t="s">
        <v>8866</v>
      </c>
      <c r="K644" t="s">
        <v>8867</v>
      </c>
      <c r="L644" t="s">
        <v>196</v>
      </c>
      <c r="M644" t="s">
        <v>8868</v>
      </c>
      <c r="N644">
        <v>22682216</v>
      </c>
      <c r="O644">
        <v>20101015</v>
      </c>
      <c r="P644">
        <v>20181023</v>
      </c>
      <c r="Q644" t="s">
        <v>44</v>
      </c>
      <c r="R644">
        <v>282765000</v>
      </c>
      <c r="S644">
        <v>0</v>
      </c>
      <c r="T644">
        <v>0</v>
      </c>
      <c r="U644">
        <v>1</v>
      </c>
      <c r="V644" t="s">
        <v>6112</v>
      </c>
      <c r="W644">
        <v>23892999</v>
      </c>
      <c r="X644" t="s">
        <v>8869</v>
      </c>
      <c r="Y644" t="s">
        <v>89</v>
      </c>
      <c r="Z644" t="s">
        <v>1758</v>
      </c>
      <c r="AA644" t="s">
        <v>1803</v>
      </c>
      <c r="AB644" t="s">
        <v>8870</v>
      </c>
      <c r="AC644" t="s">
        <v>8871</v>
      </c>
      <c r="AD644">
        <v>22680665</v>
      </c>
      <c r="AE644" t="s">
        <v>8872</v>
      </c>
      <c r="AF644" t="s">
        <v>8873</v>
      </c>
    </row>
    <row r="645" spans="1:32" x14ac:dyDescent="0.3">
      <c r="A645" t="s">
        <v>32</v>
      </c>
      <c r="B645">
        <v>6642</v>
      </c>
      <c r="C645" t="s">
        <v>8874</v>
      </c>
      <c r="D645" t="s">
        <v>8875</v>
      </c>
      <c r="E645" t="s">
        <v>35</v>
      </c>
      <c r="F645" t="s">
        <v>135</v>
      </c>
      <c r="G645" t="s">
        <v>8876</v>
      </c>
      <c r="H645">
        <v>70670235</v>
      </c>
      <c r="I645" t="s">
        <v>8877</v>
      </c>
      <c r="J645" t="s">
        <v>8877</v>
      </c>
      <c r="K645" t="s">
        <v>8878</v>
      </c>
      <c r="L645" t="s">
        <v>971</v>
      </c>
      <c r="M645" t="s">
        <v>8879</v>
      </c>
      <c r="N645" t="s">
        <v>8880</v>
      </c>
      <c r="O645">
        <v>19991202</v>
      </c>
      <c r="P645">
        <v>20190923</v>
      </c>
      <c r="Q645" t="s">
        <v>44</v>
      </c>
      <c r="R645">
        <v>313996620</v>
      </c>
      <c r="S645">
        <v>0</v>
      </c>
      <c r="T645">
        <v>0</v>
      </c>
      <c r="U645">
        <v>1</v>
      </c>
      <c r="V645" t="s">
        <v>3929</v>
      </c>
      <c r="W645" t="s">
        <v>160</v>
      </c>
      <c r="X645" t="s">
        <v>161</v>
      </c>
      <c r="Y645" t="s">
        <v>89</v>
      </c>
      <c r="Z645" t="s">
        <v>1218</v>
      </c>
      <c r="AA645" t="s">
        <v>3412</v>
      </c>
      <c r="AB645" t="s">
        <v>8881</v>
      </c>
      <c r="AC645" t="s">
        <v>8882</v>
      </c>
      <c r="AD645" t="s">
        <v>8883</v>
      </c>
      <c r="AE645" t="s">
        <v>8884</v>
      </c>
      <c r="AF645" t="s">
        <v>8885</v>
      </c>
    </row>
    <row r="646" spans="1:32" x14ac:dyDescent="0.3">
      <c r="A646" t="s">
        <v>32</v>
      </c>
      <c r="B646">
        <v>6643</v>
      </c>
      <c r="C646" t="s">
        <v>8886</v>
      </c>
      <c r="D646" t="s">
        <v>8887</v>
      </c>
      <c r="E646" t="s">
        <v>35</v>
      </c>
      <c r="F646" t="s">
        <v>1113</v>
      </c>
      <c r="G646" t="s">
        <v>8888</v>
      </c>
      <c r="H646">
        <v>53621915</v>
      </c>
      <c r="I646" t="s">
        <v>8889</v>
      </c>
      <c r="J646" t="s">
        <v>8889</v>
      </c>
      <c r="K646" t="s">
        <v>8890</v>
      </c>
      <c r="L646" t="s">
        <v>382</v>
      </c>
      <c r="M646" t="s">
        <v>8891</v>
      </c>
      <c r="N646" t="s">
        <v>8892</v>
      </c>
      <c r="O646">
        <v>20111021</v>
      </c>
      <c r="P646">
        <v>20190123</v>
      </c>
      <c r="Q646" t="s">
        <v>44</v>
      </c>
      <c r="R646">
        <v>313180000</v>
      </c>
      <c r="S646">
        <v>0</v>
      </c>
      <c r="T646">
        <v>0</v>
      </c>
      <c r="U646">
        <v>1</v>
      </c>
      <c r="V646" t="s">
        <v>8893</v>
      </c>
      <c r="W646" t="s">
        <v>862</v>
      </c>
      <c r="X646" t="s">
        <v>161</v>
      </c>
      <c r="Y646" t="s">
        <v>48</v>
      </c>
      <c r="Z646" t="s">
        <v>957</v>
      </c>
      <c r="AA646" t="s">
        <v>1985</v>
      </c>
      <c r="AB646" t="s">
        <v>8887</v>
      </c>
      <c r="AC646" t="s">
        <v>8894</v>
      </c>
      <c r="AD646" t="s">
        <v>8895</v>
      </c>
      <c r="AE646" t="s">
        <v>8896</v>
      </c>
      <c r="AF646" t="s">
        <v>8897</v>
      </c>
    </row>
    <row r="647" spans="1:32" x14ac:dyDescent="0.3">
      <c r="A647" t="s">
        <v>32</v>
      </c>
      <c r="B647">
        <v>6649</v>
      </c>
      <c r="C647" t="s">
        <v>8898</v>
      </c>
      <c r="D647" t="s">
        <v>8899</v>
      </c>
      <c r="E647" t="s">
        <v>35</v>
      </c>
      <c r="F647" t="s">
        <v>171</v>
      </c>
      <c r="G647" t="s">
        <v>8900</v>
      </c>
      <c r="H647">
        <v>54008079</v>
      </c>
      <c r="I647" t="s">
        <v>7011</v>
      </c>
      <c r="J647" t="s">
        <v>8901</v>
      </c>
      <c r="K647" t="s">
        <v>8902</v>
      </c>
      <c r="L647" t="s">
        <v>2859</v>
      </c>
      <c r="M647" t="s">
        <v>8901</v>
      </c>
      <c r="N647" t="s">
        <v>8903</v>
      </c>
      <c r="O647">
        <v>20121112</v>
      </c>
      <c r="P647">
        <v>20190605</v>
      </c>
      <c r="Q647" t="s">
        <v>44</v>
      </c>
      <c r="R647">
        <v>330000000</v>
      </c>
      <c r="S647">
        <v>0</v>
      </c>
      <c r="T647">
        <v>0</v>
      </c>
      <c r="U647">
        <v>1</v>
      </c>
      <c r="V647" t="s">
        <v>179</v>
      </c>
      <c r="W647" t="s">
        <v>251</v>
      </c>
      <c r="X647" t="s">
        <v>1008</v>
      </c>
      <c r="Y647" t="s">
        <v>89</v>
      </c>
      <c r="Z647" t="s">
        <v>2055</v>
      </c>
      <c r="AA647" t="s">
        <v>498</v>
      </c>
      <c r="AB647" t="s">
        <v>8904</v>
      </c>
      <c r="AC647" t="s">
        <v>8905</v>
      </c>
      <c r="AD647" t="s">
        <v>8906</v>
      </c>
      <c r="AE647" t="s">
        <v>8907</v>
      </c>
      <c r="AF647" t="s">
        <v>8908</v>
      </c>
    </row>
    <row r="648" spans="1:32" x14ac:dyDescent="0.3">
      <c r="A648" t="s">
        <v>32</v>
      </c>
      <c r="B648">
        <v>6654</v>
      </c>
      <c r="C648" t="s">
        <v>8909</v>
      </c>
      <c r="D648" t="s">
        <v>8910</v>
      </c>
      <c r="E648" t="s">
        <v>35</v>
      </c>
      <c r="F648" t="s">
        <v>442</v>
      </c>
      <c r="G648" t="s">
        <v>8911</v>
      </c>
      <c r="H648">
        <v>53900846</v>
      </c>
      <c r="I648" t="s">
        <v>8912</v>
      </c>
      <c r="J648" t="s">
        <v>8913</v>
      </c>
      <c r="K648" t="s">
        <v>8914</v>
      </c>
      <c r="L648" t="s">
        <v>231</v>
      </c>
      <c r="M648" t="s">
        <v>8915</v>
      </c>
      <c r="N648" t="s">
        <v>8916</v>
      </c>
      <c r="O648">
        <v>20121226</v>
      </c>
      <c r="P648">
        <v>20181023</v>
      </c>
      <c r="Q648" t="s">
        <v>44</v>
      </c>
      <c r="R648">
        <v>331027200</v>
      </c>
      <c r="S648">
        <v>0</v>
      </c>
      <c r="T648">
        <v>0</v>
      </c>
      <c r="U648">
        <v>1</v>
      </c>
      <c r="V648" t="s">
        <v>234</v>
      </c>
      <c r="W648" t="s">
        <v>942</v>
      </c>
      <c r="X648" t="s">
        <v>943</v>
      </c>
      <c r="Y648" t="s">
        <v>48</v>
      </c>
      <c r="Z648" t="s">
        <v>202</v>
      </c>
      <c r="AA648" t="s">
        <v>583</v>
      </c>
      <c r="AB648" t="s">
        <v>8917</v>
      </c>
      <c r="AC648" t="s">
        <v>8918</v>
      </c>
      <c r="AD648" t="s">
        <v>8919</v>
      </c>
      <c r="AE648" t="s">
        <v>8920</v>
      </c>
      <c r="AF648" t="s">
        <v>8921</v>
      </c>
    </row>
    <row r="649" spans="1:32" x14ac:dyDescent="0.3">
      <c r="A649" t="s">
        <v>32</v>
      </c>
      <c r="B649">
        <v>6662</v>
      </c>
      <c r="C649" t="s">
        <v>8922</v>
      </c>
      <c r="D649" t="s">
        <v>8923</v>
      </c>
      <c r="E649" t="s">
        <v>35</v>
      </c>
      <c r="F649" t="s">
        <v>171</v>
      </c>
      <c r="G649" t="s">
        <v>8924</v>
      </c>
      <c r="H649">
        <v>12862410</v>
      </c>
      <c r="I649" t="s">
        <v>8925</v>
      </c>
      <c r="J649" t="s">
        <v>8925</v>
      </c>
      <c r="K649" t="s">
        <v>8926</v>
      </c>
      <c r="L649" t="s">
        <v>8927</v>
      </c>
      <c r="M649" t="s">
        <v>8928</v>
      </c>
      <c r="N649" t="s">
        <v>8929</v>
      </c>
      <c r="O649">
        <v>20010510</v>
      </c>
      <c r="P649">
        <v>20190326</v>
      </c>
      <c r="Q649" t="s">
        <v>44</v>
      </c>
      <c r="R649">
        <v>256124000</v>
      </c>
      <c r="S649">
        <v>0</v>
      </c>
      <c r="T649">
        <v>0</v>
      </c>
      <c r="U649">
        <v>2</v>
      </c>
      <c r="V649" t="s">
        <v>1053</v>
      </c>
      <c r="W649" t="s">
        <v>1309</v>
      </c>
      <c r="X649" t="s">
        <v>1055</v>
      </c>
      <c r="Y649" t="s">
        <v>48</v>
      </c>
      <c r="Z649" t="s">
        <v>1683</v>
      </c>
      <c r="AA649" t="s">
        <v>163</v>
      </c>
      <c r="AB649" t="s">
        <v>8930</v>
      </c>
      <c r="AC649" t="s">
        <v>8931</v>
      </c>
      <c r="AD649" t="s">
        <v>8932</v>
      </c>
      <c r="AE649" t="s">
        <v>8933</v>
      </c>
      <c r="AF649" t="s">
        <v>8934</v>
      </c>
    </row>
    <row r="650" spans="1:32" x14ac:dyDescent="0.3">
      <c r="A650" t="s">
        <v>32</v>
      </c>
      <c r="B650">
        <v>6664</v>
      </c>
      <c r="C650" t="s">
        <v>8935</v>
      </c>
      <c r="D650" t="s">
        <v>8936</v>
      </c>
      <c r="E650" t="s">
        <v>35</v>
      </c>
      <c r="F650" t="s">
        <v>135</v>
      </c>
      <c r="G650" t="s">
        <v>8937</v>
      </c>
      <c r="H650">
        <v>23555277</v>
      </c>
      <c r="I650" t="s">
        <v>8938</v>
      </c>
      <c r="J650" t="s">
        <v>8939</v>
      </c>
      <c r="K650" t="s">
        <v>8940</v>
      </c>
      <c r="L650" t="s">
        <v>196</v>
      </c>
      <c r="M650" t="s">
        <v>8941</v>
      </c>
      <c r="N650" t="s">
        <v>8942</v>
      </c>
      <c r="O650">
        <v>19900124</v>
      </c>
      <c r="P650">
        <v>20180912</v>
      </c>
      <c r="Q650" t="s">
        <v>44</v>
      </c>
      <c r="R650">
        <v>550000000</v>
      </c>
      <c r="S650">
        <v>0</v>
      </c>
      <c r="T650">
        <v>0</v>
      </c>
      <c r="U650">
        <v>1</v>
      </c>
      <c r="V650" t="s">
        <v>926</v>
      </c>
      <c r="W650" t="s">
        <v>267</v>
      </c>
      <c r="X650" t="s">
        <v>125</v>
      </c>
      <c r="Y650" t="s">
        <v>268</v>
      </c>
      <c r="Z650" t="s">
        <v>2439</v>
      </c>
      <c r="AA650" t="s">
        <v>465</v>
      </c>
      <c r="AB650" t="s">
        <v>8943</v>
      </c>
      <c r="AC650" t="s">
        <v>8944</v>
      </c>
      <c r="AD650" t="s">
        <v>8945</v>
      </c>
      <c r="AE650" t="s">
        <v>8946</v>
      </c>
      <c r="AF650" t="s">
        <v>8947</v>
      </c>
    </row>
    <row r="651" spans="1:32" x14ac:dyDescent="0.3">
      <c r="A651" t="s">
        <v>32</v>
      </c>
      <c r="B651">
        <v>6667</v>
      </c>
      <c r="C651" t="s">
        <v>8948</v>
      </c>
      <c r="D651" t="s">
        <v>8949</v>
      </c>
      <c r="E651" t="s">
        <v>35</v>
      </c>
      <c r="F651" t="s">
        <v>442</v>
      </c>
      <c r="G651" t="s">
        <v>8950</v>
      </c>
      <c r="H651">
        <v>89728356</v>
      </c>
      <c r="I651" t="s">
        <v>8951</v>
      </c>
      <c r="J651" t="s">
        <v>8951</v>
      </c>
      <c r="K651" t="s">
        <v>2481</v>
      </c>
      <c r="L651" t="s">
        <v>493</v>
      </c>
      <c r="M651" t="s">
        <v>8952</v>
      </c>
      <c r="N651" t="s">
        <v>8953</v>
      </c>
      <c r="O651">
        <v>19951017</v>
      </c>
      <c r="P651">
        <v>20181113</v>
      </c>
      <c r="Q651" t="s">
        <v>44</v>
      </c>
      <c r="R651">
        <v>351428780</v>
      </c>
      <c r="S651">
        <v>0</v>
      </c>
      <c r="T651">
        <v>0</v>
      </c>
      <c r="U651">
        <v>1</v>
      </c>
      <c r="V651" t="s">
        <v>4492</v>
      </c>
      <c r="W651" t="s">
        <v>1038</v>
      </c>
      <c r="X651" t="s">
        <v>285</v>
      </c>
      <c r="Y651" t="s">
        <v>48</v>
      </c>
      <c r="Z651" t="s">
        <v>2581</v>
      </c>
      <c r="AA651" t="s">
        <v>8954</v>
      </c>
      <c r="AB651" t="s">
        <v>8955</v>
      </c>
      <c r="AC651" t="s">
        <v>8956</v>
      </c>
      <c r="AD651" t="s">
        <v>8957</v>
      </c>
      <c r="AE651" t="s">
        <v>8958</v>
      </c>
      <c r="AF651" t="s">
        <v>8959</v>
      </c>
    </row>
    <row r="652" spans="1:32" x14ac:dyDescent="0.3">
      <c r="A652" t="s">
        <v>32</v>
      </c>
      <c r="B652">
        <v>6679</v>
      </c>
      <c r="C652" t="s">
        <v>8960</v>
      </c>
      <c r="D652" t="s">
        <v>8961</v>
      </c>
      <c r="E652" t="s">
        <v>35</v>
      </c>
      <c r="F652" t="s">
        <v>1113</v>
      </c>
      <c r="G652" t="s">
        <v>8962</v>
      </c>
      <c r="H652">
        <v>27979753</v>
      </c>
      <c r="I652" t="s">
        <v>8963</v>
      </c>
      <c r="J652" t="s">
        <v>8963</v>
      </c>
      <c r="K652" t="s">
        <v>8964</v>
      </c>
      <c r="L652" t="s">
        <v>196</v>
      </c>
      <c r="M652" t="s">
        <v>8965</v>
      </c>
      <c r="N652">
        <v>35777509</v>
      </c>
      <c r="O652">
        <v>20051212</v>
      </c>
      <c r="P652">
        <v>20190509</v>
      </c>
      <c r="Q652" t="s">
        <v>44</v>
      </c>
      <c r="R652">
        <v>412733350</v>
      </c>
      <c r="S652">
        <v>0</v>
      </c>
      <c r="T652">
        <v>0</v>
      </c>
      <c r="U652">
        <v>1</v>
      </c>
      <c r="V652" t="s">
        <v>674</v>
      </c>
      <c r="W652">
        <v>223148800</v>
      </c>
      <c r="X652" t="s">
        <v>7515</v>
      </c>
      <c r="Y652" t="s">
        <v>48</v>
      </c>
      <c r="Z652" t="s">
        <v>1324</v>
      </c>
      <c r="AA652" t="s">
        <v>319</v>
      </c>
      <c r="AB652" t="s">
        <v>8966</v>
      </c>
      <c r="AC652" t="s">
        <v>8967</v>
      </c>
      <c r="AD652">
        <v>35777390</v>
      </c>
      <c r="AE652" t="s">
        <v>8968</v>
      </c>
      <c r="AF652" t="s">
        <v>8969</v>
      </c>
    </row>
    <row r="653" spans="1:32" x14ac:dyDescent="0.3">
      <c r="A653" t="s">
        <v>32</v>
      </c>
      <c r="B653">
        <v>6680</v>
      </c>
      <c r="C653" t="s">
        <v>8970</v>
      </c>
      <c r="D653" t="s">
        <v>8971</v>
      </c>
      <c r="E653" t="s">
        <v>35</v>
      </c>
      <c r="F653" t="s">
        <v>191</v>
      </c>
      <c r="G653" t="s">
        <v>8972</v>
      </c>
      <c r="H653">
        <v>24332747</v>
      </c>
      <c r="I653" t="s">
        <v>8973</v>
      </c>
      <c r="J653" t="s">
        <v>8973</v>
      </c>
      <c r="K653" t="s">
        <v>8974</v>
      </c>
      <c r="L653" t="s">
        <v>1117</v>
      </c>
      <c r="M653" t="s">
        <v>8975</v>
      </c>
      <c r="N653" t="s">
        <v>8976</v>
      </c>
      <c r="O653">
        <v>20090320</v>
      </c>
      <c r="P653">
        <v>20190916</v>
      </c>
      <c r="Q653" t="s">
        <v>44</v>
      </c>
      <c r="R653">
        <v>175000000</v>
      </c>
      <c r="S653">
        <v>0</v>
      </c>
      <c r="T653">
        <v>0</v>
      </c>
      <c r="U653">
        <v>2</v>
      </c>
      <c r="V653" t="s">
        <v>1021</v>
      </c>
      <c r="W653" t="s">
        <v>480</v>
      </c>
      <c r="X653" t="s">
        <v>8977</v>
      </c>
      <c r="Y653" t="s">
        <v>268</v>
      </c>
      <c r="Z653" t="s">
        <v>2135</v>
      </c>
      <c r="AA653" t="s">
        <v>2147</v>
      </c>
      <c r="AB653" t="s">
        <v>8978</v>
      </c>
      <c r="AC653" t="s">
        <v>8979</v>
      </c>
      <c r="AD653" t="s">
        <v>8980</v>
      </c>
      <c r="AE653" t="s">
        <v>8981</v>
      </c>
      <c r="AF653" t="s">
        <v>8982</v>
      </c>
    </row>
    <row r="654" spans="1:32" x14ac:dyDescent="0.3">
      <c r="A654" t="s">
        <v>32</v>
      </c>
      <c r="B654">
        <v>6683</v>
      </c>
      <c r="C654" t="s">
        <v>8983</v>
      </c>
      <c r="D654" t="s">
        <v>8984</v>
      </c>
      <c r="E654" t="s">
        <v>35</v>
      </c>
      <c r="F654" t="s">
        <v>1113</v>
      </c>
      <c r="G654" t="s">
        <v>8985</v>
      </c>
      <c r="H654">
        <v>28398895</v>
      </c>
      <c r="I654" t="s">
        <v>8986</v>
      </c>
      <c r="J654" t="s">
        <v>8987</v>
      </c>
      <c r="K654" t="s">
        <v>8988</v>
      </c>
      <c r="L654" t="s">
        <v>196</v>
      </c>
      <c r="M654" t="s">
        <v>8989</v>
      </c>
      <c r="N654" t="s">
        <v>8990</v>
      </c>
      <c r="O654">
        <v>20060911</v>
      </c>
      <c r="P654">
        <v>20190423</v>
      </c>
      <c r="Q654" t="s">
        <v>44</v>
      </c>
      <c r="R654">
        <v>270756610</v>
      </c>
      <c r="S654">
        <v>0</v>
      </c>
      <c r="T654">
        <v>0</v>
      </c>
      <c r="U654">
        <v>1</v>
      </c>
      <c r="V654" t="s">
        <v>991</v>
      </c>
      <c r="W654" t="s">
        <v>8991</v>
      </c>
      <c r="X654" t="s">
        <v>676</v>
      </c>
      <c r="Y654" t="s">
        <v>48</v>
      </c>
      <c r="Z654" t="s">
        <v>2310</v>
      </c>
      <c r="AA654" t="s">
        <v>50</v>
      </c>
      <c r="AB654" t="s">
        <v>8992</v>
      </c>
      <c r="AC654" t="s">
        <v>8993</v>
      </c>
      <c r="AD654" t="s">
        <v>8994</v>
      </c>
      <c r="AE654" t="s">
        <v>8995</v>
      </c>
      <c r="AF654" t="s">
        <v>8996</v>
      </c>
    </row>
    <row r="655" spans="1:32" x14ac:dyDescent="0.3">
      <c r="A655" t="s">
        <v>32</v>
      </c>
      <c r="B655">
        <v>6690</v>
      </c>
      <c r="C655" t="s">
        <v>8997</v>
      </c>
      <c r="D655" t="s">
        <v>8998</v>
      </c>
      <c r="E655" t="s">
        <v>35</v>
      </c>
      <c r="F655" t="s">
        <v>1413</v>
      </c>
      <c r="G655" t="s">
        <v>8999</v>
      </c>
      <c r="H655">
        <v>70565450</v>
      </c>
      <c r="I655" t="s">
        <v>9000</v>
      </c>
      <c r="J655" t="s">
        <v>9001</v>
      </c>
      <c r="K655" t="s">
        <v>9002</v>
      </c>
      <c r="L655" t="s">
        <v>231</v>
      </c>
      <c r="M655" t="s">
        <v>9003</v>
      </c>
      <c r="N655" t="s">
        <v>9004</v>
      </c>
      <c r="O655">
        <v>20000529</v>
      </c>
      <c r="P655">
        <v>20191030</v>
      </c>
      <c r="Q655" t="s">
        <v>44</v>
      </c>
      <c r="R655">
        <v>163396000</v>
      </c>
      <c r="S655">
        <v>0</v>
      </c>
      <c r="T655">
        <v>0</v>
      </c>
      <c r="U655">
        <v>2</v>
      </c>
      <c r="V655" t="s">
        <v>234</v>
      </c>
      <c r="W655" t="s">
        <v>1202</v>
      </c>
      <c r="X655" t="s">
        <v>236</v>
      </c>
      <c r="Y655" t="s">
        <v>268</v>
      </c>
      <c r="Z655" t="s">
        <v>3534</v>
      </c>
      <c r="AA655" t="s">
        <v>1635</v>
      </c>
      <c r="AB655" t="s">
        <v>9005</v>
      </c>
      <c r="AC655" t="s">
        <v>9006</v>
      </c>
      <c r="AD655" t="s">
        <v>9007</v>
      </c>
      <c r="AE655" t="s">
        <v>9008</v>
      </c>
      <c r="AF655" t="s">
        <v>9009</v>
      </c>
    </row>
    <row r="656" spans="1:32" x14ac:dyDescent="0.3">
      <c r="A656" t="s">
        <v>32</v>
      </c>
      <c r="B656">
        <v>6697</v>
      </c>
      <c r="C656" t="s">
        <v>9010</v>
      </c>
      <c r="D656" t="s">
        <v>9011</v>
      </c>
      <c r="E656" t="s">
        <v>35</v>
      </c>
      <c r="F656" t="s">
        <v>1413</v>
      </c>
      <c r="G656" t="s">
        <v>9012</v>
      </c>
      <c r="H656">
        <v>23929058</v>
      </c>
      <c r="I656" t="s">
        <v>9013</v>
      </c>
      <c r="J656" t="s">
        <v>9013</v>
      </c>
      <c r="K656" t="s">
        <v>9014</v>
      </c>
      <c r="L656" t="s">
        <v>231</v>
      </c>
      <c r="M656" t="s">
        <v>9015</v>
      </c>
      <c r="N656">
        <v>26552525</v>
      </c>
      <c r="O656">
        <v>19901201</v>
      </c>
      <c r="P656">
        <v>20191226</v>
      </c>
      <c r="Q656" t="s">
        <v>44</v>
      </c>
      <c r="R656">
        <v>273233640</v>
      </c>
      <c r="S656">
        <v>5084273</v>
      </c>
      <c r="T656">
        <v>0</v>
      </c>
      <c r="U656">
        <v>1</v>
      </c>
      <c r="V656" t="s">
        <v>2295</v>
      </c>
      <c r="W656">
        <v>25048125</v>
      </c>
      <c r="X656" t="s">
        <v>236</v>
      </c>
      <c r="Y656" t="s">
        <v>89</v>
      </c>
      <c r="Z656" t="s">
        <v>418</v>
      </c>
      <c r="AA656" t="s">
        <v>5419</v>
      </c>
      <c r="AB656" t="s">
        <v>9016</v>
      </c>
      <c r="AC656" t="s">
        <v>9017</v>
      </c>
      <c r="AD656">
        <v>26551010</v>
      </c>
      <c r="AE656" t="s">
        <v>9018</v>
      </c>
      <c r="AF656" t="s">
        <v>9019</v>
      </c>
    </row>
    <row r="657" spans="1:32" x14ac:dyDescent="0.3">
      <c r="A657" t="s">
        <v>32</v>
      </c>
      <c r="B657">
        <v>6716</v>
      </c>
      <c r="C657" t="s">
        <v>9020</v>
      </c>
      <c r="D657" t="s">
        <v>9021</v>
      </c>
      <c r="E657" t="s">
        <v>35</v>
      </c>
      <c r="F657" t="s">
        <v>1113</v>
      </c>
      <c r="G657" t="s">
        <v>9022</v>
      </c>
      <c r="H657">
        <v>27619977</v>
      </c>
      <c r="I657" t="s">
        <v>9023</v>
      </c>
      <c r="J657" t="s">
        <v>9023</v>
      </c>
      <c r="K657" t="s">
        <v>9024</v>
      </c>
      <c r="L657" t="s">
        <v>83</v>
      </c>
      <c r="M657" t="s">
        <v>9025</v>
      </c>
      <c r="N657" t="s">
        <v>9026</v>
      </c>
      <c r="O657">
        <v>20050217</v>
      </c>
      <c r="P657">
        <v>20200327</v>
      </c>
      <c r="Q657" t="s">
        <v>44</v>
      </c>
      <c r="R657">
        <v>221800000</v>
      </c>
      <c r="S657">
        <v>0</v>
      </c>
      <c r="T657">
        <v>0</v>
      </c>
      <c r="U657">
        <v>2</v>
      </c>
      <c r="V657" t="s">
        <v>1021</v>
      </c>
      <c r="W657" t="s">
        <v>1022</v>
      </c>
      <c r="X657" t="s">
        <v>1023</v>
      </c>
      <c r="Y657" t="s">
        <v>68</v>
      </c>
      <c r="Z657" t="s">
        <v>1744</v>
      </c>
      <c r="AA657" t="s">
        <v>1745</v>
      </c>
      <c r="AB657" t="s">
        <v>9027</v>
      </c>
      <c r="AC657" t="s">
        <v>9028</v>
      </c>
      <c r="AD657" t="s">
        <v>9029</v>
      </c>
      <c r="AE657" t="s">
        <v>9030</v>
      </c>
      <c r="AF657" t="s">
        <v>9031</v>
      </c>
    </row>
    <row r="658" spans="1:32" x14ac:dyDescent="0.3">
      <c r="A658" t="s">
        <v>32</v>
      </c>
      <c r="B658">
        <v>6732</v>
      </c>
      <c r="C658" t="s">
        <v>9032</v>
      </c>
      <c r="D658" t="s">
        <v>9033</v>
      </c>
      <c r="E658" t="s">
        <v>35</v>
      </c>
      <c r="F658" t="s">
        <v>1113</v>
      </c>
      <c r="G658" t="s">
        <v>9034</v>
      </c>
      <c r="H658">
        <v>25079572</v>
      </c>
      <c r="I658" t="s">
        <v>9035</v>
      </c>
      <c r="J658" t="s">
        <v>9036</v>
      </c>
      <c r="K658" t="s">
        <v>9037</v>
      </c>
      <c r="L658" t="s">
        <v>382</v>
      </c>
      <c r="M658" t="s">
        <v>9038</v>
      </c>
      <c r="N658" t="s">
        <v>9039</v>
      </c>
      <c r="O658">
        <v>20091201</v>
      </c>
      <c r="P658">
        <v>20200608</v>
      </c>
      <c r="Q658" t="s">
        <v>44</v>
      </c>
      <c r="R658">
        <v>413563480</v>
      </c>
      <c r="S658">
        <v>0</v>
      </c>
      <c r="T658">
        <v>0</v>
      </c>
      <c r="U658">
        <v>2</v>
      </c>
      <c r="V658" t="s">
        <v>234</v>
      </c>
      <c r="W658" t="s">
        <v>235</v>
      </c>
      <c r="X658" t="s">
        <v>9040</v>
      </c>
      <c r="Y658" t="s">
        <v>48</v>
      </c>
      <c r="Z658" t="s">
        <v>319</v>
      </c>
      <c r="AA658" t="s">
        <v>957</v>
      </c>
      <c r="AB658" t="s">
        <v>9041</v>
      </c>
      <c r="AC658" t="s">
        <v>9042</v>
      </c>
      <c r="AD658" t="s">
        <v>9043</v>
      </c>
      <c r="AE658" t="s">
        <v>9044</v>
      </c>
      <c r="AF658" t="s">
        <v>9045</v>
      </c>
    </row>
    <row r="659" spans="1:32" x14ac:dyDescent="0.3">
      <c r="A659" t="s">
        <v>32</v>
      </c>
      <c r="B659">
        <v>6803</v>
      </c>
      <c r="C659" t="s">
        <v>9046</v>
      </c>
      <c r="D659" t="s">
        <v>9047</v>
      </c>
      <c r="E659" t="s">
        <v>35</v>
      </c>
      <c r="F659" t="s">
        <v>244</v>
      </c>
      <c r="G659" t="s">
        <v>9048</v>
      </c>
      <c r="H659">
        <v>70758512</v>
      </c>
      <c r="I659" t="s">
        <v>9049</v>
      </c>
      <c r="J659" t="s">
        <v>9050</v>
      </c>
      <c r="K659" t="s">
        <v>9050</v>
      </c>
      <c r="L659" t="s">
        <v>9</v>
      </c>
      <c r="M659" t="s">
        <v>9051</v>
      </c>
      <c r="N659" t="s">
        <v>9052</v>
      </c>
      <c r="O659">
        <v>19991213</v>
      </c>
      <c r="P659">
        <v>20100527</v>
      </c>
      <c r="Q659" t="s">
        <v>44</v>
      </c>
      <c r="R659">
        <v>671051480</v>
      </c>
      <c r="S659">
        <v>0</v>
      </c>
      <c r="T659">
        <v>0</v>
      </c>
      <c r="U659">
        <v>1</v>
      </c>
      <c r="V659" t="s">
        <v>991</v>
      </c>
      <c r="W659" t="s">
        <v>992</v>
      </c>
      <c r="X659" t="s">
        <v>9053</v>
      </c>
      <c r="Y659" t="s">
        <v>89</v>
      </c>
      <c r="Z659" t="s">
        <v>8633</v>
      </c>
      <c r="AA659" t="s">
        <v>433</v>
      </c>
      <c r="AB659" t="s">
        <v>9054</v>
      </c>
      <c r="AC659" t="s">
        <v>9055</v>
      </c>
      <c r="AD659" t="s">
        <v>9056</v>
      </c>
      <c r="AE659" t="s">
        <v>9057</v>
      </c>
      <c r="AF659" t="s">
        <v>9058</v>
      </c>
    </row>
    <row r="660" spans="1:32" x14ac:dyDescent="0.3">
      <c r="A660" t="s">
        <v>32</v>
      </c>
      <c r="B660">
        <v>7402</v>
      </c>
      <c r="C660" t="s">
        <v>9059</v>
      </c>
      <c r="D660" t="s">
        <v>9060</v>
      </c>
      <c r="E660" t="s">
        <v>35</v>
      </c>
      <c r="F660" t="s">
        <v>1064</v>
      </c>
      <c r="G660" t="s">
        <v>9061</v>
      </c>
      <c r="H660">
        <v>80538664</v>
      </c>
      <c r="I660" t="s">
        <v>9062</v>
      </c>
      <c r="J660" t="s">
        <v>9062</v>
      </c>
      <c r="K660" t="s">
        <v>9063</v>
      </c>
      <c r="L660" t="s">
        <v>9064</v>
      </c>
      <c r="M660" t="s">
        <v>9065</v>
      </c>
      <c r="N660" t="s">
        <v>9066</v>
      </c>
      <c r="O660">
        <v>20031106</v>
      </c>
      <c r="P660">
        <v>20151229</v>
      </c>
      <c r="Q660" t="s">
        <v>44</v>
      </c>
      <c r="R660">
        <v>222247690</v>
      </c>
      <c r="S660">
        <v>0</v>
      </c>
      <c r="T660">
        <v>0</v>
      </c>
      <c r="U660">
        <v>2</v>
      </c>
      <c r="V660" t="s">
        <v>234</v>
      </c>
      <c r="W660" t="s">
        <v>235</v>
      </c>
      <c r="X660" t="s">
        <v>628</v>
      </c>
      <c r="Y660" t="s">
        <v>48</v>
      </c>
      <c r="Z660" t="s">
        <v>864</v>
      </c>
      <c r="AA660" t="s">
        <v>1622</v>
      </c>
      <c r="AB660" t="s">
        <v>9067</v>
      </c>
      <c r="AC660" t="s">
        <v>9068</v>
      </c>
      <c r="AD660" t="s">
        <v>9069</v>
      </c>
      <c r="AE660" t="s">
        <v>9070</v>
      </c>
      <c r="AF660" t="s">
        <v>9071</v>
      </c>
    </row>
    <row r="661" spans="1:32" x14ac:dyDescent="0.3">
      <c r="A661" t="s">
        <v>32</v>
      </c>
      <c r="B661">
        <v>8024</v>
      </c>
      <c r="C661" t="s">
        <v>9072</v>
      </c>
      <c r="D661" t="s">
        <v>9073</v>
      </c>
      <c r="E661" t="s">
        <v>35</v>
      </c>
      <c r="F661" t="s">
        <v>1113</v>
      </c>
      <c r="G661" t="s">
        <v>9074</v>
      </c>
      <c r="H661">
        <v>86806602</v>
      </c>
      <c r="I661" t="s">
        <v>9075</v>
      </c>
      <c r="J661" t="s">
        <v>9076</v>
      </c>
      <c r="K661" t="s">
        <v>9076</v>
      </c>
      <c r="L661" t="s">
        <v>9</v>
      </c>
      <c r="M661" t="s">
        <v>9077</v>
      </c>
      <c r="N661" t="s">
        <v>9078</v>
      </c>
      <c r="O661">
        <v>19920728</v>
      </c>
      <c r="P661">
        <v>20060925</v>
      </c>
      <c r="Q661" t="s">
        <v>44</v>
      </c>
      <c r="R661">
        <v>451601000</v>
      </c>
      <c r="S661">
        <v>0</v>
      </c>
      <c r="T661">
        <v>0</v>
      </c>
      <c r="U661">
        <v>1</v>
      </c>
      <c r="V661" t="s">
        <v>581</v>
      </c>
      <c r="W661" t="s">
        <v>160</v>
      </c>
      <c r="X661" t="s">
        <v>161</v>
      </c>
      <c r="Y661" t="s">
        <v>48</v>
      </c>
      <c r="Z661" t="s">
        <v>1985</v>
      </c>
      <c r="AA661" t="s">
        <v>1378</v>
      </c>
      <c r="AB661" t="s">
        <v>9079</v>
      </c>
      <c r="AC661" t="s">
        <v>9080</v>
      </c>
      <c r="AD661" t="s">
        <v>9081</v>
      </c>
      <c r="AE661" t="s">
        <v>9082</v>
      </c>
      <c r="AF661" t="s">
        <v>9083</v>
      </c>
    </row>
    <row r="662" spans="1:32" x14ac:dyDescent="0.3">
      <c r="A662" t="s">
        <v>32</v>
      </c>
      <c r="B662">
        <v>8027</v>
      </c>
      <c r="C662" t="s">
        <v>9084</v>
      </c>
      <c r="D662" t="s">
        <v>9085</v>
      </c>
      <c r="E662" t="s">
        <v>35</v>
      </c>
      <c r="F662" t="s">
        <v>210</v>
      </c>
      <c r="G662" t="s">
        <v>9086</v>
      </c>
      <c r="H662">
        <v>22101002</v>
      </c>
      <c r="I662" t="s">
        <v>9087</v>
      </c>
      <c r="J662" t="s">
        <v>9088</v>
      </c>
      <c r="K662" t="s">
        <v>9088</v>
      </c>
      <c r="L662" t="s">
        <v>9</v>
      </c>
      <c r="M662" t="s">
        <v>9089</v>
      </c>
      <c r="N662" t="s">
        <v>9090</v>
      </c>
      <c r="O662">
        <v>19941028</v>
      </c>
      <c r="P662">
        <v>20150609</v>
      </c>
      <c r="Q662" t="s">
        <v>44</v>
      </c>
      <c r="R662">
        <v>814617510</v>
      </c>
      <c r="S662">
        <v>0</v>
      </c>
      <c r="T662">
        <v>0</v>
      </c>
      <c r="U662">
        <v>1</v>
      </c>
      <c r="V662" t="s">
        <v>581</v>
      </c>
      <c r="W662" t="s">
        <v>2425</v>
      </c>
      <c r="X662" t="s">
        <v>9091</v>
      </c>
      <c r="Y662" t="s">
        <v>1085</v>
      </c>
      <c r="Z662" t="s">
        <v>9092</v>
      </c>
      <c r="AA662" t="s">
        <v>6550</v>
      </c>
      <c r="AB662" t="s">
        <v>9093</v>
      </c>
      <c r="AC662" t="s">
        <v>9094</v>
      </c>
      <c r="AD662" t="s">
        <v>9095</v>
      </c>
      <c r="AE662" t="s">
        <v>9096</v>
      </c>
      <c r="AF662" t="s">
        <v>9097</v>
      </c>
    </row>
    <row r="663" spans="1:32" x14ac:dyDescent="0.3">
      <c r="A663" t="s">
        <v>32</v>
      </c>
      <c r="B663">
        <v>8032</v>
      </c>
      <c r="C663" t="s">
        <v>9098</v>
      </c>
      <c r="D663" t="s">
        <v>9099</v>
      </c>
      <c r="E663" t="s">
        <v>35</v>
      </c>
      <c r="F663" t="s">
        <v>1706</v>
      </c>
      <c r="G663" t="s">
        <v>9100</v>
      </c>
      <c r="H663">
        <v>22626725</v>
      </c>
      <c r="I663" t="s">
        <v>9101</v>
      </c>
      <c r="J663" t="s">
        <v>9102</v>
      </c>
      <c r="K663" t="s">
        <v>9103</v>
      </c>
      <c r="L663" t="s">
        <v>1587</v>
      </c>
      <c r="M663" t="s">
        <v>9104</v>
      </c>
      <c r="N663" t="s">
        <v>9105</v>
      </c>
      <c r="O663">
        <v>19870815</v>
      </c>
      <c r="P663">
        <v>20031002</v>
      </c>
      <c r="Q663" t="s">
        <v>44</v>
      </c>
      <c r="R663">
        <v>518103000</v>
      </c>
      <c r="S663">
        <v>0</v>
      </c>
      <c r="T663">
        <v>0</v>
      </c>
      <c r="U663">
        <v>1</v>
      </c>
      <c r="V663" t="s">
        <v>234</v>
      </c>
      <c r="W663" t="s">
        <v>942</v>
      </c>
      <c r="X663" t="s">
        <v>236</v>
      </c>
      <c r="Y663" t="s">
        <v>1451</v>
      </c>
      <c r="Z663" t="s">
        <v>8954</v>
      </c>
      <c r="AA663" t="s">
        <v>2581</v>
      </c>
      <c r="AB663" t="s">
        <v>9106</v>
      </c>
      <c r="AC663" t="s">
        <v>9107</v>
      </c>
      <c r="AD663" t="s">
        <v>9108</v>
      </c>
      <c r="AE663" t="s">
        <v>9109</v>
      </c>
      <c r="AF663" t="s">
        <v>9110</v>
      </c>
    </row>
    <row r="664" spans="1:32" x14ac:dyDescent="0.3">
      <c r="A664" t="s">
        <v>32</v>
      </c>
      <c r="B664">
        <v>8034</v>
      </c>
      <c r="C664" t="s">
        <v>9111</v>
      </c>
      <c r="D664" t="s">
        <v>9112</v>
      </c>
      <c r="E664" t="s">
        <v>35</v>
      </c>
      <c r="F664" t="s">
        <v>1146</v>
      </c>
      <c r="G664" t="s">
        <v>9113</v>
      </c>
      <c r="H664">
        <v>86001464</v>
      </c>
      <c r="I664" t="s">
        <v>9114</v>
      </c>
      <c r="J664" t="s">
        <v>9114</v>
      </c>
      <c r="K664" t="s">
        <v>9115</v>
      </c>
      <c r="L664" t="s">
        <v>231</v>
      </c>
      <c r="M664" t="s">
        <v>9116</v>
      </c>
      <c r="N664" t="s">
        <v>9117</v>
      </c>
      <c r="O664">
        <v>19920420</v>
      </c>
      <c r="P664">
        <v>20040506</v>
      </c>
      <c r="Q664" t="s">
        <v>44</v>
      </c>
      <c r="R664">
        <v>628737250</v>
      </c>
      <c r="S664">
        <v>0</v>
      </c>
      <c r="T664">
        <v>0</v>
      </c>
      <c r="U664">
        <v>1</v>
      </c>
      <c r="V664" t="s">
        <v>3929</v>
      </c>
      <c r="W664" t="s">
        <v>160</v>
      </c>
      <c r="X664" t="s">
        <v>9118</v>
      </c>
      <c r="Y664" t="s">
        <v>89</v>
      </c>
      <c r="Z664" t="s">
        <v>1803</v>
      </c>
      <c r="AA664" t="s">
        <v>1758</v>
      </c>
      <c r="AB664" t="s">
        <v>9119</v>
      </c>
      <c r="AC664" t="s">
        <v>9120</v>
      </c>
      <c r="AD664" t="s">
        <v>9121</v>
      </c>
      <c r="AE664" t="s">
        <v>9122</v>
      </c>
      <c r="AF664" t="s">
        <v>9123</v>
      </c>
    </row>
    <row r="665" spans="1:32" x14ac:dyDescent="0.3">
      <c r="A665" t="s">
        <v>32</v>
      </c>
      <c r="B665">
        <v>8038</v>
      </c>
      <c r="C665" t="s">
        <v>9124</v>
      </c>
      <c r="D665" t="s">
        <v>9125</v>
      </c>
      <c r="E665" t="s">
        <v>35</v>
      </c>
      <c r="F665" t="s">
        <v>135</v>
      </c>
      <c r="G665" t="s">
        <v>9126</v>
      </c>
      <c r="H665">
        <v>16207745</v>
      </c>
      <c r="I665" t="s">
        <v>9127</v>
      </c>
      <c r="J665" t="s">
        <v>9128</v>
      </c>
      <c r="K665" t="s">
        <v>9128</v>
      </c>
      <c r="L665" t="s">
        <v>9</v>
      </c>
      <c r="M665" t="s">
        <v>9129</v>
      </c>
      <c r="N665" t="s">
        <v>9130</v>
      </c>
      <c r="O665">
        <v>19970828</v>
      </c>
      <c r="P665">
        <v>20131121</v>
      </c>
      <c r="Q665" t="s">
        <v>44</v>
      </c>
      <c r="R665">
        <v>598141900</v>
      </c>
      <c r="S665">
        <v>1300000</v>
      </c>
      <c r="T665">
        <v>0</v>
      </c>
      <c r="U665">
        <v>1</v>
      </c>
      <c r="V665" t="s">
        <v>250</v>
      </c>
      <c r="W665" t="s">
        <v>46</v>
      </c>
      <c r="X665" t="s">
        <v>799</v>
      </c>
      <c r="Y665" t="s">
        <v>89</v>
      </c>
      <c r="Z665" t="s">
        <v>1903</v>
      </c>
      <c r="AA665" t="s">
        <v>4197</v>
      </c>
      <c r="AB665" t="s">
        <v>9131</v>
      </c>
      <c r="AC665" t="s">
        <v>9132</v>
      </c>
      <c r="AD665" t="s">
        <v>9133</v>
      </c>
      <c r="AE665" t="s">
        <v>9134</v>
      </c>
      <c r="AF665" t="s">
        <v>9135</v>
      </c>
    </row>
    <row r="666" spans="1:32" x14ac:dyDescent="0.3">
      <c r="A666" t="s">
        <v>32</v>
      </c>
      <c r="B666">
        <v>8040</v>
      </c>
      <c r="C666" t="s">
        <v>9136</v>
      </c>
      <c r="D666" t="s">
        <v>9137</v>
      </c>
      <c r="E666" t="s">
        <v>35</v>
      </c>
      <c r="F666" t="s">
        <v>1113</v>
      </c>
      <c r="G666" t="s">
        <v>9138</v>
      </c>
      <c r="H666">
        <v>16069953</v>
      </c>
      <c r="I666" t="s">
        <v>9139</v>
      </c>
      <c r="J666" t="s">
        <v>9140</v>
      </c>
      <c r="K666" t="s">
        <v>9141</v>
      </c>
      <c r="L666" t="s">
        <v>382</v>
      </c>
      <c r="M666" t="s">
        <v>9142</v>
      </c>
      <c r="N666" t="s">
        <v>9143</v>
      </c>
      <c r="O666">
        <v>19970719</v>
      </c>
      <c r="P666">
        <v>20070430</v>
      </c>
      <c r="Q666" t="s">
        <v>44</v>
      </c>
      <c r="R666">
        <v>672160740</v>
      </c>
      <c r="S666">
        <v>0</v>
      </c>
      <c r="T666">
        <v>0</v>
      </c>
      <c r="U666">
        <v>2</v>
      </c>
      <c r="V666" t="s">
        <v>581</v>
      </c>
      <c r="W666" t="s">
        <v>160</v>
      </c>
      <c r="X666" t="s">
        <v>161</v>
      </c>
      <c r="Y666" t="s">
        <v>89</v>
      </c>
      <c r="Z666" t="s">
        <v>498</v>
      </c>
      <c r="AA666" t="s">
        <v>1803</v>
      </c>
      <c r="AB666" t="s">
        <v>9144</v>
      </c>
      <c r="AC666" t="s">
        <v>9145</v>
      </c>
      <c r="AD666" t="s">
        <v>9146</v>
      </c>
      <c r="AE666" t="s">
        <v>9147</v>
      </c>
      <c r="AF666" t="s">
        <v>9148</v>
      </c>
    </row>
    <row r="667" spans="1:32" x14ac:dyDescent="0.3">
      <c r="A667" t="s">
        <v>32</v>
      </c>
      <c r="B667">
        <v>8042</v>
      </c>
      <c r="C667" t="s">
        <v>9149</v>
      </c>
      <c r="D667" t="s">
        <v>9150</v>
      </c>
      <c r="E667" t="s">
        <v>35</v>
      </c>
      <c r="F667" t="s">
        <v>135</v>
      </c>
      <c r="G667" t="s">
        <v>9151</v>
      </c>
      <c r="H667">
        <v>3550210</v>
      </c>
      <c r="I667" t="s">
        <v>9152</v>
      </c>
      <c r="J667" t="s">
        <v>9153</v>
      </c>
      <c r="K667" t="s">
        <v>9154</v>
      </c>
      <c r="L667" t="s">
        <v>4651</v>
      </c>
      <c r="M667" t="s">
        <v>9155</v>
      </c>
      <c r="N667" t="s">
        <v>9156</v>
      </c>
      <c r="O667">
        <v>19700320</v>
      </c>
      <c r="P667">
        <v>20040322</v>
      </c>
      <c r="Q667" t="s">
        <v>44</v>
      </c>
      <c r="R667">
        <v>1220308680</v>
      </c>
      <c r="S667">
        <v>0</v>
      </c>
      <c r="T667">
        <v>0</v>
      </c>
      <c r="U667">
        <v>1</v>
      </c>
      <c r="V667" t="s">
        <v>755</v>
      </c>
      <c r="W667" t="s">
        <v>9157</v>
      </c>
      <c r="X667" t="s">
        <v>9158</v>
      </c>
      <c r="Y667" t="s">
        <v>9159</v>
      </c>
      <c r="Z667" t="s">
        <v>9160</v>
      </c>
      <c r="AA667" t="s">
        <v>9161</v>
      </c>
      <c r="AB667" t="s">
        <v>9162</v>
      </c>
      <c r="AC667" t="s">
        <v>9163</v>
      </c>
      <c r="AD667" t="s">
        <v>9164</v>
      </c>
      <c r="AE667" t="s">
        <v>9165</v>
      </c>
      <c r="AF667" t="s">
        <v>9166</v>
      </c>
    </row>
    <row r="668" spans="1:32" x14ac:dyDescent="0.3">
      <c r="A668" t="s">
        <v>32</v>
      </c>
      <c r="B668">
        <v>8043</v>
      </c>
      <c r="C668" t="s">
        <v>9167</v>
      </c>
      <c r="D668" t="s">
        <v>9168</v>
      </c>
      <c r="E668" t="s">
        <v>35</v>
      </c>
      <c r="F668" t="s">
        <v>135</v>
      </c>
      <c r="G668" t="s">
        <v>9169</v>
      </c>
      <c r="H668">
        <v>23310983</v>
      </c>
      <c r="I668" t="s">
        <v>9170</v>
      </c>
      <c r="J668" t="s">
        <v>9170</v>
      </c>
      <c r="K668" t="s">
        <v>9171</v>
      </c>
      <c r="L668" t="s">
        <v>6056</v>
      </c>
      <c r="M668" t="s">
        <v>9172</v>
      </c>
      <c r="N668" t="s">
        <v>9173</v>
      </c>
      <c r="O668">
        <v>19890520</v>
      </c>
      <c r="P668">
        <v>20031024</v>
      </c>
      <c r="Q668" t="s">
        <v>44</v>
      </c>
      <c r="R668">
        <v>799071700</v>
      </c>
      <c r="S668">
        <v>0</v>
      </c>
      <c r="T668">
        <v>0</v>
      </c>
      <c r="U668">
        <v>1</v>
      </c>
      <c r="V668" t="s">
        <v>674</v>
      </c>
      <c r="W668" t="s">
        <v>9174</v>
      </c>
      <c r="X668" t="s">
        <v>2744</v>
      </c>
      <c r="Y668" t="s">
        <v>89</v>
      </c>
      <c r="Z668" t="s">
        <v>91</v>
      </c>
      <c r="AA668" t="s">
        <v>1857</v>
      </c>
      <c r="AB668" t="s">
        <v>9175</v>
      </c>
      <c r="AC668" t="s">
        <v>9176</v>
      </c>
      <c r="AD668" t="s">
        <v>9177</v>
      </c>
      <c r="AE668" t="s">
        <v>9178</v>
      </c>
      <c r="AF668" t="s">
        <v>9179</v>
      </c>
    </row>
    <row r="669" spans="1:32" x14ac:dyDescent="0.3">
      <c r="A669" t="s">
        <v>32</v>
      </c>
      <c r="B669">
        <v>8044</v>
      </c>
      <c r="C669" t="s">
        <v>9180</v>
      </c>
      <c r="D669" t="s">
        <v>9181</v>
      </c>
      <c r="E669" t="s">
        <v>35</v>
      </c>
      <c r="F669" t="s">
        <v>1180</v>
      </c>
      <c r="G669" t="s">
        <v>9182</v>
      </c>
      <c r="H669">
        <v>16606102</v>
      </c>
      <c r="I669" t="s">
        <v>9183</v>
      </c>
      <c r="J669" t="s">
        <v>9184</v>
      </c>
      <c r="K669" t="s">
        <v>9185</v>
      </c>
      <c r="L669" t="s">
        <v>7512</v>
      </c>
      <c r="M669" t="s">
        <v>9186</v>
      </c>
      <c r="N669" t="s">
        <v>9187</v>
      </c>
      <c r="O669">
        <v>19980714</v>
      </c>
      <c r="P669">
        <v>20050124</v>
      </c>
      <c r="Q669" t="s">
        <v>44</v>
      </c>
      <c r="R669">
        <v>1171594460</v>
      </c>
      <c r="S669">
        <v>0</v>
      </c>
      <c r="T669">
        <v>0</v>
      </c>
      <c r="U669">
        <v>1</v>
      </c>
      <c r="V669" t="s">
        <v>234</v>
      </c>
      <c r="W669" t="s">
        <v>9188</v>
      </c>
      <c r="X669" t="s">
        <v>943</v>
      </c>
      <c r="Y669" t="s">
        <v>550</v>
      </c>
      <c r="Z669" t="s">
        <v>976</v>
      </c>
      <c r="AA669" t="s">
        <v>2083</v>
      </c>
      <c r="AB669" t="s">
        <v>9189</v>
      </c>
      <c r="AC669" t="s">
        <v>9190</v>
      </c>
      <c r="AD669" t="s">
        <v>9191</v>
      </c>
      <c r="AE669" t="s">
        <v>9192</v>
      </c>
      <c r="AF669" t="s">
        <v>9193</v>
      </c>
    </row>
    <row r="670" spans="1:32" x14ac:dyDescent="0.3">
      <c r="A670" t="s">
        <v>32</v>
      </c>
      <c r="B670">
        <v>8047</v>
      </c>
      <c r="C670" t="s">
        <v>9194</v>
      </c>
      <c r="D670" t="s">
        <v>9195</v>
      </c>
      <c r="E670" t="s">
        <v>35</v>
      </c>
      <c r="F670" t="s">
        <v>442</v>
      </c>
      <c r="G670" t="s">
        <v>9196</v>
      </c>
      <c r="H670">
        <v>23360202</v>
      </c>
      <c r="I670" t="s">
        <v>9197</v>
      </c>
      <c r="J670" t="s">
        <v>9198</v>
      </c>
      <c r="K670" t="s">
        <v>9199</v>
      </c>
      <c r="L670" t="s">
        <v>9200</v>
      </c>
      <c r="M670" t="s">
        <v>9201</v>
      </c>
      <c r="N670" t="s">
        <v>9202</v>
      </c>
      <c r="O670">
        <v>19890420</v>
      </c>
      <c r="P670">
        <v>20040209</v>
      </c>
      <c r="Q670" t="s">
        <v>44</v>
      </c>
      <c r="R670">
        <v>416663430</v>
      </c>
      <c r="S670">
        <v>0</v>
      </c>
      <c r="T670">
        <v>0</v>
      </c>
      <c r="U670">
        <v>1</v>
      </c>
      <c r="V670" t="s">
        <v>385</v>
      </c>
      <c r="W670" t="s">
        <v>9203</v>
      </c>
      <c r="X670" t="s">
        <v>1136</v>
      </c>
      <c r="Y670" t="s">
        <v>268</v>
      </c>
      <c r="Z670" t="s">
        <v>269</v>
      </c>
      <c r="AA670" t="s">
        <v>3452</v>
      </c>
      <c r="AB670" t="s">
        <v>9204</v>
      </c>
      <c r="AC670" t="s">
        <v>9205</v>
      </c>
      <c r="AD670" t="s">
        <v>9206</v>
      </c>
      <c r="AE670" t="s">
        <v>9207</v>
      </c>
      <c r="AF670" t="s">
        <v>9208</v>
      </c>
    </row>
    <row r="671" spans="1:32" x14ac:dyDescent="0.3">
      <c r="A671" t="s">
        <v>32</v>
      </c>
      <c r="B671">
        <v>8048</v>
      </c>
      <c r="C671" t="s">
        <v>9209</v>
      </c>
      <c r="D671" t="s">
        <v>9210</v>
      </c>
      <c r="E671" t="s">
        <v>35</v>
      </c>
      <c r="F671" t="s">
        <v>1146</v>
      </c>
      <c r="G671" t="s">
        <v>9211</v>
      </c>
      <c r="H671">
        <v>5094603</v>
      </c>
      <c r="I671" t="s">
        <v>9212</v>
      </c>
      <c r="J671" t="s">
        <v>9213</v>
      </c>
      <c r="K671" t="s">
        <v>9214</v>
      </c>
      <c r="L671" t="s">
        <v>5008</v>
      </c>
      <c r="M671" t="s">
        <v>9215</v>
      </c>
      <c r="N671" t="s">
        <v>9216</v>
      </c>
      <c r="O671">
        <v>19810714</v>
      </c>
      <c r="P671">
        <v>20090908</v>
      </c>
      <c r="Q671" t="s">
        <v>44</v>
      </c>
      <c r="R671">
        <v>532649380</v>
      </c>
      <c r="S671">
        <v>0</v>
      </c>
      <c r="T671">
        <v>0</v>
      </c>
      <c r="U671">
        <v>1</v>
      </c>
      <c r="V671" t="s">
        <v>250</v>
      </c>
      <c r="W671" t="s">
        <v>46</v>
      </c>
      <c r="X671" t="s">
        <v>6885</v>
      </c>
      <c r="Y671" t="s">
        <v>48</v>
      </c>
      <c r="Z671" t="s">
        <v>7061</v>
      </c>
      <c r="AA671" t="s">
        <v>9217</v>
      </c>
      <c r="AB671" t="s">
        <v>9218</v>
      </c>
      <c r="AC671" t="s">
        <v>9219</v>
      </c>
      <c r="AD671" t="s">
        <v>9220</v>
      </c>
      <c r="AE671" t="s">
        <v>9221</v>
      </c>
      <c r="AF671" t="s">
        <v>9222</v>
      </c>
    </row>
    <row r="672" spans="1:32" x14ac:dyDescent="0.3">
      <c r="A672" t="s">
        <v>32</v>
      </c>
      <c r="B672">
        <v>8049</v>
      </c>
      <c r="C672" t="s">
        <v>9223</v>
      </c>
      <c r="D672" t="s">
        <v>9224</v>
      </c>
      <c r="E672" t="s">
        <v>35</v>
      </c>
      <c r="F672" t="s">
        <v>1064</v>
      </c>
      <c r="G672" t="s">
        <v>9225</v>
      </c>
      <c r="H672">
        <v>16440433</v>
      </c>
      <c r="I672" t="s">
        <v>9226</v>
      </c>
      <c r="J672" t="s">
        <v>9227</v>
      </c>
      <c r="K672" t="s">
        <v>9228</v>
      </c>
      <c r="L672" t="s">
        <v>231</v>
      </c>
      <c r="M672" t="s">
        <v>9229</v>
      </c>
      <c r="N672" t="s">
        <v>9230</v>
      </c>
      <c r="O672">
        <v>19980317</v>
      </c>
      <c r="P672">
        <v>20040202</v>
      </c>
      <c r="Q672" t="s">
        <v>44</v>
      </c>
      <c r="R672">
        <v>1182798080</v>
      </c>
      <c r="S672">
        <v>0</v>
      </c>
      <c r="T672">
        <v>0</v>
      </c>
      <c r="U672">
        <v>1</v>
      </c>
      <c r="V672" t="s">
        <v>581</v>
      </c>
      <c r="W672" t="s">
        <v>862</v>
      </c>
      <c r="X672" t="s">
        <v>161</v>
      </c>
      <c r="Y672" t="s">
        <v>268</v>
      </c>
      <c r="Z672" t="s">
        <v>9231</v>
      </c>
      <c r="AA672" t="s">
        <v>911</v>
      </c>
      <c r="AB672" t="s">
        <v>9232</v>
      </c>
      <c r="AC672" t="s">
        <v>9233</v>
      </c>
      <c r="AD672" t="s">
        <v>9234</v>
      </c>
      <c r="AE672" t="s">
        <v>9235</v>
      </c>
      <c r="AF672" t="s">
        <v>9236</v>
      </c>
    </row>
    <row r="673" spans="1:32" x14ac:dyDescent="0.3">
      <c r="A673" t="s">
        <v>32</v>
      </c>
      <c r="B673">
        <v>8050</v>
      </c>
      <c r="C673" t="s">
        <v>9237</v>
      </c>
      <c r="D673" t="s">
        <v>9238</v>
      </c>
      <c r="E673" t="s">
        <v>35</v>
      </c>
      <c r="F673" t="s">
        <v>191</v>
      </c>
      <c r="G673" t="s">
        <v>9239</v>
      </c>
      <c r="H673">
        <v>70479315</v>
      </c>
      <c r="I673" t="s">
        <v>9240</v>
      </c>
      <c r="J673" t="s">
        <v>9241</v>
      </c>
      <c r="K673" t="s">
        <v>9241</v>
      </c>
      <c r="L673" t="s">
        <v>9</v>
      </c>
      <c r="M673" t="s">
        <v>9242</v>
      </c>
      <c r="N673">
        <v>26557588</v>
      </c>
      <c r="O673">
        <v>20000215</v>
      </c>
      <c r="P673">
        <v>20031024</v>
      </c>
      <c r="Q673" t="s">
        <v>44</v>
      </c>
      <c r="R673">
        <v>1770997730</v>
      </c>
      <c r="S673">
        <v>0</v>
      </c>
      <c r="T673">
        <v>0</v>
      </c>
      <c r="U673">
        <v>1</v>
      </c>
      <c r="V673" t="s">
        <v>234</v>
      </c>
      <c r="W673">
        <v>25048125</v>
      </c>
      <c r="X673" t="s">
        <v>943</v>
      </c>
      <c r="Y673" t="s">
        <v>1451</v>
      </c>
      <c r="Z673" t="s">
        <v>2028</v>
      </c>
      <c r="AA673" t="s">
        <v>1138</v>
      </c>
      <c r="AB673" t="s">
        <v>9243</v>
      </c>
      <c r="AC673" t="s">
        <v>9244</v>
      </c>
      <c r="AD673">
        <v>26557388</v>
      </c>
      <c r="AE673" t="s">
        <v>9245</v>
      </c>
      <c r="AF673" t="s">
        <v>9246</v>
      </c>
    </row>
    <row r="674" spans="1:32" x14ac:dyDescent="0.3">
      <c r="A674" t="s">
        <v>32</v>
      </c>
      <c r="B674">
        <v>8054</v>
      </c>
      <c r="C674" t="s">
        <v>9247</v>
      </c>
      <c r="D674" t="s">
        <v>9248</v>
      </c>
      <c r="E674" t="s">
        <v>35</v>
      </c>
      <c r="F674" t="s">
        <v>1113</v>
      </c>
      <c r="G674" t="s">
        <v>9249</v>
      </c>
      <c r="H674">
        <v>70455720</v>
      </c>
      <c r="I674" t="s">
        <v>8741</v>
      </c>
      <c r="J674" t="s">
        <v>8741</v>
      </c>
      <c r="K674" t="s">
        <v>9250</v>
      </c>
      <c r="L674" t="s">
        <v>2859</v>
      </c>
      <c r="M674" t="s">
        <v>9251</v>
      </c>
      <c r="N674" t="s">
        <v>9252</v>
      </c>
      <c r="O674">
        <v>19991123</v>
      </c>
      <c r="P674">
        <v>20041108</v>
      </c>
      <c r="Q674" t="s">
        <v>44</v>
      </c>
      <c r="R674">
        <v>708238860</v>
      </c>
      <c r="S674">
        <v>0</v>
      </c>
      <c r="T674">
        <v>0</v>
      </c>
      <c r="U674">
        <v>1</v>
      </c>
      <c r="V674" t="s">
        <v>123</v>
      </c>
      <c r="W674" t="s">
        <v>124</v>
      </c>
      <c r="X674" t="s">
        <v>125</v>
      </c>
      <c r="Y674" t="s">
        <v>89</v>
      </c>
      <c r="Z674" t="s">
        <v>182</v>
      </c>
      <c r="AA674" t="s">
        <v>434</v>
      </c>
      <c r="AB674" t="s">
        <v>9253</v>
      </c>
      <c r="AC674" t="s">
        <v>9254</v>
      </c>
      <c r="AD674" t="s">
        <v>9255</v>
      </c>
      <c r="AE674" t="s">
        <v>9256</v>
      </c>
      <c r="AF674" t="s">
        <v>9257</v>
      </c>
    </row>
    <row r="675" spans="1:32" x14ac:dyDescent="0.3">
      <c r="A675" t="s">
        <v>32</v>
      </c>
      <c r="B675">
        <v>8059</v>
      </c>
      <c r="C675" t="s">
        <v>9258</v>
      </c>
      <c r="D675" t="s">
        <v>9259</v>
      </c>
      <c r="E675" t="s">
        <v>35</v>
      </c>
      <c r="F675" t="s">
        <v>1146</v>
      </c>
      <c r="G675" t="s">
        <v>9260</v>
      </c>
      <c r="H675">
        <v>16631735</v>
      </c>
      <c r="I675" t="s">
        <v>9261</v>
      </c>
      <c r="J675" t="s">
        <v>9262</v>
      </c>
      <c r="K675" t="s">
        <v>9263</v>
      </c>
      <c r="L675" t="s">
        <v>83</v>
      </c>
      <c r="M675" t="s">
        <v>9264</v>
      </c>
      <c r="N675" t="s">
        <v>9265</v>
      </c>
      <c r="O675">
        <v>19980626</v>
      </c>
      <c r="P675">
        <v>20100316</v>
      </c>
      <c r="Q675" t="s">
        <v>44</v>
      </c>
      <c r="R675">
        <v>1886180000</v>
      </c>
      <c r="S675">
        <v>102500000</v>
      </c>
      <c r="T675">
        <v>0</v>
      </c>
      <c r="U675">
        <v>1</v>
      </c>
      <c r="V675" t="s">
        <v>216</v>
      </c>
      <c r="W675" t="s">
        <v>2238</v>
      </c>
      <c r="X675" t="s">
        <v>1055</v>
      </c>
      <c r="Y675" t="s">
        <v>89</v>
      </c>
      <c r="Z675" t="s">
        <v>3412</v>
      </c>
      <c r="AA675" t="s">
        <v>1218</v>
      </c>
      <c r="AB675" t="s">
        <v>9266</v>
      </c>
      <c r="AC675" t="s">
        <v>9267</v>
      </c>
      <c r="AD675" t="s">
        <v>9268</v>
      </c>
      <c r="AE675" t="s">
        <v>9269</v>
      </c>
      <c r="AF675" t="s">
        <v>9270</v>
      </c>
    </row>
    <row r="676" spans="1:32" x14ac:dyDescent="0.3">
      <c r="A676" t="s">
        <v>32</v>
      </c>
      <c r="B676">
        <v>8064</v>
      </c>
      <c r="C676" t="s">
        <v>9271</v>
      </c>
      <c r="D676" t="s">
        <v>9272</v>
      </c>
      <c r="E676" t="s">
        <v>35</v>
      </c>
      <c r="F676" t="s">
        <v>1064</v>
      </c>
      <c r="G676" t="s">
        <v>9273</v>
      </c>
      <c r="H676">
        <v>16491312</v>
      </c>
      <c r="I676" t="s">
        <v>9274</v>
      </c>
      <c r="J676" t="s">
        <v>9275</v>
      </c>
      <c r="K676" t="s">
        <v>9275</v>
      </c>
      <c r="L676" t="s">
        <v>9</v>
      </c>
      <c r="M676" t="s">
        <v>9276</v>
      </c>
      <c r="N676" t="s">
        <v>9277</v>
      </c>
      <c r="O676">
        <v>19980501</v>
      </c>
      <c r="P676">
        <v>20060925</v>
      </c>
      <c r="Q676" t="s">
        <v>44</v>
      </c>
      <c r="R676">
        <v>1648178360</v>
      </c>
      <c r="S676">
        <v>0</v>
      </c>
      <c r="T676">
        <v>0</v>
      </c>
      <c r="U676">
        <v>1</v>
      </c>
      <c r="V676" t="s">
        <v>315</v>
      </c>
      <c r="W676" t="s">
        <v>87</v>
      </c>
      <c r="X676" t="s">
        <v>1364</v>
      </c>
      <c r="Y676" t="s">
        <v>48</v>
      </c>
      <c r="Z676" t="s">
        <v>202</v>
      </c>
      <c r="AA676" t="s">
        <v>583</v>
      </c>
      <c r="AB676" t="s">
        <v>9278</v>
      </c>
      <c r="AC676" t="s">
        <v>9279</v>
      </c>
      <c r="AD676" t="s">
        <v>9280</v>
      </c>
      <c r="AE676" t="s">
        <v>9281</v>
      </c>
      <c r="AF676" t="s">
        <v>9282</v>
      </c>
    </row>
    <row r="677" spans="1:32" x14ac:dyDescent="0.3">
      <c r="A677" t="s">
        <v>32</v>
      </c>
      <c r="B677">
        <v>8066</v>
      </c>
      <c r="C677" t="s">
        <v>9283</v>
      </c>
      <c r="D677" t="s">
        <v>9284</v>
      </c>
      <c r="E677" t="s">
        <v>35</v>
      </c>
      <c r="F677" t="s">
        <v>966</v>
      </c>
      <c r="G677" t="s">
        <v>9285</v>
      </c>
      <c r="H677">
        <v>84149821</v>
      </c>
      <c r="I677" t="s">
        <v>9286</v>
      </c>
      <c r="J677" t="s">
        <v>9287</v>
      </c>
      <c r="K677" t="s">
        <v>9288</v>
      </c>
      <c r="L677" t="s">
        <v>231</v>
      </c>
      <c r="M677" t="s">
        <v>9289</v>
      </c>
      <c r="N677" t="s">
        <v>9290</v>
      </c>
      <c r="O677">
        <v>19961219</v>
      </c>
      <c r="P677">
        <v>20041224</v>
      </c>
      <c r="Q677" t="s">
        <v>44</v>
      </c>
      <c r="R677">
        <v>301523040</v>
      </c>
      <c r="S677">
        <v>156000</v>
      </c>
      <c r="T677">
        <v>0</v>
      </c>
      <c r="U677">
        <v>1</v>
      </c>
      <c r="V677" t="s">
        <v>2027</v>
      </c>
      <c r="W677" t="s">
        <v>2821</v>
      </c>
      <c r="X677" t="s">
        <v>1512</v>
      </c>
      <c r="Y677" t="s">
        <v>89</v>
      </c>
      <c r="Z677" t="s">
        <v>1787</v>
      </c>
      <c r="AA677" t="s">
        <v>3412</v>
      </c>
      <c r="AB677" t="s">
        <v>9291</v>
      </c>
      <c r="AC677" t="s">
        <v>9292</v>
      </c>
      <c r="AD677" t="s">
        <v>9293</v>
      </c>
      <c r="AE677" t="s">
        <v>9294</v>
      </c>
      <c r="AF677" t="s">
        <v>9295</v>
      </c>
    </row>
    <row r="678" spans="1:32" x14ac:dyDescent="0.3">
      <c r="A678" t="s">
        <v>32</v>
      </c>
      <c r="B678">
        <v>8067</v>
      </c>
      <c r="C678" t="s">
        <v>9296</v>
      </c>
      <c r="D678" t="s">
        <v>9297</v>
      </c>
      <c r="E678" t="s">
        <v>35</v>
      </c>
      <c r="F678" t="s">
        <v>1706</v>
      </c>
      <c r="G678" t="s">
        <v>9298</v>
      </c>
      <c r="H678">
        <v>23286631</v>
      </c>
      <c r="I678" t="s">
        <v>9299</v>
      </c>
      <c r="J678" t="s">
        <v>9299</v>
      </c>
      <c r="K678" t="s">
        <v>9300</v>
      </c>
      <c r="L678" t="s">
        <v>493</v>
      </c>
      <c r="M678" t="s">
        <v>9301</v>
      </c>
      <c r="N678" t="s">
        <v>9302</v>
      </c>
      <c r="O678">
        <v>19890324</v>
      </c>
      <c r="P678">
        <v>20040423</v>
      </c>
      <c r="Q678" t="s">
        <v>44</v>
      </c>
      <c r="R678">
        <v>300000000</v>
      </c>
      <c r="S678">
        <v>9000000</v>
      </c>
      <c r="T678">
        <v>0</v>
      </c>
      <c r="U678">
        <v>1</v>
      </c>
      <c r="V678" t="s">
        <v>6591</v>
      </c>
      <c r="W678" t="s">
        <v>1135</v>
      </c>
      <c r="X678" t="s">
        <v>1136</v>
      </c>
      <c r="Y678" t="s">
        <v>550</v>
      </c>
      <c r="Z678" t="s">
        <v>9303</v>
      </c>
      <c r="AA678" t="s">
        <v>2041</v>
      </c>
      <c r="AB678" t="s">
        <v>9304</v>
      </c>
      <c r="AC678" t="s">
        <v>9305</v>
      </c>
      <c r="AD678" t="s">
        <v>9306</v>
      </c>
      <c r="AE678" t="s">
        <v>9307</v>
      </c>
      <c r="AF678" t="s">
        <v>9308</v>
      </c>
    </row>
    <row r="679" spans="1:32" x14ac:dyDescent="0.3">
      <c r="A679" t="s">
        <v>32</v>
      </c>
      <c r="B679">
        <v>8068</v>
      </c>
      <c r="C679" t="s">
        <v>9309</v>
      </c>
      <c r="D679" t="s">
        <v>9310</v>
      </c>
      <c r="E679" t="s">
        <v>35</v>
      </c>
      <c r="F679" t="s">
        <v>1706</v>
      </c>
      <c r="G679" t="s">
        <v>9311</v>
      </c>
      <c r="H679">
        <v>16003714</v>
      </c>
      <c r="I679" t="s">
        <v>6842</v>
      </c>
      <c r="J679" t="s">
        <v>9312</v>
      </c>
      <c r="K679" t="s">
        <v>9312</v>
      </c>
      <c r="L679" t="s">
        <v>9313</v>
      </c>
      <c r="M679" t="s">
        <v>9314</v>
      </c>
      <c r="N679" t="s">
        <v>9315</v>
      </c>
      <c r="O679">
        <v>19970515</v>
      </c>
      <c r="P679">
        <v>20040325</v>
      </c>
      <c r="Q679" t="s">
        <v>44</v>
      </c>
      <c r="R679">
        <v>686599920</v>
      </c>
      <c r="S679">
        <v>36295992</v>
      </c>
      <c r="T679">
        <v>0</v>
      </c>
      <c r="U679">
        <v>1</v>
      </c>
      <c r="V679" t="s">
        <v>65</v>
      </c>
      <c r="W679" t="s">
        <v>431</v>
      </c>
      <c r="X679" t="s">
        <v>432</v>
      </c>
      <c r="Y679" t="s">
        <v>48</v>
      </c>
      <c r="Z679" t="s">
        <v>4590</v>
      </c>
      <c r="AA679" t="s">
        <v>993</v>
      </c>
      <c r="AB679" t="s">
        <v>9316</v>
      </c>
      <c r="AC679" t="s">
        <v>9317</v>
      </c>
      <c r="AD679" t="s">
        <v>9318</v>
      </c>
      <c r="AE679" t="s">
        <v>9319</v>
      </c>
      <c r="AF679" t="s">
        <v>9320</v>
      </c>
    </row>
    <row r="680" spans="1:32" x14ac:dyDescent="0.3">
      <c r="A680" t="s">
        <v>32</v>
      </c>
      <c r="B680">
        <v>8069</v>
      </c>
      <c r="C680" t="s">
        <v>9321</v>
      </c>
      <c r="D680" t="s">
        <v>9322</v>
      </c>
      <c r="E680" t="s">
        <v>35</v>
      </c>
      <c r="F680" t="s">
        <v>1064</v>
      </c>
      <c r="G680" t="s">
        <v>9323</v>
      </c>
      <c r="H680">
        <v>22099890</v>
      </c>
      <c r="I680" t="s">
        <v>9324</v>
      </c>
      <c r="J680" t="s">
        <v>9325</v>
      </c>
      <c r="K680" t="s">
        <v>9326</v>
      </c>
      <c r="L680" t="s">
        <v>231</v>
      </c>
      <c r="M680" t="s">
        <v>9327</v>
      </c>
      <c r="N680" t="s">
        <v>9328</v>
      </c>
      <c r="O680">
        <v>19920616</v>
      </c>
      <c r="P680">
        <v>20040330</v>
      </c>
      <c r="Q680" t="s">
        <v>44</v>
      </c>
      <c r="R680">
        <v>11404677150</v>
      </c>
      <c r="S680">
        <v>60000000</v>
      </c>
      <c r="T680">
        <v>0</v>
      </c>
      <c r="U680">
        <v>1</v>
      </c>
      <c r="V680" t="s">
        <v>581</v>
      </c>
      <c r="W680" t="s">
        <v>160</v>
      </c>
      <c r="X680" t="s">
        <v>863</v>
      </c>
      <c r="Y680" t="s">
        <v>48</v>
      </c>
      <c r="Z680" t="s">
        <v>2508</v>
      </c>
      <c r="AA680" t="s">
        <v>4327</v>
      </c>
      <c r="AB680" t="s">
        <v>9329</v>
      </c>
      <c r="AC680" t="s">
        <v>9330</v>
      </c>
      <c r="AD680" t="s">
        <v>9331</v>
      </c>
      <c r="AE680" t="s">
        <v>9332</v>
      </c>
      <c r="AF680" t="s">
        <v>9333</v>
      </c>
    </row>
    <row r="681" spans="1:32" x14ac:dyDescent="0.3">
      <c r="A681" t="s">
        <v>32</v>
      </c>
      <c r="B681">
        <v>8071</v>
      </c>
      <c r="C681" t="s">
        <v>9334</v>
      </c>
      <c r="D681" t="s">
        <v>9335</v>
      </c>
      <c r="E681" t="s">
        <v>35</v>
      </c>
      <c r="F681" t="s">
        <v>135</v>
      </c>
      <c r="G681" t="s">
        <v>9336</v>
      </c>
      <c r="H681">
        <v>84415355</v>
      </c>
      <c r="I681" t="s">
        <v>5820</v>
      </c>
      <c r="J681" t="s">
        <v>5820</v>
      </c>
      <c r="K681" t="s">
        <v>5820</v>
      </c>
      <c r="L681" t="s">
        <v>8</v>
      </c>
      <c r="M681" t="s">
        <v>9337</v>
      </c>
      <c r="N681" t="s">
        <v>9338</v>
      </c>
      <c r="O681">
        <v>19930629</v>
      </c>
      <c r="P681">
        <v>20031229</v>
      </c>
      <c r="Q681" t="s">
        <v>44</v>
      </c>
      <c r="R681">
        <v>518542830</v>
      </c>
      <c r="S681">
        <v>0</v>
      </c>
      <c r="T681">
        <v>0</v>
      </c>
      <c r="U681">
        <v>1</v>
      </c>
      <c r="V681" t="s">
        <v>642</v>
      </c>
      <c r="W681" t="s">
        <v>1154</v>
      </c>
      <c r="X681" t="s">
        <v>2122</v>
      </c>
      <c r="Y681" t="s">
        <v>9339</v>
      </c>
      <c r="Z681" t="s">
        <v>9340</v>
      </c>
      <c r="AA681" t="s">
        <v>9341</v>
      </c>
      <c r="AB681" t="s">
        <v>9342</v>
      </c>
      <c r="AC681" t="s">
        <v>9343</v>
      </c>
      <c r="AD681" t="s">
        <v>9344</v>
      </c>
      <c r="AE681" t="s">
        <v>9345</v>
      </c>
      <c r="AF681" t="s">
        <v>9346</v>
      </c>
    </row>
    <row r="682" spans="1:32" x14ac:dyDescent="0.3">
      <c r="A682" t="s">
        <v>32</v>
      </c>
      <c r="B682">
        <v>8074</v>
      </c>
      <c r="C682" t="s">
        <v>9347</v>
      </c>
      <c r="D682" t="s">
        <v>9348</v>
      </c>
      <c r="E682" t="s">
        <v>35</v>
      </c>
      <c r="F682" t="s">
        <v>135</v>
      </c>
      <c r="G682" t="s">
        <v>9349</v>
      </c>
      <c r="H682">
        <v>96865657</v>
      </c>
      <c r="I682" t="s">
        <v>9350</v>
      </c>
      <c r="J682" t="s">
        <v>9350</v>
      </c>
      <c r="K682" t="s">
        <v>9351</v>
      </c>
      <c r="L682" t="s">
        <v>5863</v>
      </c>
      <c r="M682" t="s">
        <v>9352</v>
      </c>
      <c r="N682" t="s">
        <v>9353</v>
      </c>
      <c r="O682">
        <v>19960201</v>
      </c>
      <c r="P682">
        <v>20040127</v>
      </c>
      <c r="Q682" t="s">
        <v>44</v>
      </c>
      <c r="R682">
        <v>865019560</v>
      </c>
      <c r="S682">
        <v>0</v>
      </c>
      <c r="T682">
        <v>0</v>
      </c>
      <c r="U682">
        <v>1</v>
      </c>
      <c r="V682" t="s">
        <v>642</v>
      </c>
      <c r="W682" t="s">
        <v>1420</v>
      </c>
      <c r="X682" t="s">
        <v>2122</v>
      </c>
      <c r="Y682" t="s">
        <v>48</v>
      </c>
      <c r="Z682" t="s">
        <v>694</v>
      </c>
      <c r="AA682" t="s">
        <v>693</v>
      </c>
      <c r="AB682" t="s">
        <v>9354</v>
      </c>
      <c r="AC682" t="s">
        <v>9355</v>
      </c>
      <c r="AD682" t="s">
        <v>9356</v>
      </c>
      <c r="AE682" t="s">
        <v>9357</v>
      </c>
      <c r="AF682" t="s">
        <v>9358</v>
      </c>
    </row>
    <row r="683" spans="1:32" x14ac:dyDescent="0.3">
      <c r="A683" t="s">
        <v>32</v>
      </c>
      <c r="B683">
        <v>8076</v>
      </c>
      <c r="C683" t="s">
        <v>9359</v>
      </c>
      <c r="D683" t="s">
        <v>9360</v>
      </c>
      <c r="E683" t="s">
        <v>35</v>
      </c>
      <c r="F683" t="s">
        <v>191</v>
      </c>
      <c r="G683" t="s">
        <v>9361</v>
      </c>
      <c r="H683">
        <v>89961466</v>
      </c>
      <c r="I683" t="s">
        <v>9362</v>
      </c>
      <c r="J683" t="s">
        <v>9362</v>
      </c>
      <c r="K683" t="s">
        <v>9363</v>
      </c>
      <c r="L683" t="s">
        <v>2687</v>
      </c>
      <c r="M683" t="s">
        <v>9364</v>
      </c>
      <c r="N683" t="s">
        <v>9365</v>
      </c>
      <c r="O683">
        <v>19950117</v>
      </c>
      <c r="P683">
        <v>20031215</v>
      </c>
      <c r="Q683" t="s">
        <v>44</v>
      </c>
      <c r="R683">
        <v>2591586920</v>
      </c>
      <c r="S683">
        <v>0</v>
      </c>
      <c r="T683">
        <v>0</v>
      </c>
      <c r="U683">
        <v>1</v>
      </c>
      <c r="V683" t="s">
        <v>1021</v>
      </c>
      <c r="W683" t="s">
        <v>480</v>
      </c>
      <c r="X683" t="s">
        <v>9366</v>
      </c>
      <c r="Y683" t="s">
        <v>89</v>
      </c>
      <c r="Z683" t="s">
        <v>418</v>
      </c>
      <c r="AA683" t="s">
        <v>5419</v>
      </c>
      <c r="AB683" t="s">
        <v>9367</v>
      </c>
      <c r="AC683" t="s">
        <v>9368</v>
      </c>
      <c r="AD683" t="s">
        <v>9369</v>
      </c>
      <c r="AE683" t="s">
        <v>9370</v>
      </c>
      <c r="AF683" t="s">
        <v>9371</v>
      </c>
    </row>
    <row r="684" spans="1:32" x14ac:dyDescent="0.3">
      <c r="A684" t="s">
        <v>32</v>
      </c>
      <c r="B684">
        <v>8077</v>
      </c>
      <c r="C684" t="s">
        <v>9372</v>
      </c>
      <c r="D684" t="s">
        <v>9373</v>
      </c>
      <c r="E684" t="s">
        <v>35</v>
      </c>
      <c r="F684" t="s">
        <v>78</v>
      </c>
      <c r="G684" t="s">
        <v>9374</v>
      </c>
      <c r="H684">
        <v>89211393</v>
      </c>
      <c r="I684" t="s">
        <v>9375</v>
      </c>
      <c r="J684" t="s">
        <v>9376</v>
      </c>
      <c r="K684" t="s">
        <v>9377</v>
      </c>
      <c r="L684" t="s">
        <v>9378</v>
      </c>
      <c r="M684" t="s">
        <v>9379</v>
      </c>
      <c r="N684" t="s">
        <v>9380</v>
      </c>
      <c r="O684">
        <v>19940722</v>
      </c>
      <c r="P684">
        <v>20041206</v>
      </c>
      <c r="Q684" t="s">
        <v>44</v>
      </c>
      <c r="R684">
        <v>1097283430</v>
      </c>
      <c r="S684">
        <v>59433455</v>
      </c>
      <c r="T684">
        <v>0</v>
      </c>
      <c r="U684">
        <v>1</v>
      </c>
      <c r="V684" t="s">
        <v>479</v>
      </c>
      <c r="W684" t="s">
        <v>1916</v>
      </c>
      <c r="X684" t="s">
        <v>1917</v>
      </c>
      <c r="Y684" t="s">
        <v>268</v>
      </c>
      <c r="Z684" t="s">
        <v>1120</v>
      </c>
      <c r="AA684" t="s">
        <v>4132</v>
      </c>
      <c r="AB684" t="s">
        <v>9381</v>
      </c>
      <c r="AC684" t="s">
        <v>9382</v>
      </c>
      <c r="AD684" t="s">
        <v>9383</v>
      </c>
      <c r="AE684" t="s">
        <v>9384</v>
      </c>
      <c r="AF684" t="s">
        <v>9385</v>
      </c>
    </row>
    <row r="685" spans="1:32" x14ac:dyDescent="0.3">
      <c r="A685" t="s">
        <v>32</v>
      </c>
      <c r="B685">
        <v>8080</v>
      </c>
      <c r="C685" t="s">
        <v>9386</v>
      </c>
      <c r="D685" t="s">
        <v>9387</v>
      </c>
      <c r="E685" t="s">
        <v>35</v>
      </c>
      <c r="F685" t="s">
        <v>135</v>
      </c>
      <c r="G685" t="s">
        <v>9388</v>
      </c>
      <c r="H685">
        <v>84492351</v>
      </c>
      <c r="I685" t="s">
        <v>9389</v>
      </c>
      <c r="J685" t="s">
        <v>9390</v>
      </c>
      <c r="K685" t="s">
        <v>9391</v>
      </c>
      <c r="L685" t="s">
        <v>563</v>
      </c>
      <c r="M685" t="s">
        <v>9390</v>
      </c>
      <c r="N685" t="s">
        <v>9392</v>
      </c>
      <c r="O685">
        <v>19931206</v>
      </c>
      <c r="P685">
        <v>20040510</v>
      </c>
      <c r="Q685" t="s">
        <v>44</v>
      </c>
      <c r="R685">
        <v>882916040</v>
      </c>
      <c r="S685">
        <v>34972568</v>
      </c>
      <c r="T685">
        <v>0</v>
      </c>
      <c r="U685">
        <v>1</v>
      </c>
      <c r="V685" t="s">
        <v>581</v>
      </c>
      <c r="W685" t="s">
        <v>862</v>
      </c>
      <c r="X685" t="s">
        <v>9393</v>
      </c>
      <c r="Y685" t="s">
        <v>1279</v>
      </c>
      <c r="Z685" t="s">
        <v>1281</v>
      </c>
      <c r="AA685" t="s">
        <v>1280</v>
      </c>
      <c r="AB685" t="s">
        <v>9394</v>
      </c>
      <c r="AC685" t="s">
        <v>9395</v>
      </c>
      <c r="AD685" t="s">
        <v>9396</v>
      </c>
      <c r="AE685" t="s">
        <v>9397</v>
      </c>
      <c r="AF685" t="s">
        <v>9398</v>
      </c>
    </row>
    <row r="686" spans="1:32" x14ac:dyDescent="0.3">
      <c r="A686" t="s">
        <v>32</v>
      </c>
      <c r="B686">
        <v>8083</v>
      </c>
      <c r="C686" t="s">
        <v>9399</v>
      </c>
      <c r="D686" t="s">
        <v>9400</v>
      </c>
      <c r="E686" t="s">
        <v>35</v>
      </c>
      <c r="F686" t="s">
        <v>210</v>
      </c>
      <c r="G686" t="s">
        <v>9401</v>
      </c>
      <c r="H686">
        <v>16264415</v>
      </c>
      <c r="I686" t="s">
        <v>9402</v>
      </c>
      <c r="J686" t="s">
        <v>9403</v>
      </c>
      <c r="K686" t="s">
        <v>9404</v>
      </c>
      <c r="L686" t="s">
        <v>9405</v>
      </c>
      <c r="M686" t="s">
        <v>9406</v>
      </c>
      <c r="N686">
        <v>89904567</v>
      </c>
      <c r="O686">
        <v>19971110</v>
      </c>
      <c r="P686">
        <v>20040923</v>
      </c>
      <c r="Q686" t="s">
        <v>44</v>
      </c>
      <c r="R686">
        <v>351331930</v>
      </c>
      <c r="S686">
        <v>0</v>
      </c>
      <c r="T686">
        <v>0</v>
      </c>
      <c r="U686">
        <v>2</v>
      </c>
      <c r="V686" t="s">
        <v>216</v>
      </c>
      <c r="W686" t="s">
        <v>1054</v>
      </c>
      <c r="X686" t="s">
        <v>1055</v>
      </c>
      <c r="Y686" t="s">
        <v>68</v>
      </c>
      <c r="Z686" t="s">
        <v>1264</v>
      </c>
      <c r="AA686" t="s">
        <v>3631</v>
      </c>
      <c r="AB686" t="s">
        <v>9407</v>
      </c>
      <c r="AC686" t="s">
        <v>9408</v>
      </c>
      <c r="AD686">
        <v>89903120</v>
      </c>
      <c r="AE686" t="s">
        <v>9409</v>
      </c>
      <c r="AF686" t="s">
        <v>9410</v>
      </c>
    </row>
    <row r="687" spans="1:32" x14ac:dyDescent="0.3">
      <c r="A687" t="s">
        <v>32</v>
      </c>
      <c r="B687">
        <v>8084</v>
      </c>
      <c r="C687" t="s">
        <v>9411</v>
      </c>
      <c r="D687" t="s">
        <v>9412</v>
      </c>
      <c r="E687" t="s">
        <v>35</v>
      </c>
      <c r="F687" t="s">
        <v>1706</v>
      </c>
      <c r="G687" t="s">
        <v>9413</v>
      </c>
      <c r="H687">
        <v>84630087</v>
      </c>
      <c r="I687" t="s">
        <v>9414</v>
      </c>
      <c r="J687" t="s">
        <v>9415</v>
      </c>
      <c r="K687" t="s">
        <v>9416</v>
      </c>
      <c r="L687" t="s">
        <v>4651</v>
      </c>
      <c r="M687" t="s">
        <v>9417</v>
      </c>
      <c r="N687">
        <v>82271166</v>
      </c>
      <c r="O687">
        <v>19931206</v>
      </c>
      <c r="P687">
        <v>20040308</v>
      </c>
      <c r="Q687" t="s">
        <v>44</v>
      </c>
      <c r="R687">
        <v>670944330</v>
      </c>
      <c r="S687">
        <v>26657889</v>
      </c>
      <c r="T687">
        <v>0</v>
      </c>
      <c r="U687">
        <v>1</v>
      </c>
      <c r="V687" t="s">
        <v>415</v>
      </c>
      <c r="W687" t="s">
        <v>1872</v>
      </c>
      <c r="X687" t="s">
        <v>5133</v>
      </c>
      <c r="Y687" t="s">
        <v>3506</v>
      </c>
      <c r="Z687" t="s">
        <v>3507</v>
      </c>
      <c r="AA687" t="s">
        <v>3508</v>
      </c>
      <c r="AB687" t="s">
        <v>9418</v>
      </c>
      <c r="AC687" t="s">
        <v>9419</v>
      </c>
      <c r="AD687">
        <v>82271296</v>
      </c>
      <c r="AE687" t="s">
        <v>9420</v>
      </c>
      <c r="AF687" t="s">
        <v>9421</v>
      </c>
    </row>
    <row r="688" spans="1:32" x14ac:dyDescent="0.3">
      <c r="A688" t="s">
        <v>32</v>
      </c>
      <c r="B688">
        <v>8085</v>
      </c>
      <c r="C688" t="s">
        <v>9422</v>
      </c>
      <c r="D688" t="s">
        <v>9423</v>
      </c>
      <c r="E688" t="s">
        <v>35</v>
      </c>
      <c r="F688" t="s">
        <v>442</v>
      </c>
      <c r="G688" t="s">
        <v>9424</v>
      </c>
      <c r="H688">
        <v>11825450</v>
      </c>
      <c r="I688" t="s">
        <v>9425</v>
      </c>
      <c r="J688" t="s">
        <v>9426</v>
      </c>
      <c r="K688" t="s">
        <v>7248</v>
      </c>
      <c r="L688" t="s">
        <v>781</v>
      </c>
      <c r="M688" t="s">
        <v>9427</v>
      </c>
      <c r="N688" t="s">
        <v>9428</v>
      </c>
      <c r="O688">
        <v>19700831</v>
      </c>
      <c r="P688">
        <v>20040301</v>
      </c>
      <c r="Q688" t="s">
        <v>44</v>
      </c>
      <c r="R688">
        <v>1572572420</v>
      </c>
      <c r="S688">
        <v>0</v>
      </c>
      <c r="T688">
        <v>0</v>
      </c>
      <c r="U688">
        <v>1</v>
      </c>
      <c r="V688" t="s">
        <v>349</v>
      </c>
      <c r="W688" t="s">
        <v>4784</v>
      </c>
      <c r="X688" t="s">
        <v>709</v>
      </c>
      <c r="Y688" t="s">
        <v>68</v>
      </c>
      <c r="Z688" t="s">
        <v>6394</v>
      </c>
      <c r="AA688" t="s">
        <v>69</v>
      </c>
      <c r="AB688" t="s">
        <v>9429</v>
      </c>
      <c r="AC688" t="s">
        <v>9430</v>
      </c>
      <c r="AD688" t="s">
        <v>9431</v>
      </c>
      <c r="AE688" t="s">
        <v>9432</v>
      </c>
      <c r="AF688" t="s">
        <v>9433</v>
      </c>
    </row>
    <row r="689" spans="1:32" x14ac:dyDescent="0.3">
      <c r="A689" t="s">
        <v>32</v>
      </c>
      <c r="B689">
        <v>8086</v>
      </c>
      <c r="C689" t="s">
        <v>9434</v>
      </c>
      <c r="D689" t="s">
        <v>9435</v>
      </c>
      <c r="E689" t="s">
        <v>35</v>
      </c>
      <c r="F689" t="s">
        <v>1113</v>
      </c>
      <c r="G689" t="s">
        <v>9436</v>
      </c>
      <c r="H689">
        <v>16130423</v>
      </c>
      <c r="I689" t="s">
        <v>9437</v>
      </c>
      <c r="J689" t="s">
        <v>9438</v>
      </c>
      <c r="K689" t="s">
        <v>9439</v>
      </c>
      <c r="L689" t="s">
        <v>9440</v>
      </c>
      <c r="M689" t="s">
        <v>9441</v>
      </c>
      <c r="N689" t="s">
        <v>9442</v>
      </c>
      <c r="O689">
        <v>19981230</v>
      </c>
      <c r="P689">
        <v>20090601</v>
      </c>
      <c r="Q689" t="s">
        <v>44</v>
      </c>
      <c r="R689">
        <v>1547161230</v>
      </c>
      <c r="S689">
        <v>0</v>
      </c>
      <c r="T689">
        <v>0</v>
      </c>
      <c r="U689">
        <v>2</v>
      </c>
      <c r="V689" t="s">
        <v>199</v>
      </c>
      <c r="W689" t="s">
        <v>200</v>
      </c>
      <c r="X689" t="s">
        <v>108</v>
      </c>
      <c r="Y689" t="s">
        <v>89</v>
      </c>
      <c r="Z689" t="s">
        <v>402</v>
      </c>
      <c r="AA689" t="s">
        <v>334</v>
      </c>
      <c r="AB689" t="s">
        <v>9443</v>
      </c>
      <c r="AC689" t="s">
        <v>9444</v>
      </c>
      <c r="AD689" t="s">
        <v>9445</v>
      </c>
      <c r="AE689" t="s">
        <v>9446</v>
      </c>
      <c r="AF689" t="s">
        <v>9447</v>
      </c>
    </row>
    <row r="690" spans="1:32" x14ac:dyDescent="0.3">
      <c r="A690" t="s">
        <v>32</v>
      </c>
      <c r="B690">
        <v>8087</v>
      </c>
      <c r="C690" t="s">
        <v>9448</v>
      </c>
      <c r="D690" t="s">
        <v>9449</v>
      </c>
      <c r="E690" t="s">
        <v>35</v>
      </c>
      <c r="F690" t="s">
        <v>1064</v>
      </c>
      <c r="G690" t="s">
        <v>9450</v>
      </c>
      <c r="H690">
        <v>16203494</v>
      </c>
      <c r="I690" t="s">
        <v>9451</v>
      </c>
      <c r="J690" t="s">
        <v>9451</v>
      </c>
      <c r="K690" t="s">
        <v>9451</v>
      </c>
      <c r="L690" t="s">
        <v>9</v>
      </c>
      <c r="M690" t="s">
        <v>9452</v>
      </c>
      <c r="N690" t="s">
        <v>9453</v>
      </c>
      <c r="O690">
        <v>19970822</v>
      </c>
      <c r="P690">
        <v>20040225</v>
      </c>
      <c r="Q690" t="s">
        <v>44</v>
      </c>
      <c r="R690">
        <v>290689650</v>
      </c>
      <c r="S690">
        <v>0</v>
      </c>
      <c r="T690">
        <v>0</v>
      </c>
      <c r="U690">
        <v>1</v>
      </c>
      <c r="V690" t="s">
        <v>1134</v>
      </c>
      <c r="W690" t="s">
        <v>1959</v>
      </c>
      <c r="X690" t="s">
        <v>1136</v>
      </c>
      <c r="Y690" t="s">
        <v>9454</v>
      </c>
      <c r="Z690" t="s">
        <v>9455</v>
      </c>
      <c r="AA690" t="s">
        <v>9456</v>
      </c>
      <c r="AB690" t="s">
        <v>9457</v>
      </c>
      <c r="AC690" t="s">
        <v>9458</v>
      </c>
      <c r="AD690" t="s">
        <v>9459</v>
      </c>
      <c r="AE690" t="s">
        <v>9460</v>
      </c>
      <c r="AF690" t="s">
        <v>9461</v>
      </c>
    </row>
    <row r="691" spans="1:32" x14ac:dyDescent="0.3">
      <c r="A691" t="s">
        <v>32</v>
      </c>
      <c r="B691">
        <v>8088</v>
      </c>
      <c r="C691" t="s">
        <v>9462</v>
      </c>
      <c r="D691" t="s">
        <v>9463</v>
      </c>
      <c r="E691" t="s">
        <v>35</v>
      </c>
      <c r="F691" t="s">
        <v>1113</v>
      </c>
      <c r="G691" t="s">
        <v>9464</v>
      </c>
      <c r="H691">
        <v>84750054</v>
      </c>
      <c r="I691" t="s">
        <v>9465</v>
      </c>
      <c r="J691" t="s">
        <v>9465</v>
      </c>
      <c r="K691" t="s">
        <v>9466</v>
      </c>
      <c r="L691" t="s">
        <v>1587</v>
      </c>
      <c r="M691" t="s">
        <v>9467</v>
      </c>
      <c r="N691" t="s">
        <v>9468</v>
      </c>
      <c r="O691">
        <v>19940201</v>
      </c>
      <c r="P691">
        <v>20040227</v>
      </c>
      <c r="Q691" t="s">
        <v>44</v>
      </c>
      <c r="R691">
        <v>609217499</v>
      </c>
      <c r="S691">
        <v>0</v>
      </c>
      <c r="T691">
        <v>0</v>
      </c>
      <c r="U691">
        <v>2</v>
      </c>
      <c r="V691" t="s">
        <v>199</v>
      </c>
      <c r="W691" t="s">
        <v>200</v>
      </c>
      <c r="X691" t="s">
        <v>300</v>
      </c>
      <c r="Y691" t="s">
        <v>4000</v>
      </c>
      <c r="Z691" t="s">
        <v>9469</v>
      </c>
      <c r="AA691" t="s">
        <v>7169</v>
      </c>
      <c r="AB691" t="s">
        <v>9470</v>
      </c>
      <c r="AC691" t="s">
        <v>9471</v>
      </c>
      <c r="AD691" t="s">
        <v>9472</v>
      </c>
      <c r="AE691" t="s">
        <v>9473</v>
      </c>
      <c r="AF691" t="s">
        <v>9474</v>
      </c>
    </row>
    <row r="692" spans="1:32" x14ac:dyDescent="0.3">
      <c r="A692" t="s">
        <v>32</v>
      </c>
      <c r="B692">
        <v>8091</v>
      </c>
      <c r="C692" t="s">
        <v>9475</v>
      </c>
      <c r="D692" t="s">
        <v>9476</v>
      </c>
      <c r="E692" t="s">
        <v>35</v>
      </c>
      <c r="F692" t="s">
        <v>135</v>
      </c>
      <c r="G692" t="s">
        <v>9477</v>
      </c>
      <c r="H692">
        <v>86436593</v>
      </c>
      <c r="I692" t="s">
        <v>9478</v>
      </c>
      <c r="J692" t="s">
        <v>9478</v>
      </c>
      <c r="K692" t="s">
        <v>9479</v>
      </c>
      <c r="L692" t="s">
        <v>3674</v>
      </c>
      <c r="M692" t="s">
        <v>797</v>
      </c>
      <c r="N692" t="s">
        <v>9480</v>
      </c>
      <c r="O692">
        <v>19911227</v>
      </c>
      <c r="P692">
        <v>20040624</v>
      </c>
      <c r="Q692" t="s">
        <v>44</v>
      </c>
      <c r="R692">
        <v>446863640</v>
      </c>
      <c r="S692">
        <v>0</v>
      </c>
      <c r="T692">
        <v>0</v>
      </c>
      <c r="U692">
        <v>1</v>
      </c>
      <c r="V692" t="s">
        <v>250</v>
      </c>
      <c r="W692" t="s">
        <v>251</v>
      </c>
      <c r="X692" t="s">
        <v>799</v>
      </c>
      <c r="Y692" t="s">
        <v>48</v>
      </c>
      <c r="Z692" t="s">
        <v>957</v>
      </c>
      <c r="AA692" t="s">
        <v>1325</v>
      </c>
      <c r="AB692" t="s">
        <v>9481</v>
      </c>
      <c r="AC692" t="s">
        <v>9482</v>
      </c>
      <c r="AD692" t="s">
        <v>9483</v>
      </c>
      <c r="AE692" t="s">
        <v>9484</v>
      </c>
      <c r="AF692" t="s">
        <v>9485</v>
      </c>
    </row>
    <row r="693" spans="1:32" x14ac:dyDescent="0.3">
      <c r="A693" t="s">
        <v>32</v>
      </c>
      <c r="B693">
        <v>8092</v>
      </c>
      <c r="C693" t="s">
        <v>9486</v>
      </c>
      <c r="D693" t="s">
        <v>9487</v>
      </c>
      <c r="E693" t="s">
        <v>35</v>
      </c>
      <c r="F693" t="s">
        <v>442</v>
      </c>
      <c r="G693" t="s">
        <v>9488</v>
      </c>
      <c r="H693">
        <v>76470282</v>
      </c>
      <c r="I693" t="s">
        <v>9489</v>
      </c>
      <c r="J693" t="s">
        <v>9489</v>
      </c>
      <c r="K693" t="s">
        <v>9490</v>
      </c>
      <c r="L693" t="s">
        <v>103</v>
      </c>
      <c r="M693" t="s">
        <v>9491</v>
      </c>
      <c r="N693" t="s">
        <v>9492</v>
      </c>
      <c r="O693">
        <v>19840614</v>
      </c>
      <c r="P693">
        <v>20040202</v>
      </c>
      <c r="Q693" t="s">
        <v>44</v>
      </c>
      <c r="R693">
        <v>388506160</v>
      </c>
      <c r="S693">
        <v>0</v>
      </c>
      <c r="T693">
        <v>0</v>
      </c>
      <c r="U693">
        <v>1</v>
      </c>
      <c r="V693" t="s">
        <v>5025</v>
      </c>
      <c r="W693" t="s">
        <v>3959</v>
      </c>
      <c r="X693" t="s">
        <v>5027</v>
      </c>
      <c r="Y693" t="s">
        <v>89</v>
      </c>
      <c r="Z693" t="s">
        <v>567</v>
      </c>
      <c r="AA693" t="s">
        <v>568</v>
      </c>
      <c r="AB693" t="s">
        <v>9493</v>
      </c>
      <c r="AC693" t="s">
        <v>9494</v>
      </c>
      <c r="AD693" t="s">
        <v>9495</v>
      </c>
      <c r="AE693" t="s">
        <v>9496</v>
      </c>
      <c r="AF693" t="s">
        <v>9497</v>
      </c>
    </row>
    <row r="694" spans="1:32" x14ac:dyDescent="0.3">
      <c r="A694" t="s">
        <v>32</v>
      </c>
      <c r="B694">
        <v>8093</v>
      </c>
      <c r="C694" t="s">
        <v>9498</v>
      </c>
      <c r="D694" t="s">
        <v>9499</v>
      </c>
      <c r="E694" t="s">
        <v>35</v>
      </c>
      <c r="F694" t="s">
        <v>135</v>
      </c>
      <c r="G694" t="s">
        <v>9500</v>
      </c>
      <c r="H694">
        <v>23725553</v>
      </c>
      <c r="I694" t="s">
        <v>9501</v>
      </c>
      <c r="J694" t="s">
        <v>9501</v>
      </c>
      <c r="K694" t="s">
        <v>9502</v>
      </c>
      <c r="L694" t="s">
        <v>3369</v>
      </c>
      <c r="M694" t="s">
        <v>9503</v>
      </c>
      <c r="N694" t="s">
        <v>9504</v>
      </c>
      <c r="O694">
        <v>19900401</v>
      </c>
      <c r="P694">
        <v>20041231</v>
      </c>
      <c r="Q694" t="s">
        <v>44</v>
      </c>
      <c r="R694">
        <v>642084930</v>
      </c>
      <c r="S694">
        <v>0</v>
      </c>
      <c r="T694">
        <v>0</v>
      </c>
      <c r="U694">
        <v>1</v>
      </c>
      <c r="V694" t="s">
        <v>9505</v>
      </c>
      <c r="W694" t="s">
        <v>350</v>
      </c>
      <c r="X694" t="s">
        <v>3865</v>
      </c>
      <c r="Y694" t="s">
        <v>89</v>
      </c>
      <c r="Z694" t="s">
        <v>1857</v>
      </c>
      <c r="AA694" t="s">
        <v>91</v>
      </c>
      <c r="AB694" t="s">
        <v>9506</v>
      </c>
      <c r="AC694" t="s">
        <v>9507</v>
      </c>
      <c r="AD694" t="s">
        <v>9508</v>
      </c>
      <c r="AE694" t="s">
        <v>9509</v>
      </c>
      <c r="AF694" t="s">
        <v>9510</v>
      </c>
    </row>
    <row r="695" spans="1:32" x14ac:dyDescent="0.3">
      <c r="A695" t="s">
        <v>32</v>
      </c>
      <c r="B695">
        <v>8096</v>
      </c>
      <c r="C695" t="s">
        <v>9511</v>
      </c>
      <c r="D695" t="s">
        <v>9512</v>
      </c>
      <c r="E695" t="s">
        <v>35</v>
      </c>
      <c r="F695" t="s">
        <v>1706</v>
      </c>
      <c r="G695" t="s">
        <v>9513</v>
      </c>
      <c r="H695">
        <v>16099112</v>
      </c>
      <c r="I695" t="s">
        <v>9514</v>
      </c>
      <c r="J695" t="s">
        <v>9515</v>
      </c>
      <c r="K695" t="s">
        <v>9516</v>
      </c>
      <c r="L695" t="s">
        <v>231</v>
      </c>
      <c r="M695" t="s">
        <v>9517</v>
      </c>
      <c r="N695" t="s">
        <v>9518</v>
      </c>
      <c r="O695">
        <v>19971121</v>
      </c>
      <c r="P695">
        <v>20040715</v>
      </c>
      <c r="Q695" t="s">
        <v>44</v>
      </c>
      <c r="R695">
        <v>1396239500</v>
      </c>
      <c r="S695">
        <v>0</v>
      </c>
      <c r="T695">
        <v>0</v>
      </c>
      <c r="U695">
        <v>1</v>
      </c>
      <c r="V695" t="s">
        <v>315</v>
      </c>
      <c r="W695" t="s">
        <v>3574</v>
      </c>
      <c r="X695" t="s">
        <v>9519</v>
      </c>
      <c r="Y695" t="s">
        <v>89</v>
      </c>
      <c r="Z695" t="s">
        <v>2163</v>
      </c>
      <c r="AA695" t="s">
        <v>3412</v>
      </c>
      <c r="AB695" t="s">
        <v>9520</v>
      </c>
      <c r="AC695" t="s">
        <v>9521</v>
      </c>
      <c r="AD695" t="s">
        <v>9522</v>
      </c>
      <c r="AE695" t="s">
        <v>9523</v>
      </c>
      <c r="AF695" t="s">
        <v>9524</v>
      </c>
    </row>
    <row r="696" spans="1:32" x14ac:dyDescent="0.3">
      <c r="A696" t="s">
        <v>32</v>
      </c>
      <c r="B696">
        <v>8097</v>
      </c>
      <c r="C696" t="s">
        <v>9525</v>
      </c>
      <c r="D696" t="s">
        <v>9526</v>
      </c>
      <c r="E696" t="s">
        <v>35</v>
      </c>
      <c r="F696" t="s">
        <v>1146</v>
      </c>
      <c r="G696" t="s">
        <v>9527</v>
      </c>
      <c r="H696">
        <v>22206879</v>
      </c>
      <c r="I696" t="s">
        <v>9528</v>
      </c>
      <c r="J696" t="s">
        <v>9528</v>
      </c>
      <c r="K696" t="s">
        <v>9529</v>
      </c>
      <c r="L696" t="s">
        <v>781</v>
      </c>
      <c r="M696" t="s">
        <v>9530</v>
      </c>
      <c r="N696" t="s">
        <v>9531</v>
      </c>
      <c r="O696">
        <v>19860617</v>
      </c>
      <c r="P696">
        <v>20040301</v>
      </c>
      <c r="Q696" t="s">
        <v>44</v>
      </c>
      <c r="R696">
        <v>266743060</v>
      </c>
      <c r="S696">
        <v>0</v>
      </c>
      <c r="T696">
        <v>0</v>
      </c>
      <c r="U696">
        <v>1</v>
      </c>
      <c r="V696" t="s">
        <v>2295</v>
      </c>
      <c r="W696" t="s">
        <v>9532</v>
      </c>
      <c r="X696" t="s">
        <v>943</v>
      </c>
      <c r="Y696" t="s">
        <v>2985</v>
      </c>
      <c r="Z696" t="s">
        <v>9533</v>
      </c>
      <c r="AA696" t="s">
        <v>2987</v>
      </c>
      <c r="AB696" t="s">
        <v>9534</v>
      </c>
      <c r="AC696" t="s">
        <v>9535</v>
      </c>
      <c r="AD696" t="s">
        <v>9536</v>
      </c>
      <c r="AE696" t="s">
        <v>9537</v>
      </c>
      <c r="AF696" t="s">
        <v>9538</v>
      </c>
    </row>
    <row r="697" spans="1:32" x14ac:dyDescent="0.3">
      <c r="A697" t="s">
        <v>32</v>
      </c>
      <c r="B697">
        <v>8099</v>
      </c>
      <c r="C697" t="s">
        <v>9539</v>
      </c>
      <c r="D697" t="s">
        <v>9540</v>
      </c>
      <c r="E697" t="s">
        <v>35</v>
      </c>
      <c r="F697" t="s">
        <v>1413</v>
      </c>
      <c r="G697" t="s">
        <v>9424</v>
      </c>
      <c r="H697">
        <v>70771557</v>
      </c>
      <c r="I697" t="s">
        <v>9541</v>
      </c>
      <c r="J697" t="s">
        <v>9542</v>
      </c>
      <c r="K697" t="s">
        <v>9543</v>
      </c>
      <c r="L697" t="s">
        <v>231</v>
      </c>
      <c r="M697" t="s">
        <v>9544</v>
      </c>
      <c r="N697" t="s">
        <v>9545</v>
      </c>
      <c r="O697">
        <v>20000505</v>
      </c>
      <c r="P697">
        <v>20040329</v>
      </c>
      <c r="Q697" t="s">
        <v>44</v>
      </c>
      <c r="R697">
        <v>885600000</v>
      </c>
      <c r="S697">
        <v>0</v>
      </c>
      <c r="T697">
        <v>0</v>
      </c>
      <c r="U697">
        <v>1</v>
      </c>
      <c r="V697" t="s">
        <v>349</v>
      </c>
      <c r="W697" t="s">
        <v>708</v>
      </c>
      <c r="X697" t="s">
        <v>3865</v>
      </c>
      <c r="Y697" t="s">
        <v>68</v>
      </c>
      <c r="Z697" t="s">
        <v>6394</v>
      </c>
      <c r="AA697" t="s">
        <v>69</v>
      </c>
      <c r="AB697" t="s">
        <v>9546</v>
      </c>
      <c r="AC697" t="s">
        <v>9547</v>
      </c>
      <c r="AD697" t="s">
        <v>9548</v>
      </c>
      <c r="AE697" t="s">
        <v>9549</v>
      </c>
      <c r="AF697" t="s">
        <v>9550</v>
      </c>
    </row>
    <row r="698" spans="1:32" x14ac:dyDescent="0.3">
      <c r="A698" t="s">
        <v>32</v>
      </c>
      <c r="B698">
        <v>8107</v>
      </c>
      <c r="C698" t="s">
        <v>9551</v>
      </c>
      <c r="D698" t="s">
        <v>9552</v>
      </c>
      <c r="E698" t="s">
        <v>35</v>
      </c>
      <c r="F698" t="s">
        <v>210</v>
      </c>
      <c r="G698" t="s">
        <v>9553</v>
      </c>
      <c r="H698">
        <v>16359284</v>
      </c>
      <c r="I698" t="s">
        <v>9554</v>
      </c>
      <c r="J698" t="s">
        <v>9555</v>
      </c>
      <c r="K698" t="s">
        <v>9556</v>
      </c>
      <c r="L698" t="s">
        <v>196</v>
      </c>
      <c r="M698" t="s">
        <v>9557</v>
      </c>
      <c r="N698" t="s">
        <v>9558</v>
      </c>
      <c r="O698">
        <v>19980105</v>
      </c>
      <c r="P698">
        <v>20051115</v>
      </c>
      <c r="Q698" t="s">
        <v>44</v>
      </c>
      <c r="R698">
        <v>750000000</v>
      </c>
      <c r="S698">
        <v>0</v>
      </c>
      <c r="T698">
        <v>0</v>
      </c>
      <c r="U698">
        <v>1</v>
      </c>
      <c r="V698" t="s">
        <v>234</v>
      </c>
      <c r="W698" t="s">
        <v>235</v>
      </c>
      <c r="X698" t="s">
        <v>628</v>
      </c>
      <c r="Y698" t="s">
        <v>89</v>
      </c>
      <c r="Z698" t="s">
        <v>334</v>
      </c>
      <c r="AA698" t="s">
        <v>352</v>
      </c>
      <c r="AB698" t="s">
        <v>9559</v>
      </c>
      <c r="AC698" t="s">
        <v>9560</v>
      </c>
      <c r="AD698" t="s">
        <v>9561</v>
      </c>
      <c r="AE698" t="s">
        <v>9562</v>
      </c>
      <c r="AF698" t="s">
        <v>9563</v>
      </c>
    </row>
    <row r="699" spans="1:32" x14ac:dyDescent="0.3">
      <c r="A699" t="s">
        <v>32</v>
      </c>
      <c r="B699">
        <v>8109</v>
      </c>
      <c r="C699" t="s">
        <v>9564</v>
      </c>
      <c r="D699" t="s">
        <v>9565</v>
      </c>
      <c r="E699" t="s">
        <v>35</v>
      </c>
      <c r="F699" t="s">
        <v>135</v>
      </c>
      <c r="G699" t="s">
        <v>9566</v>
      </c>
      <c r="H699">
        <v>86757291</v>
      </c>
      <c r="I699" t="s">
        <v>9567</v>
      </c>
      <c r="J699" t="s">
        <v>9567</v>
      </c>
      <c r="K699" t="s">
        <v>9568</v>
      </c>
      <c r="L699" t="s">
        <v>656</v>
      </c>
      <c r="M699" t="s">
        <v>9569</v>
      </c>
      <c r="N699" t="s">
        <v>9570</v>
      </c>
      <c r="O699">
        <v>19920616</v>
      </c>
      <c r="P699">
        <v>20050322</v>
      </c>
      <c r="Q699" t="s">
        <v>44</v>
      </c>
      <c r="R699">
        <v>726094040</v>
      </c>
      <c r="S699">
        <v>0</v>
      </c>
      <c r="T699">
        <v>0</v>
      </c>
      <c r="U699">
        <v>1</v>
      </c>
      <c r="V699" t="s">
        <v>674</v>
      </c>
      <c r="W699" t="s">
        <v>2012</v>
      </c>
      <c r="X699" t="s">
        <v>2338</v>
      </c>
      <c r="Y699" t="s">
        <v>268</v>
      </c>
      <c r="Z699" t="s">
        <v>894</v>
      </c>
      <c r="AA699" t="s">
        <v>2760</v>
      </c>
      <c r="AB699" t="s">
        <v>9571</v>
      </c>
      <c r="AC699" t="s">
        <v>9572</v>
      </c>
      <c r="AD699" t="s">
        <v>9573</v>
      </c>
      <c r="AE699" t="s">
        <v>9574</v>
      </c>
      <c r="AF699" t="s">
        <v>9575</v>
      </c>
    </row>
    <row r="700" spans="1:32" x14ac:dyDescent="0.3">
      <c r="A700" t="s">
        <v>32</v>
      </c>
      <c r="B700">
        <v>8111</v>
      </c>
      <c r="C700" t="s">
        <v>9576</v>
      </c>
      <c r="D700" t="s">
        <v>9577</v>
      </c>
      <c r="E700" t="s">
        <v>35</v>
      </c>
      <c r="F700" t="s">
        <v>1064</v>
      </c>
      <c r="G700" t="s">
        <v>9578</v>
      </c>
      <c r="H700">
        <v>23378792</v>
      </c>
      <c r="I700" t="s">
        <v>9579</v>
      </c>
      <c r="J700" t="s">
        <v>9579</v>
      </c>
      <c r="K700" t="s">
        <v>9580</v>
      </c>
      <c r="L700" t="s">
        <v>563</v>
      </c>
      <c r="M700" t="s">
        <v>9581</v>
      </c>
      <c r="N700" t="s">
        <v>9582</v>
      </c>
      <c r="O700">
        <v>19890627</v>
      </c>
      <c r="P700">
        <v>20040209</v>
      </c>
      <c r="Q700" t="s">
        <v>44</v>
      </c>
      <c r="R700">
        <v>1091022230</v>
      </c>
      <c r="S700">
        <v>10677117</v>
      </c>
      <c r="T700">
        <v>0</v>
      </c>
      <c r="U700">
        <v>1</v>
      </c>
      <c r="V700" t="s">
        <v>45</v>
      </c>
      <c r="W700" t="s">
        <v>46</v>
      </c>
      <c r="X700" t="s">
        <v>1084</v>
      </c>
      <c r="Y700" t="s">
        <v>1085</v>
      </c>
      <c r="Z700" t="s">
        <v>2690</v>
      </c>
      <c r="AA700" t="s">
        <v>2691</v>
      </c>
      <c r="AB700" t="s">
        <v>9583</v>
      </c>
      <c r="AC700" t="s">
        <v>9584</v>
      </c>
      <c r="AD700" t="s">
        <v>9585</v>
      </c>
      <c r="AE700" t="s">
        <v>9586</v>
      </c>
      <c r="AF700" t="s">
        <v>9587</v>
      </c>
    </row>
    <row r="701" spans="1:32" x14ac:dyDescent="0.3">
      <c r="A701" t="s">
        <v>32</v>
      </c>
      <c r="B701">
        <v>8121</v>
      </c>
      <c r="C701" t="s">
        <v>9588</v>
      </c>
      <c r="D701" t="s">
        <v>9589</v>
      </c>
      <c r="E701" t="s">
        <v>35</v>
      </c>
      <c r="F701" t="s">
        <v>135</v>
      </c>
      <c r="G701" t="s">
        <v>9590</v>
      </c>
      <c r="H701">
        <v>86124395</v>
      </c>
      <c r="I701" t="s">
        <v>9591</v>
      </c>
      <c r="J701" t="s">
        <v>9592</v>
      </c>
      <c r="K701" t="s">
        <v>9593</v>
      </c>
      <c r="L701" t="s">
        <v>5902</v>
      </c>
      <c r="M701" t="s">
        <v>9594</v>
      </c>
      <c r="N701" t="s">
        <v>9595</v>
      </c>
      <c r="O701">
        <v>19910905</v>
      </c>
      <c r="P701">
        <v>20050217</v>
      </c>
      <c r="Q701" t="s">
        <v>44</v>
      </c>
      <c r="R701">
        <v>1829937430</v>
      </c>
      <c r="S701">
        <v>0</v>
      </c>
      <c r="T701">
        <v>0</v>
      </c>
      <c r="U701">
        <v>1</v>
      </c>
      <c r="V701" t="s">
        <v>9596</v>
      </c>
      <c r="W701" t="s">
        <v>9597</v>
      </c>
      <c r="X701" t="s">
        <v>9598</v>
      </c>
      <c r="Y701" t="s">
        <v>48</v>
      </c>
      <c r="Z701" t="s">
        <v>929</v>
      </c>
      <c r="AA701" t="s">
        <v>864</v>
      </c>
      <c r="AB701" t="s">
        <v>9599</v>
      </c>
      <c r="AC701" t="s">
        <v>9600</v>
      </c>
      <c r="AD701" t="s">
        <v>9601</v>
      </c>
      <c r="AE701" t="s">
        <v>9602</v>
      </c>
      <c r="AF701" t="s">
        <v>9603</v>
      </c>
    </row>
    <row r="702" spans="1:32" x14ac:dyDescent="0.3">
      <c r="A702" t="s">
        <v>32</v>
      </c>
      <c r="B702">
        <v>8147</v>
      </c>
      <c r="C702" t="s">
        <v>9604</v>
      </c>
      <c r="D702" t="s">
        <v>9605</v>
      </c>
      <c r="E702" t="s">
        <v>35</v>
      </c>
      <c r="F702" t="s">
        <v>135</v>
      </c>
      <c r="G702" t="s">
        <v>9606</v>
      </c>
      <c r="H702">
        <v>22324051</v>
      </c>
      <c r="I702" t="s">
        <v>9607</v>
      </c>
      <c r="J702" t="s">
        <v>9608</v>
      </c>
      <c r="K702" t="s">
        <v>9609</v>
      </c>
      <c r="L702" t="s">
        <v>103</v>
      </c>
      <c r="M702" t="s">
        <v>9610</v>
      </c>
      <c r="N702" t="s">
        <v>9611</v>
      </c>
      <c r="O702">
        <v>19861021</v>
      </c>
      <c r="P702">
        <v>20130430</v>
      </c>
      <c r="Q702" t="s">
        <v>44</v>
      </c>
      <c r="R702">
        <v>305276560</v>
      </c>
      <c r="S702">
        <v>3009000</v>
      </c>
      <c r="T702">
        <v>0</v>
      </c>
      <c r="U702">
        <v>1</v>
      </c>
      <c r="V702" t="s">
        <v>315</v>
      </c>
      <c r="W702" t="s">
        <v>659</v>
      </c>
      <c r="X702" t="s">
        <v>660</v>
      </c>
      <c r="Y702" t="s">
        <v>89</v>
      </c>
      <c r="Z702" t="s">
        <v>1773</v>
      </c>
      <c r="AA702" t="s">
        <v>1772</v>
      </c>
      <c r="AB702" t="s">
        <v>9612</v>
      </c>
      <c r="AC702" t="s">
        <v>9613</v>
      </c>
      <c r="AD702" t="s">
        <v>9614</v>
      </c>
      <c r="AE702" t="s">
        <v>9615</v>
      </c>
      <c r="AF702" t="s">
        <v>9616</v>
      </c>
    </row>
    <row r="703" spans="1:32" x14ac:dyDescent="0.3">
      <c r="A703" t="s">
        <v>32</v>
      </c>
      <c r="B703">
        <v>8155</v>
      </c>
      <c r="C703" t="s">
        <v>9617</v>
      </c>
      <c r="D703" t="s">
        <v>9618</v>
      </c>
      <c r="E703" t="s">
        <v>35</v>
      </c>
      <c r="F703" t="s">
        <v>135</v>
      </c>
      <c r="G703" t="s">
        <v>9619</v>
      </c>
      <c r="H703">
        <v>89495531</v>
      </c>
      <c r="I703" t="s">
        <v>9620</v>
      </c>
      <c r="J703" t="s">
        <v>9621</v>
      </c>
      <c r="K703" t="s">
        <v>9622</v>
      </c>
      <c r="L703" t="s">
        <v>9623</v>
      </c>
      <c r="M703" t="s">
        <v>9624</v>
      </c>
      <c r="N703" t="s">
        <v>9625</v>
      </c>
      <c r="O703">
        <v>19950426</v>
      </c>
      <c r="P703">
        <v>20121218</v>
      </c>
      <c r="Q703" t="s">
        <v>44</v>
      </c>
      <c r="R703">
        <v>497560000</v>
      </c>
      <c r="S703">
        <v>0</v>
      </c>
      <c r="T703">
        <v>0</v>
      </c>
      <c r="U703">
        <v>1</v>
      </c>
      <c r="V703" t="s">
        <v>831</v>
      </c>
      <c r="W703" t="s">
        <v>416</v>
      </c>
      <c r="X703" t="s">
        <v>432</v>
      </c>
      <c r="Y703" t="s">
        <v>268</v>
      </c>
      <c r="Z703" t="s">
        <v>2134</v>
      </c>
      <c r="AA703" t="s">
        <v>9626</v>
      </c>
      <c r="AB703" t="s">
        <v>9627</v>
      </c>
      <c r="AC703" t="s">
        <v>9628</v>
      </c>
      <c r="AD703" t="s">
        <v>9629</v>
      </c>
      <c r="AE703" t="s">
        <v>9630</v>
      </c>
      <c r="AF703" t="s">
        <v>9631</v>
      </c>
    </row>
    <row r="704" spans="1:32" x14ac:dyDescent="0.3">
      <c r="A704" t="s">
        <v>32</v>
      </c>
      <c r="B704">
        <v>8171</v>
      </c>
      <c r="C704" t="s">
        <v>9632</v>
      </c>
      <c r="D704" t="s">
        <v>9633</v>
      </c>
      <c r="E704" t="s">
        <v>35</v>
      </c>
      <c r="F704" t="s">
        <v>1146</v>
      </c>
      <c r="G704" t="s">
        <v>9634</v>
      </c>
      <c r="H704">
        <v>38426929</v>
      </c>
      <c r="I704" t="s">
        <v>9635</v>
      </c>
      <c r="J704" t="s">
        <v>9636</v>
      </c>
      <c r="K704" t="s">
        <v>9637</v>
      </c>
      <c r="L704" t="s">
        <v>196</v>
      </c>
      <c r="M704" t="s">
        <v>9636</v>
      </c>
      <c r="N704" t="s">
        <v>9638</v>
      </c>
      <c r="O704">
        <v>19831001</v>
      </c>
      <c r="P704">
        <v>20111219</v>
      </c>
      <c r="Q704" t="s">
        <v>44</v>
      </c>
      <c r="R704">
        <v>507232300</v>
      </c>
      <c r="S704">
        <v>0</v>
      </c>
      <c r="T704">
        <v>0</v>
      </c>
      <c r="U704">
        <v>1</v>
      </c>
      <c r="V704" t="s">
        <v>123</v>
      </c>
      <c r="W704" t="s">
        <v>124</v>
      </c>
      <c r="X704" t="s">
        <v>125</v>
      </c>
      <c r="Y704" t="s">
        <v>48</v>
      </c>
      <c r="Z704" t="s">
        <v>2971</v>
      </c>
      <c r="AA704" t="s">
        <v>1698</v>
      </c>
      <c r="AB704" t="s">
        <v>9639</v>
      </c>
      <c r="AC704" t="s">
        <v>9640</v>
      </c>
      <c r="AD704" t="s">
        <v>9641</v>
      </c>
      <c r="AE704" t="s">
        <v>9642</v>
      </c>
      <c r="AF704" t="s">
        <v>9643</v>
      </c>
    </row>
    <row r="705" spans="1:32" x14ac:dyDescent="0.3">
      <c r="A705" t="s">
        <v>32</v>
      </c>
      <c r="B705">
        <v>8176</v>
      </c>
      <c r="C705" t="s">
        <v>9644</v>
      </c>
      <c r="D705" t="s">
        <v>9645</v>
      </c>
      <c r="E705" t="s">
        <v>35</v>
      </c>
      <c r="F705" t="s">
        <v>1146</v>
      </c>
      <c r="G705" t="s">
        <v>9646</v>
      </c>
      <c r="H705">
        <v>84149408</v>
      </c>
      <c r="I705" t="s">
        <v>9647</v>
      </c>
      <c r="J705" t="s">
        <v>8430</v>
      </c>
      <c r="K705" t="s">
        <v>8430</v>
      </c>
      <c r="L705" t="s">
        <v>9</v>
      </c>
      <c r="M705" t="s">
        <v>9648</v>
      </c>
      <c r="N705" t="s">
        <v>9649</v>
      </c>
      <c r="O705">
        <v>19950310</v>
      </c>
      <c r="P705">
        <v>20130625</v>
      </c>
      <c r="Q705" t="s">
        <v>44</v>
      </c>
      <c r="R705">
        <v>725000000</v>
      </c>
      <c r="S705">
        <v>0</v>
      </c>
      <c r="T705">
        <v>0</v>
      </c>
      <c r="U705">
        <v>1</v>
      </c>
      <c r="V705" t="s">
        <v>159</v>
      </c>
      <c r="W705" t="s">
        <v>160</v>
      </c>
      <c r="X705" t="s">
        <v>161</v>
      </c>
      <c r="Y705" t="s">
        <v>89</v>
      </c>
      <c r="Z705" t="s">
        <v>1803</v>
      </c>
      <c r="AA705" t="s">
        <v>1873</v>
      </c>
      <c r="AB705" t="s">
        <v>9650</v>
      </c>
      <c r="AC705" t="s">
        <v>9651</v>
      </c>
      <c r="AD705" t="s">
        <v>9652</v>
      </c>
      <c r="AE705" t="s">
        <v>9653</v>
      </c>
      <c r="AF705" t="s">
        <v>9654</v>
      </c>
    </row>
    <row r="706" spans="1:32" x14ac:dyDescent="0.3">
      <c r="A706" t="s">
        <v>32</v>
      </c>
      <c r="B706">
        <v>8182</v>
      </c>
      <c r="C706" t="s">
        <v>9655</v>
      </c>
      <c r="D706" t="s">
        <v>9656</v>
      </c>
      <c r="E706" t="s">
        <v>35</v>
      </c>
      <c r="F706" t="s">
        <v>135</v>
      </c>
      <c r="G706" t="s">
        <v>9657</v>
      </c>
      <c r="H706">
        <v>75914885</v>
      </c>
      <c r="I706" t="s">
        <v>9658</v>
      </c>
      <c r="J706" t="s">
        <v>9658</v>
      </c>
      <c r="K706" t="s">
        <v>9659</v>
      </c>
      <c r="L706" t="s">
        <v>7421</v>
      </c>
      <c r="M706" t="s">
        <v>9660</v>
      </c>
      <c r="N706" t="s">
        <v>9661</v>
      </c>
      <c r="O706">
        <v>19761122</v>
      </c>
      <c r="P706">
        <v>20060525</v>
      </c>
      <c r="Q706" t="s">
        <v>44</v>
      </c>
      <c r="R706">
        <v>1070412150</v>
      </c>
      <c r="S706">
        <v>0</v>
      </c>
      <c r="T706">
        <v>0</v>
      </c>
      <c r="U706">
        <v>1</v>
      </c>
      <c r="V706" t="s">
        <v>991</v>
      </c>
      <c r="W706" t="s">
        <v>1696</v>
      </c>
      <c r="X706" t="s">
        <v>676</v>
      </c>
      <c r="Y706" t="s">
        <v>89</v>
      </c>
      <c r="Z706" t="s">
        <v>567</v>
      </c>
      <c r="AA706" t="s">
        <v>568</v>
      </c>
      <c r="AB706" t="s">
        <v>9662</v>
      </c>
      <c r="AC706" t="s">
        <v>9663</v>
      </c>
      <c r="AD706" t="s">
        <v>9664</v>
      </c>
      <c r="AE706" t="s">
        <v>9665</v>
      </c>
      <c r="AF706" t="s">
        <v>9666</v>
      </c>
    </row>
    <row r="707" spans="1:32" x14ac:dyDescent="0.3">
      <c r="A707" t="s">
        <v>32</v>
      </c>
      <c r="B707">
        <v>8183</v>
      </c>
      <c r="C707" t="s">
        <v>9667</v>
      </c>
      <c r="D707" t="s">
        <v>9668</v>
      </c>
      <c r="E707" t="s">
        <v>35</v>
      </c>
      <c r="F707" t="s">
        <v>442</v>
      </c>
      <c r="G707" t="s">
        <v>9669</v>
      </c>
      <c r="H707">
        <v>23984925</v>
      </c>
      <c r="I707" t="s">
        <v>7232</v>
      </c>
      <c r="J707" t="s">
        <v>9670</v>
      </c>
      <c r="K707" t="s">
        <v>9671</v>
      </c>
      <c r="L707" t="s">
        <v>9672</v>
      </c>
      <c r="M707" t="s">
        <v>9673</v>
      </c>
      <c r="N707" t="s">
        <v>9674</v>
      </c>
      <c r="O707">
        <v>19901215</v>
      </c>
      <c r="P707">
        <v>20050330</v>
      </c>
      <c r="Q707" t="s">
        <v>44</v>
      </c>
      <c r="R707">
        <v>1212510680</v>
      </c>
      <c r="S707">
        <v>0</v>
      </c>
      <c r="T707">
        <v>0</v>
      </c>
      <c r="U707">
        <v>1</v>
      </c>
      <c r="V707" t="s">
        <v>9675</v>
      </c>
      <c r="W707" t="s">
        <v>7238</v>
      </c>
      <c r="X707" t="s">
        <v>9676</v>
      </c>
      <c r="Y707" t="s">
        <v>48</v>
      </c>
      <c r="Z707" t="s">
        <v>3588</v>
      </c>
      <c r="AA707" t="s">
        <v>9677</v>
      </c>
      <c r="AB707" t="s">
        <v>9678</v>
      </c>
      <c r="AC707" t="s">
        <v>9679</v>
      </c>
      <c r="AD707" t="s">
        <v>9680</v>
      </c>
      <c r="AE707" t="s">
        <v>9681</v>
      </c>
      <c r="AF707" t="s">
        <v>9682</v>
      </c>
    </row>
    <row r="708" spans="1:32" x14ac:dyDescent="0.3">
      <c r="A708" t="s">
        <v>32</v>
      </c>
      <c r="B708">
        <v>8234</v>
      </c>
      <c r="C708" t="s">
        <v>9683</v>
      </c>
      <c r="D708" t="s">
        <v>9684</v>
      </c>
      <c r="E708" t="s">
        <v>35</v>
      </c>
      <c r="F708" t="s">
        <v>191</v>
      </c>
      <c r="G708" t="s">
        <v>9685</v>
      </c>
      <c r="H708">
        <v>86891972</v>
      </c>
      <c r="I708" t="s">
        <v>9686</v>
      </c>
      <c r="J708" t="s">
        <v>9687</v>
      </c>
      <c r="K708" t="s">
        <v>9688</v>
      </c>
      <c r="L708" t="s">
        <v>231</v>
      </c>
      <c r="M708" t="s">
        <v>9689</v>
      </c>
      <c r="N708" t="s">
        <v>9690</v>
      </c>
      <c r="O708">
        <v>19921114</v>
      </c>
      <c r="P708">
        <v>20070607</v>
      </c>
      <c r="Q708" t="s">
        <v>44</v>
      </c>
      <c r="R708">
        <v>1412264720</v>
      </c>
      <c r="S708">
        <v>0</v>
      </c>
      <c r="T708">
        <v>0</v>
      </c>
      <c r="U708">
        <v>1</v>
      </c>
      <c r="V708" t="s">
        <v>234</v>
      </c>
      <c r="W708" t="s">
        <v>942</v>
      </c>
      <c r="X708" t="s">
        <v>9691</v>
      </c>
      <c r="Y708" t="s">
        <v>89</v>
      </c>
      <c r="Z708" t="s">
        <v>1218</v>
      </c>
      <c r="AA708" t="s">
        <v>3412</v>
      </c>
      <c r="AB708" t="s">
        <v>9692</v>
      </c>
      <c r="AC708" t="s">
        <v>9693</v>
      </c>
      <c r="AD708" t="s">
        <v>9694</v>
      </c>
      <c r="AE708" t="s">
        <v>9695</v>
      </c>
      <c r="AF708" t="s">
        <v>9696</v>
      </c>
    </row>
    <row r="709" spans="1:32" x14ac:dyDescent="0.3">
      <c r="A709" t="s">
        <v>32</v>
      </c>
      <c r="B709">
        <v>8240</v>
      </c>
      <c r="C709" t="s">
        <v>9697</v>
      </c>
      <c r="D709" t="s">
        <v>9698</v>
      </c>
      <c r="E709" t="s">
        <v>35</v>
      </c>
      <c r="F709" t="s">
        <v>1064</v>
      </c>
      <c r="G709" t="s">
        <v>9699</v>
      </c>
      <c r="H709">
        <v>83428825</v>
      </c>
      <c r="I709" t="s">
        <v>9700</v>
      </c>
      <c r="J709" t="s">
        <v>9701</v>
      </c>
      <c r="K709" t="s">
        <v>9701</v>
      </c>
      <c r="L709" t="s">
        <v>9</v>
      </c>
      <c r="M709" t="s">
        <v>9702</v>
      </c>
      <c r="N709" t="s">
        <v>9703</v>
      </c>
      <c r="O709">
        <v>19730809</v>
      </c>
      <c r="P709">
        <v>20050623</v>
      </c>
      <c r="Q709" t="s">
        <v>44</v>
      </c>
      <c r="R709">
        <v>1000044140</v>
      </c>
      <c r="S709">
        <v>0</v>
      </c>
      <c r="T709">
        <v>0</v>
      </c>
      <c r="U709">
        <v>1</v>
      </c>
      <c r="V709" t="s">
        <v>2295</v>
      </c>
      <c r="W709" t="s">
        <v>1202</v>
      </c>
      <c r="X709" t="s">
        <v>943</v>
      </c>
      <c r="Y709" t="s">
        <v>48</v>
      </c>
      <c r="Z709" t="s">
        <v>126</v>
      </c>
      <c r="AA709" t="s">
        <v>127</v>
      </c>
      <c r="AB709" t="s">
        <v>9704</v>
      </c>
      <c r="AC709" t="s">
        <v>9705</v>
      </c>
      <c r="AD709" t="s">
        <v>9706</v>
      </c>
      <c r="AE709" t="s">
        <v>9707</v>
      </c>
      <c r="AF709" t="s">
        <v>9708</v>
      </c>
    </row>
    <row r="710" spans="1:32" x14ac:dyDescent="0.3">
      <c r="A710" t="s">
        <v>32</v>
      </c>
      <c r="B710">
        <v>8255</v>
      </c>
      <c r="C710" t="s">
        <v>9709</v>
      </c>
      <c r="D710" t="s">
        <v>9710</v>
      </c>
      <c r="E710" t="s">
        <v>35</v>
      </c>
      <c r="F710" t="s">
        <v>210</v>
      </c>
      <c r="G710" t="s">
        <v>9711</v>
      </c>
      <c r="H710">
        <v>16748101</v>
      </c>
      <c r="I710" t="s">
        <v>9712</v>
      </c>
      <c r="J710" t="s">
        <v>9713</v>
      </c>
      <c r="K710" t="s">
        <v>9714</v>
      </c>
      <c r="L710" t="s">
        <v>382</v>
      </c>
      <c r="M710" t="s">
        <v>9713</v>
      </c>
      <c r="N710" t="s">
        <v>9715</v>
      </c>
      <c r="O710">
        <v>19981117</v>
      </c>
      <c r="P710">
        <v>20060425</v>
      </c>
      <c r="Q710" t="s">
        <v>44</v>
      </c>
      <c r="R710">
        <v>915130000</v>
      </c>
      <c r="S710">
        <v>0</v>
      </c>
      <c r="T710">
        <v>0</v>
      </c>
      <c r="U710">
        <v>1</v>
      </c>
      <c r="V710" t="s">
        <v>9716</v>
      </c>
      <c r="W710" t="s">
        <v>9717</v>
      </c>
      <c r="X710" t="s">
        <v>9718</v>
      </c>
      <c r="Y710" t="s">
        <v>1451</v>
      </c>
      <c r="Z710" t="s">
        <v>2597</v>
      </c>
      <c r="AA710" t="s">
        <v>254</v>
      </c>
      <c r="AB710" t="s">
        <v>9719</v>
      </c>
      <c r="AC710" t="s">
        <v>9720</v>
      </c>
      <c r="AD710" t="s">
        <v>9721</v>
      </c>
      <c r="AE710" t="s">
        <v>9722</v>
      </c>
      <c r="AF710" t="s">
        <v>9723</v>
      </c>
    </row>
    <row r="711" spans="1:32" x14ac:dyDescent="0.3">
      <c r="A711" t="s">
        <v>32</v>
      </c>
      <c r="B711">
        <v>8277</v>
      </c>
      <c r="C711" t="s">
        <v>9724</v>
      </c>
      <c r="D711" t="s">
        <v>9725</v>
      </c>
      <c r="E711" t="s">
        <v>35</v>
      </c>
      <c r="F711" t="s">
        <v>1113</v>
      </c>
      <c r="G711" t="s">
        <v>9726</v>
      </c>
      <c r="H711">
        <v>84783772</v>
      </c>
      <c r="I711" t="s">
        <v>9727</v>
      </c>
      <c r="J711" t="s">
        <v>9727</v>
      </c>
      <c r="K711" t="s">
        <v>9728</v>
      </c>
      <c r="L711" t="s">
        <v>83</v>
      </c>
      <c r="M711" t="s">
        <v>9729</v>
      </c>
      <c r="N711" t="s">
        <v>9730</v>
      </c>
      <c r="O711">
        <v>19940516</v>
      </c>
      <c r="P711">
        <v>20041227</v>
      </c>
      <c r="Q711" t="s">
        <v>44</v>
      </c>
      <c r="R711">
        <v>916288330</v>
      </c>
      <c r="S711">
        <v>0</v>
      </c>
      <c r="T711">
        <v>0</v>
      </c>
      <c r="U711">
        <v>1</v>
      </c>
      <c r="V711" t="s">
        <v>315</v>
      </c>
      <c r="W711" t="s">
        <v>87</v>
      </c>
      <c r="X711" t="s">
        <v>597</v>
      </c>
      <c r="Y711" t="s">
        <v>1085</v>
      </c>
      <c r="Z711" t="s">
        <v>1086</v>
      </c>
      <c r="AA711" t="s">
        <v>1087</v>
      </c>
      <c r="AB711" t="s">
        <v>9731</v>
      </c>
      <c r="AC711" t="s">
        <v>9732</v>
      </c>
      <c r="AD711" t="s">
        <v>9733</v>
      </c>
      <c r="AE711" t="s">
        <v>9734</v>
      </c>
      <c r="AF711" t="s">
        <v>9735</v>
      </c>
    </row>
    <row r="712" spans="1:32" x14ac:dyDescent="0.3">
      <c r="A712" t="s">
        <v>32</v>
      </c>
      <c r="B712">
        <v>8279</v>
      </c>
      <c r="C712" t="s">
        <v>9736</v>
      </c>
      <c r="D712" t="s">
        <v>9737</v>
      </c>
      <c r="E712" t="s">
        <v>35</v>
      </c>
      <c r="F712" t="s">
        <v>171</v>
      </c>
      <c r="G712" t="s">
        <v>9738</v>
      </c>
      <c r="H712">
        <v>16130471</v>
      </c>
      <c r="I712" t="s">
        <v>9739</v>
      </c>
      <c r="J712" t="s">
        <v>9739</v>
      </c>
      <c r="K712" t="s">
        <v>9740</v>
      </c>
      <c r="L712" t="s">
        <v>9741</v>
      </c>
      <c r="M712" t="s">
        <v>9742</v>
      </c>
      <c r="N712" t="s">
        <v>9743</v>
      </c>
      <c r="O712">
        <v>19990428</v>
      </c>
      <c r="P712">
        <v>20160926</v>
      </c>
      <c r="Q712" t="s">
        <v>44</v>
      </c>
      <c r="R712">
        <v>271008510</v>
      </c>
      <c r="S712">
        <v>0</v>
      </c>
      <c r="T712">
        <v>0</v>
      </c>
      <c r="U712">
        <v>1</v>
      </c>
      <c r="V712" t="s">
        <v>1511</v>
      </c>
      <c r="W712" t="s">
        <v>1495</v>
      </c>
      <c r="X712" t="s">
        <v>597</v>
      </c>
      <c r="Y712" t="s">
        <v>89</v>
      </c>
      <c r="Z712" t="s">
        <v>352</v>
      </c>
      <c r="AA712" t="s">
        <v>335</v>
      </c>
      <c r="AB712" t="s">
        <v>9744</v>
      </c>
      <c r="AC712" t="s">
        <v>9745</v>
      </c>
      <c r="AD712" t="s">
        <v>9746</v>
      </c>
      <c r="AE712" t="s">
        <v>9747</v>
      </c>
      <c r="AF712" t="s">
        <v>9748</v>
      </c>
    </row>
    <row r="713" spans="1:32" x14ac:dyDescent="0.3">
      <c r="A713" t="s">
        <v>32</v>
      </c>
      <c r="B713">
        <v>8284</v>
      </c>
      <c r="C713" t="s">
        <v>9749</v>
      </c>
      <c r="D713" t="s">
        <v>9750</v>
      </c>
      <c r="E713" t="s">
        <v>35</v>
      </c>
      <c r="F713" t="s">
        <v>1413</v>
      </c>
      <c r="G713" t="s">
        <v>9751</v>
      </c>
      <c r="H713">
        <v>86136982</v>
      </c>
      <c r="I713" t="s">
        <v>9752</v>
      </c>
      <c r="J713" t="s">
        <v>9752</v>
      </c>
      <c r="K713" t="s">
        <v>9753</v>
      </c>
      <c r="L713" t="s">
        <v>196</v>
      </c>
      <c r="M713" t="s">
        <v>9754</v>
      </c>
      <c r="N713">
        <v>25639999</v>
      </c>
      <c r="O713">
        <v>19910530</v>
      </c>
      <c r="P713">
        <v>20200518</v>
      </c>
      <c r="Q713" t="s">
        <v>44</v>
      </c>
      <c r="R713">
        <v>463420000</v>
      </c>
      <c r="S713">
        <v>0</v>
      </c>
      <c r="T713">
        <v>0</v>
      </c>
      <c r="U713">
        <v>2</v>
      </c>
      <c r="V713" t="s">
        <v>479</v>
      </c>
      <c r="W713" t="s">
        <v>9755</v>
      </c>
      <c r="X713" t="s">
        <v>1917</v>
      </c>
      <c r="Y713" t="s">
        <v>89</v>
      </c>
      <c r="Z713" t="s">
        <v>2055</v>
      </c>
      <c r="AA713" t="s">
        <v>5104</v>
      </c>
      <c r="AB713" t="s">
        <v>9756</v>
      </c>
      <c r="AC713" t="s">
        <v>9757</v>
      </c>
      <c r="AD713">
        <v>25671968</v>
      </c>
      <c r="AE713" t="s">
        <v>9758</v>
      </c>
      <c r="AF713" t="s">
        <v>9759</v>
      </c>
    </row>
    <row r="714" spans="1:32" x14ac:dyDescent="0.3">
      <c r="A714" t="s">
        <v>32</v>
      </c>
      <c r="B714">
        <v>8289</v>
      </c>
      <c r="C714" t="s">
        <v>9760</v>
      </c>
      <c r="D714" t="s">
        <v>9761</v>
      </c>
      <c r="E714" t="s">
        <v>35</v>
      </c>
      <c r="F714" t="s">
        <v>135</v>
      </c>
      <c r="G714" t="s">
        <v>9762</v>
      </c>
      <c r="H714">
        <v>70540563</v>
      </c>
      <c r="I714" t="s">
        <v>9763</v>
      </c>
      <c r="J714" t="s">
        <v>9763</v>
      </c>
      <c r="K714" t="s">
        <v>9764</v>
      </c>
      <c r="L714" t="s">
        <v>139</v>
      </c>
      <c r="M714" t="s">
        <v>9765</v>
      </c>
      <c r="N714" t="s">
        <v>9766</v>
      </c>
      <c r="O714">
        <v>20000323</v>
      </c>
      <c r="P714">
        <v>20080424</v>
      </c>
      <c r="Q714" t="s">
        <v>44</v>
      </c>
      <c r="R714">
        <v>683337650</v>
      </c>
      <c r="S714">
        <v>0</v>
      </c>
      <c r="T714">
        <v>0</v>
      </c>
      <c r="U714">
        <v>1</v>
      </c>
      <c r="V714" t="s">
        <v>65</v>
      </c>
      <c r="W714" t="s">
        <v>9767</v>
      </c>
      <c r="X714" t="s">
        <v>432</v>
      </c>
      <c r="Y714" t="s">
        <v>48</v>
      </c>
      <c r="Z714" t="s">
        <v>109</v>
      </c>
      <c r="AA714" t="s">
        <v>49</v>
      </c>
      <c r="AB714" t="s">
        <v>9768</v>
      </c>
      <c r="AC714" t="s">
        <v>9769</v>
      </c>
      <c r="AD714" t="s">
        <v>9770</v>
      </c>
      <c r="AE714" t="s">
        <v>9771</v>
      </c>
      <c r="AF714" t="s">
        <v>9772</v>
      </c>
    </row>
    <row r="715" spans="1:32" x14ac:dyDescent="0.3">
      <c r="A715" t="s">
        <v>32</v>
      </c>
      <c r="B715">
        <v>8291</v>
      </c>
      <c r="C715" t="s">
        <v>9773</v>
      </c>
      <c r="D715" t="s">
        <v>9774</v>
      </c>
      <c r="E715" t="s">
        <v>35</v>
      </c>
      <c r="F715" t="s">
        <v>135</v>
      </c>
      <c r="G715" t="s">
        <v>9775</v>
      </c>
      <c r="H715">
        <v>16431363</v>
      </c>
      <c r="I715" t="s">
        <v>9776</v>
      </c>
      <c r="J715" t="s">
        <v>9776</v>
      </c>
      <c r="K715" t="s">
        <v>9777</v>
      </c>
      <c r="L715" t="s">
        <v>9778</v>
      </c>
      <c r="M715" t="s">
        <v>9779</v>
      </c>
      <c r="N715" t="s">
        <v>9780</v>
      </c>
      <c r="O715">
        <v>19971203</v>
      </c>
      <c r="P715">
        <v>20111129</v>
      </c>
      <c r="Q715" t="s">
        <v>44</v>
      </c>
      <c r="R715">
        <v>760240000</v>
      </c>
      <c r="S715">
        <v>0</v>
      </c>
      <c r="T715">
        <v>0</v>
      </c>
      <c r="U715">
        <v>2</v>
      </c>
      <c r="V715" t="s">
        <v>2095</v>
      </c>
      <c r="W715" t="s">
        <v>267</v>
      </c>
      <c r="X715" t="s">
        <v>9781</v>
      </c>
      <c r="Y715" t="s">
        <v>48</v>
      </c>
      <c r="Z715" t="s">
        <v>9217</v>
      </c>
      <c r="AA715" t="s">
        <v>7061</v>
      </c>
      <c r="AB715" t="s">
        <v>9782</v>
      </c>
      <c r="AC715" t="s">
        <v>9783</v>
      </c>
      <c r="AD715" t="s">
        <v>9784</v>
      </c>
      <c r="AE715" t="s">
        <v>9785</v>
      </c>
      <c r="AF715" t="s">
        <v>9786</v>
      </c>
    </row>
    <row r="716" spans="1:32" x14ac:dyDescent="0.3">
      <c r="A716" t="s">
        <v>32</v>
      </c>
      <c r="B716">
        <v>8299</v>
      </c>
      <c r="C716" t="s">
        <v>9787</v>
      </c>
      <c r="D716" t="s">
        <v>9788</v>
      </c>
      <c r="E716" t="s">
        <v>35</v>
      </c>
      <c r="F716" t="s">
        <v>1113</v>
      </c>
      <c r="G716" t="s">
        <v>9789</v>
      </c>
      <c r="H716">
        <v>12649951</v>
      </c>
      <c r="I716" t="s">
        <v>9790</v>
      </c>
      <c r="J716" t="s">
        <v>9791</v>
      </c>
      <c r="K716" t="s">
        <v>9792</v>
      </c>
      <c r="L716" t="s">
        <v>1214</v>
      </c>
      <c r="M716" t="s">
        <v>9793</v>
      </c>
      <c r="N716" t="s">
        <v>9794</v>
      </c>
      <c r="O716">
        <v>20001108</v>
      </c>
      <c r="P716">
        <v>20041206</v>
      </c>
      <c r="Q716" t="s">
        <v>44</v>
      </c>
      <c r="R716">
        <v>1970739930</v>
      </c>
      <c r="S716">
        <v>0</v>
      </c>
      <c r="T716">
        <v>0</v>
      </c>
      <c r="U716">
        <v>1</v>
      </c>
      <c r="V716" t="s">
        <v>1187</v>
      </c>
      <c r="W716" t="s">
        <v>3252</v>
      </c>
      <c r="X716" t="s">
        <v>1743</v>
      </c>
      <c r="Y716" t="s">
        <v>48</v>
      </c>
      <c r="Z716" t="s">
        <v>9795</v>
      </c>
      <c r="AA716" t="s">
        <v>3237</v>
      </c>
      <c r="AB716" t="s">
        <v>9796</v>
      </c>
      <c r="AC716" t="s">
        <v>9797</v>
      </c>
      <c r="AD716" t="s">
        <v>9798</v>
      </c>
      <c r="AE716" t="s">
        <v>9799</v>
      </c>
      <c r="AF716" t="s">
        <v>9800</v>
      </c>
    </row>
    <row r="717" spans="1:32" x14ac:dyDescent="0.3">
      <c r="A717" t="s">
        <v>32</v>
      </c>
      <c r="B717">
        <v>8342</v>
      </c>
      <c r="C717" t="s">
        <v>9801</v>
      </c>
      <c r="D717" t="s">
        <v>9802</v>
      </c>
      <c r="E717" t="s">
        <v>35</v>
      </c>
      <c r="F717" t="s">
        <v>244</v>
      </c>
      <c r="G717" t="s">
        <v>9803</v>
      </c>
      <c r="H717">
        <v>22492367</v>
      </c>
      <c r="I717" t="s">
        <v>9804</v>
      </c>
      <c r="J717" t="s">
        <v>9805</v>
      </c>
      <c r="K717" t="s">
        <v>9806</v>
      </c>
      <c r="L717" t="s">
        <v>9807</v>
      </c>
      <c r="M717" t="s">
        <v>9808</v>
      </c>
      <c r="N717" t="s">
        <v>9809</v>
      </c>
      <c r="O717">
        <v>19870504</v>
      </c>
      <c r="P717">
        <v>20171123</v>
      </c>
      <c r="Q717" t="s">
        <v>44</v>
      </c>
      <c r="R717">
        <v>335366920</v>
      </c>
      <c r="S717">
        <v>0</v>
      </c>
      <c r="T717">
        <v>0</v>
      </c>
      <c r="U717">
        <v>1</v>
      </c>
      <c r="V717" t="s">
        <v>234</v>
      </c>
      <c r="W717" t="s">
        <v>942</v>
      </c>
      <c r="X717" t="s">
        <v>2958</v>
      </c>
      <c r="Y717" t="s">
        <v>48</v>
      </c>
      <c r="Z717" t="s">
        <v>677</v>
      </c>
      <c r="AA717" t="s">
        <v>5119</v>
      </c>
      <c r="AB717" t="s">
        <v>9810</v>
      </c>
      <c r="AC717" t="s">
        <v>9811</v>
      </c>
      <c r="AD717" t="s">
        <v>9812</v>
      </c>
      <c r="AE717" t="s">
        <v>9813</v>
      </c>
      <c r="AF717" t="s">
        <v>9814</v>
      </c>
    </row>
    <row r="718" spans="1:32" x14ac:dyDescent="0.3">
      <c r="A718" t="s">
        <v>32</v>
      </c>
      <c r="B718">
        <v>8349</v>
      </c>
      <c r="C718" t="s">
        <v>9815</v>
      </c>
      <c r="D718" t="s">
        <v>9816</v>
      </c>
      <c r="E718" t="s">
        <v>35</v>
      </c>
      <c r="F718" t="s">
        <v>540</v>
      </c>
      <c r="G718" t="s">
        <v>9817</v>
      </c>
      <c r="H718">
        <v>69916350</v>
      </c>
      <c r="I718" t="s">
        <v>9818</v>
      </c>
      <c r="J718" t="s">
        <v>9819</v>
      </c>
      <c r="K718" t="s">
        <v>9820</v>
      </c>
      <c r="L718" t="s">
        <v>196</v>
      </c>
      <c r="M718" t="s">
        <v>9821</v>
      </c>
      <c r="N718" t="s">
        <v>9822</v>
      </c>
      <c r="O718">
        <v>19850410</v>
      </c>
      <c r="P718">
        <v>20060310</v>
      </c>
      <c r="Q718" t="s">
        <v>44</v>
      </c>
      <c r="R718">
        <v>1263829660</v>
      </c>
      <c r="S718">
        <v>0</v>
      </c>
      <c r="T718">
        <v>10000000</v>
      </c>
      <c r="U718">
        <v>1</v>
      </c>
      <c r="V718" t="s">
        <v>65</v>
      </c>
      <c r="W718" t="s">
        <v>416</v>
      </c>
      <c r="X718" t="s">
        <v>832</v>
      </c>
      <c r="Y718" t="s">
        <v>48</v>
      </c>
      <c r="Z718" t="s">
        <v>693</v>
      </c>
      <c r="AA718" t="s">
        <v>694</v>
      </c>
      <c r="AB718" t="s">
        <v>9823</v>
      </c>
      <c r="AC718" t="s">
        <v>9824</v>
      </c>
      <c r="AD718" t="s">
        <v>9825</v>
      </c>
      <c r="AE718" t="s">
        <v>9826</v>
      </c>
      <c r="AF718" t="s">
        <v>9827</v>
      </c>
    </row>
    <row r="719" spans="1:32" x14ac:dyDescent="0.3">
      <c r="A719" t="s">
        <v>32</v>
      </c>
      <c r="B719">
        <v>8354</v>
      </c>
      <c r="C719" t="s">
        <v>9828</v>
      </c>
      <c r="D719" t="s">
        <v>9829</v>
      </c>
      <c r="E719" t="s">
        <v>35</v>
      </c>
      <c r="F719" t="s">
        <v>3981</v>
      </c>
      <c r="G719" t="s">
        <v>9830</v>
      </c>
      <c r="H719">
        <v>86779099</v>
      </c>
      <c r="I719" t="s">
        <v>9831</v>
      </c>
      <c r="J719" t="s">
        <v>9832</v>
      </c>
      <c r="K719" t="s">
        <v>9833</v>
      </c>
      <c r="L719" t="s">
        <v>346</v>
      </c>
      <c r="M719" t="s">
        <v>9834</v>
      </c>
      <c r="N719" t="s">
        <v>9835</v>
      </c>
      <c r="O719">
        <v>19920702</v>
      </c>
      <c r="P719">
        <v>20040415</v>
      </c>
      <c r="Q719" t="s">
        <v>44</v>
      </c>
      <c r="R719">
        <v>785322630</v>
      </c>
      <c r="S719">
        <v>0</v>
      </c>
      <c r="T719">
        <v>0</v>
      </c>
      <c r="U719">
        <v>1</v>
      </c>
      <c r="V719" t="s">
        <v>234</v>
      </c>
      <c r="W719">
        <v>225048125</v>
      </c>
      <c r="X719" t="s">
        <v>943</v>
      </c>
      <c r="Y719" t="s">
        <v>268</v>
      </c>
      <c r="Z719" t="s">
        <v>894</v>
      </c>
      <c r="AA719" t="s">
        <v>2760</v>
      </c>
      <c r="AB719" t="s">
        <v>9836</v>
      </c>
      <c r="AC719" t="s">
        <v>9837</v>
      </c>
      <c r="AD719" t="s">
        <v>9838</v>
      </c>
      <c r="AE719" t="s">
        <v>9839</v>
      </c>
      <c r="AF719" t="s">
        <v>9840</v>
      </c>
    </row>
    <row r="720" spans="1:32" x14ac:dyDescent="0.3">
      <c r="A720" t="s">
        <v>32</v>
      </c>
      <c r="B720">
        <v>8358</v>
      </c>
      <c r="C720" t="s">
        <v>9841</v>
      </c>
      <c r="D720" t="s">
        <v>9842</v>
      </c>
      <c r="E720" t="s">
        <v>35</v>
      </c>
      <c r="F720" t="s">
        <v>135</v>
      </c>
      <c r="G720" t="s">
        <v>9843</v>
      </c>
      <c r="H720">
        <v>16447610</v>
      </c>
      <c r="I720" t="s">
        <v>9844</v>
      </c>
      <c r="J720" t="s">
        <v>8555</v>
      </c>
      <c r="K720" t="s">
        <v>9845</v>
      </c>
      <c r="L720" t="s">
        <v>1756</v>
      </c>
      <c r="M720" t="s">
        <v>9846</v>
      </c>
      <c r="N720" t="s">
        <v>9847</v>
      </c>
      <c r="O720">
        <v>19980522</v>
      </c>
      <c r="P720">
        <v>20100927</v>
      </c>
      <c r="Q720" t="s">
        <v>44</v>
      </c>
      <c r="R720">
        <v>2525880000</v>
      </c>
      <c r="S720">
        <v>0</v>
      </c>
      <c r="T720">
        <v>0</v>
      </c>
      <c r="U720">
        <v>1</v>
      </c>
      <c r="V720" t="s">
        <v>4827</v>
      </c>
      <c r="W720" t="s">
        <v>1872</v>
      </c>
      <c r="X720" t="s">
        <v>832</v>
      </c>
      <c r="Y720" t="s">
        <v>48</v>
      </c>
      <c r="Z720" t="s">
        <v>4926</v>
      </c>
      <c r="AA720" t="s">
        <v>253</v>
      </c>
      <c r="AB720" t="s">
        <v>9848</v>
      </c>
      <c r="AC720" t="s">
        <v>9849</v>
      </c>
      <c r="AD720" t="s">
        <v>9850</v>
      </c>
      <c r="AE720" t="s">
        <v>9851</v>
      </c>
      <c r="AF720" t="s">
        <v>9852</v>
      </c>
    </row>
    <row r="721" spans="1:32" x14ac:dyDescent="0.3">
      <c r="A721" t="s">
        <v>32</v>
      </c>
      <c r="B721">
        <v>8383</v>
      </c>
      <c r="C721" t="s">
        <v>9853</v>
      </c>
      <c r="D721" t="s">
        <v>9854</v>
      </c>
      <c r="E721" t="s">
        <v>35</v>
      </c>
      <c r="F721" t="s">
        <v>442</v>
      </c>
      <c r="G721" t="s">
        <v>9855</v>
      </c>
      <c r="H721">
        <v>12378253</v>
      </c>
      <c r="I721" t="s">
        <v>9856</v>
      </c>
      <c r="J721" t="s">
        <v>9857</v>
      </c>
      <c r="K721" t="s">
        <v>9858</v>
      </c>
      <c r="L721" t="s">
        <v>346</v>
      </c>
      <c r="M721" t="s">
        <v>9859</v>
      </c>
      <c r="N721" t="s">
        <v>9860</v>
      </c>
      <c r="O721">
        <v>19820428</v>
      </c>
      <c r="P721">
        <v>20040910</v>
      </c>
      <c r="Q721" t="s">
        <v>44</v>
      </c>
      <c r="R721">
        <v>1181924820</v>
      </c>
      <c r="S721">
        <v>0</v>
      </c>
      <c r="T721">
        <v>0</v>
      </c>
      <c r="U721">
        <v>1</v>
      </c>
      <c r="V721" t="s">
        <v>349</v>
      </c>
      <c r="W721" t="s">
        <v>7701</v>
      </c>
      <c r="X721" t="s">
        <v>9861</v>
      </c>
      <c r="Y721" t="s">
        <v>48</v>
      </c>
      <c r="Z721" t="s">
        <v>993</v>
      </c>
      <c r="AA721" t="s">
        <v>4590</v>
      </c>
      <c r="AB721" t="s">
        <v>9862</v>
      </c>
      <c r="AC721" t="s">
        <v>9863</v>
      </c>
      <c r="AD721" t="s">
        <v>9864</v>
      </c>
      <c r="AE721" t="s">
        <v>9865</v>
      </c>
      <c r="AF721" t="s">
        <v>9866</v>
      </c>
    </row>
    <row r="722" spans="1:32" x14ac:dyDescent="0.3">
      <c r="A722" t="s">
        <v>32</v>
      </c>
      <c r="B722">
        <v>8390</v>
      </c>
      <c r="C722" t="s">
        <v>9867</v>
      </c>
      <c r="D722" t="s">
        <v>9868</v>
      </c>
      <c r="E722" t="s">
        <v>35</v>
      </c>
      <c r="F722" t="s">
        <v>244</v>
      </c>
      <c r="G722" t="s">
        <v>9869</v>
      </c>
      <c r="H722">
        <v>97419282</v>
      </c>
      <c r="I722" t="s">
        <v>9870</v>
      </c>
      <c r="J722" t="s">
        <v>9871</v>
      </c>
      <c r="K722" t="s">
        <v>9872</v>
      </c>
      <c r="L722" t="s">
        <v>196</v>
      </c>
      <c r="M722" t="s">
        <v>9873</v>
      </c>
      <c r="N722" t="s">
        <v>9874</v>
      </c>
      <c r="O722">
        <v>19970410</v>
      </c>
      <c r="P722">
        <v>20080521</v>
      </c>
      <c r="Q722" t="s">
        <v>44</v>
      </c>
      <c r="R722">
        <v>964019870</v>
      </c>
      <c r="S722">
        <v>18841000</v>
      </c>
      <c r="T722">
        <v>0</v>
      </c>
      <c r="U722">
        <v>1</v>
      </c>
      <c r="V722" t="s">
        <v>250</v>
      </c>
      <c r="W722" t="s">
        <v>180</v>
      </c>
      <c r="X722" t="s">
        <v>9875</v>
      </c>
      <c r="Y722" t="s">
        <v>268</v>
      </c>
      <c r="Z722" t="s">
        <v>6778</v>
      </c>
      <c r="AA722" t="s">
        <v>9231</v>
      </c>
      <c r="AB722" t="s">
        <v>9876</v>
      </c>
      <c r="AC722" t="s">
        <v>9877</v>
      </c>
      <c r="AD722" t="s">
        <v>9878</v>
      </c>
      <c r="AE722" t="s">
        <v>9879</v>
      </c>
      <c r="AF722" t="s">
        <v>9880</v>
      </c>
    </row>
    <row r="723" spans="1:32" x14ac:dyDescent="0.3">
      <c r="A723" t="s">
        <v>32</v>
      </c>
      <c r="B723">
        <v>8401</v>
      </c>
      <c r="C723" t="s">
        <v>9881</v>
      </c>
      <c r="D723" t="s">
        <v>9882</v>
      </c>
      <c r="E723" t="s">
        <v>35</v>
      </c>
      <c r="F723" t="s">
        <v>244</v>
      </c>
      <c r="G723" t="s">
        <v>9883</v>
      </c>
      <c r="H723">
        <v>70730281</v>
      </c>
      <c r="I723" t="s">
        <v>9884</v>
      </c>
      <c r="J723" t="s">
        <v>9885</v>
      </c>
      <c r="K723" t="s">
        <v>9886</v>
      </c>
      <c r="L723" t="s">
        <v>4824</v>
      </c>
      <c r="M723" t="s">
        <v>9887</v>
      </c>
      <c r="N723" t="s">
        <v>9888</v>
      </c>
      <c r="O723">
        <v>20000327</v>
      </c>
      <c r="P723">
        <v>20100329</v>
      </c>
      <c r="Q723" t="s">
        <v>44</v>
      </c>
      <c r="R723">
        <v>627296800</v>
      </c>
      <c r="S723">
        <v>0</v>
      </c>
      <c r="T723">
        <v>0</v>
      </c>
      <c r="U723">
        <v>1</v>
      </c>
      <c r="V723" t="s">
        <v>123</v>
      </c>
      <c r="W723" t="s">
        <v>124</v>
      </c>
      <c r="X723" t="s">
        <v>125</v>
      </c>
      <c r="Y723" t="s">
        <v>68</v>
      </c>
      <c r="Z723" t="s">
        <v>3661</v>
      </c>
      <c r="AA723" t="s">
        <v>3662</v>
      </c>
      <c r="AB723" t="s">
        <v>9889</v>
      </c>
      <c r="AC723" t="s">
        <v>9890</v>
      </c>
      <c r="AD723" t="s">
        <v>9891</v>
      </c>
      <c r="AE723" t="s">
        <v>9892</v>
      </c>
      <c r="AF723" t="s">
        <v>9893</v>
      </c>
    </row>
    <row r="724" spans="1:32" x14ac:dyDescent="0.3">
      <c r="A724" t="s">
        <v>32</v>
      </c>
      <c r="B724">
        <v>8403</v>
      </c>
      <c r="C724" t="s">
        <v>9894</v>
      </c>
      <c r="D724" t="s">
        <v>9895</v>
      </c>
      <c r="E724" t="s">
        <v>35</v>
      </c>
      <c r="F724" t="s">
        <v>171</v>
      </c>
      <c r="G724" t="s">
        <v>9896</v>
      </c>
      <c r="H724">
        <v>80563852</v>
      </c>
      <c r="I724" t="s">
        <v>9897</v>
      </c>
      <c r="J724" t="s">
        <v>9898</v>
      </c>
      <c r="K724" t="s">
        <v>9899</v>
      </c>
      <c r="L724" t="s">
        <v>1477</v>
      </c>
      <c r="M724" t="s">
        <v>9900</v>
      </c>
      <c r="N724" t="s">
        <v>9901</v>
      </c>
      <c r="O724">
        <v>20031104</v>
      </c>
      <c r="P724">
        <v>20110301</v>
      </c>
      <c r="Q724" t="s">
        <v>44</v>
      </c>
      <c r="R724">
        <v>1023096490</v>
      </c>
      <c r="S724">
        <v>0</v>
      </c>
      <c r="T724">
        <v>0</v>
      </c>
      <c r="U724">
        <v>1</v>
      </c>
      <c r="V724" t="s">
        <v>315</v>
      </c>
      <c r="W724" t="s">
        <v>548</v>
      </c>
      <c r="X724" t="s">
        <v>660</v>
      </c>
      <c r="Y724" t="s">
        <v>48</v>
      </c>
      <c r="Z724" t="s">
        <v>2310</v>
      </c>
      <c r="AA724" t="s">
        <v>49</v>
      </c>
      <c r="AB724" t="s">
        <v>9902</v>
      </c>
      <c r="AC724" t="s">
        <v>9903</v>
      </c>
      <c r="AD724" t="s">
        <v>9904</v>
      </c>
      <c r="AE724" t="s">
        <v>9905</v>
      </c>
      <c r="AF724" t="s">
        <v>9906</v>
      </c>
    </row>
    <row r="725" spans="1:32" x14ac:dyDescent="0.3">
      <c r="A725" t="s">
        <v>32</v>
      </c>
      <c r="B725">
        <v>8406</v>
      </c>
      <c r="C725" t="s">
        <v>9907</v>
      </c>
      <c r="D725" t="s">
        <v>9908</v>
      </c>
      <c r="E725" t="s">
        <v>58</v>
      </c>
      <c r="F725" t="s">
        <v>171</v>
      </c>
      <c r="G725" t="s">
        <v>9909</v>
      </c>
      <c r="H725">
        <v>39660325</v>
      </c>
      <c r="I725" t="s">
        <v>5689</v>
      </c>
      <c r="J725" t="s">
        <v>9910</v>
      </c>
      <c r="K725" t="s">
        <v>9911</v>
      </c>
      <c r="L725" t="s">
        <v>7512</v>
      </c>
      <c r="M725" t="s">
        <v>9912</v>
      </c>
      <c r="N725" t="s">
        <v>9913</v>
      </c>
      <c r="O725">
        <v>20070611</v>
      </c>
      <c r="P725">
        <v>20120427</v>
      </c>
      <c r="Q725" t="s">
        <v>44</v>
      </c>
      <c r="R725">
        <v>924504720</v>
      </c>
      <c r="S725">
        <v>0</v>
      </c>
      <c r="T725">
        <v>0</v>
      </c>
      <c r="U725">
        <v>1</v>
      </c>
      <c r="V725" t="s">
        <v>159</v>
      </c>
      <c r="W725" t="s">
        <v>160</v>
      </c>
      <c r="X725" t="s">
        <v>863</v>
      </c>
      <c r="Y725" t="s">
        <v>268</v>
      </c>
      <c r="Z725" t="s">
        <v>2041</v>
      </c>
      <c r="AA725" t="s">
        <v>4056</v>
      </c>
      <c r="AB725" t="s">
        <v>9914</v>
      </c>
      <c r="AC725" t="s">
        <v>9915</v>
      </c>
      <c r="AD725" t="s">
        <v>9916</v>
      </c>
      <c r="AE725" t="s">
        <v>9917</v>
      </c>
      <c r="AF725" t="s">
        <v>9918</v>
      </c>
    </row>
    <row r="726" spans="1:32" x14ac:dyDescent="0.3">
      <c r="A726" t="s">
        <v>32</v>
      </c>
      <c r="B726">
        <v>8409</v>
      </c>
      <c r="C726" t="s">
        <v>9919</v>
      </c>
      <c r="D726" t="s">
        <v>9920</v>
      </c>
      <c r="E726" t="s">
        <v>35</v>
      </c>
      <c r="F726" t="s">
        <v>171</v>
      </c>
      <c r="G726" t="s">
        <v>9921</v>
      </c>
      <c r="H726">
        <v>22743619</v>
      </c>
      <c r="I726" t="s">
        <v>9922</v>
      </c>
      <c r="J726" t="s">
        <v>9922</v>
      </c>
      <c r="K726" t="s">
        <v>9923</v>
      </c>
      <c r="L726" t="s">
        <v>1477</v>
      </c>
      <c r="M726" t="s">
        <v>9924</v>
      </c>
      <c r="N726" t="s">
        <v>9925</v>
      </c>
      <c r="O726">
        <v>19880119</v>
      </c>
      <c r="P726">
        <v>20131125</v>
      </c>
      <c r="Q726" t="s">
        <v>44</v>
      </c>
      <c r="R726">
        <v>280000000</v>
      </c>
      <c r="S726">
        <v>0</v>
      </c>
      <c r="T726">
        <v>0</v>
      </c>
      <c r="U726">
        <v>1</v>
      </c>
      <c r="V726" t="s">
        <v>642</v>
      </c>
      <c r="W726" t="s">
        <v>643</v>
      </c>
      <c r="X726" t="s">
        <v>9926</v>
      </c>
      <c r="Y726" t="s">
        <v>1451</v>
      </c>
      <c r="Z726" t="s">
        <v>1138</v>
      </c>
      <c r="AA726" t="s">
        <v>1137</v>
      </c>
      <c r="AB726" t="s">
        <v>9927</v>
      </c>
      <c r="AC726" t="s">
        <v>9928</v>
      </c>
      <c r="AD726" t="s">
        <v>9929</v>
      </c>
      <c r="AE726" t="s">
        <v>9930</v>
      </c>
      <c r="AF726" t="s">
        <v>9931</v>
      </c>
    </row>
    <row r="727" spans="1:32" x14ac:dyDescent="0.3">
      <c r="A727" t="s">
        <v>32</v>
      </c>
      <c r="B727">
        <v>8410</v>
      </c>
      <c r="C727" t="s">
        <v>9932</v>
      </c>
      <c r="D727" t="s">
        <v>9933</v>
      </c>
      <c r="E727" t="s">
        <v>35</v>
      </c>
      <c r="F727" t="s">
        <v>191</v>
      </c>
      <c r="G727" t="s">
        <v>9934</v>
      </c>
      <c r="H727">
        <v>68682185</v>
      </c>
      <c r="I727" t="s">
        <v>9935</v>
      </c>
      <c r="J727" t="s">
        <v>9936</v>
      </c>
      <c r="K727" t="s">
        <v>9937</v>
      </c>
      <c r="L727" t="s">
        <v>83</v>
      </c>
      <c r="M727" t="s">
        <v>9938</v>
      </c>
      <c r="N727" t="s">
        <v>9939</v>
      </c>
      <c r="O727">
        <v>19720908</v>
      </c>
      <c r="P727">
        <v>20110223</v>
      </c>
      <c r="Q727" t="s">
        <v>44</v>
      </c>
      <c r="R727">
        <v>365892000</v>
      </c>
      <c r="S727">
        <v>0</v>
      </c>
      <c r="T727">
        <v>0</v>
      </c>
      <c r="U727">
        <v>2</v>
      </c>
      <c r="V727" t="s">
        <v>65</v>
      </c>
      <c r="W727" t="s">
        <v>431</v>
      </c>
      <c r="X727" t="s">
        <v>832</v>
      </c>
      <c r="Y727" t="s">
        <v>268</v>
      </c>
      <c r="Z727" t="s">
        <v>613</v>
      </c>
      <c r="AA727" t="s">
        <v>629</v>
      </c>
      <c r="AB727" t="s">
        <v>9940</v>
      </c>
      <c r="AC727" t="s">
        <v>9941</v>
      </c>
      <c r="AD727" t="s">
        <v>9942</v>
      </c>
      <c r="AE727" t="s">
        <v>9943</v>
      </c>
      <c r="AF727" t="s">
        <v>9944</v>
      </c>
    </row>
    <row r="728" spans="1:32" x14ac:dyDescent="0.3">
      <c r="A728" t="s">
        <v>32</v>
      </c>
      <c r="B728">
        <v>8415</v>
      </c>
      <c r="C728" t="s">
        <v>9945</v>
      </c>
      <c r="D728" t="s">
        <v>9946</v>
      </c>
      <c r="E728" t="s">
        <v>35</v>
      </c>
      <c r="F728" t="s">
        <v>540</v>
      </c>
      <c r="G728" t="s">
        <v>9947</v>
      </c>
      <c r="H728">
        <v>28754606</v>
      </c>
      <c r="I728" t="s">
        <v>9948</v>
      </c>
      <c r="J728" t="s">
        <v>9949</v>
      </c>
      <c r="K728" t="s">
        <v>9950</v>
      </c>
      <c r="L728" t="s">
        <v>196</v>
      </c>
      <c r="M728" t="s">
        <v>7340</v>
      </c>
      <c r="N728" t="s">
        <v>9951</v>
      </c>
      <c r="O728">
        <v>20070712</v>
      </c>
      <c r="P728">
        <v>20160907</v>
      </c>
      <c r="Q728" t="s">
        <v>44</v>
      </c>
      <c r="R728">
        <v>10315000000</v>
      </c>
      <c r="S728">
        <v>0</v>
      </c>
      <c r="T728">
        <v>0</v>
      </c>
      <c r="U728">
        <v>1</v>
      </c>
      <c r="V728" t="s">
        <v>349</v>
      </c>
      <c r="W728" t="s">
        <v>350</v>
      </c>
      <c r="X728" t="s">
        <v>3960</v>
      </c>
      <c r="Y728" t="s">
        <v>48</v>
      </c>
      <c r="Z728" t="s">
        <v>693</v>
      </c>
      <c r="AA728" t="s">
        <v>201</v>
      </c>
      <c r="AB728" t="s">
        <v>9952</v>
      </c>
      <c r="AC728" t="s">
        <v>9953</v>
      </c>
      <c r="AD728" t="s">
        <v>9954</v>
      </c>
      <c r="AE728" t="s">
        <v>9955</v>
      </c>
      <c r="AF728" t="s">
        <v>9956</v>
      </c>
    </row>
    <row r="729" spans="1:32" x14ac:dyDescent="0.3">
      <c r="A729" t="s">
        <v>32</v>
      </c>
      <c r="B729">
        <v>8416</v>
      </c>
      <c r="C729" t="s">
        <v>9957</v>
      </c>
      <c r="D729" t="s">
        <v>9958</v>
      </c>
      <c r="E729" t="s">
        <v>35</v>
      </c>
      <c r="F729" t="s">
        <v>1413</v>
      </c>
      <c r="G729" t="s">
        <v>9959</v>
      </c>
      <c r="H729">
        <v>27746072</v>
      </c>
      <c r="I729" t="s">
        <v>6645</v>
      </c>
      <c r="J729" t="s">
        <v>9960</v>
      </c>
      <c r="K729" t="s">
        <v>9960</v>
      </c>
      <c r="L729" t="s">
        <v>9</v>
      </c>
      <c r="M729" t="s">
        <v>9961</v>
      </c>
      <c r="N729" t="s">
        <v>9962</v>
      </c>
      <c r="O729">
        <v>20050707</v>
      </c>
      <c r="P729">
        <v>20120919</v>
      </c>
      <c r="Q729" t="s">
        <v>44</v>
      </c>
      <c r="R729">
        <v>282107100</v>
      </c>
      <c r="S729">
        <v>0</v>
      </c>
      <c r="T729">
        <v>0</v>
      </c>
      <c r="U729">
        <v>1</v>
      </c>
      <c r="V729" t="s">
        <v>315</v>
      </c>
      <c r="W729" t="s">
        <v>548</v>
      </c>
      <c r="X729" t="s">
        <v>597</v>
      </c>
      <c r="Y729" t="s">
        <v>89</v>
      </c>
      <c r="Z729" t="s">
        <v>183</v>
      </c>
      <c r="AA729" t="s">
        <v>800</v>
      </c>
      <c r="AB729" t="s">
        <v>9963</v>
      </c>
      <c r="AC729" t="s">
        <v>9964</v>
      </c>
      <c r="AD729" t="s">
        <v>9965</v>
      </c>
      <c r="AE729" t="s">
        <v>9966</v>
      </c>
      <c r="AF729" t="s">
        <v>9967</v>
      </c>
    </row>
    <row r="730" spans="1:32" x14ac:dyDescent="0.3">
      <c r="A730" t="s">
        <v>32</v>
      </c>
      <c r="B730">
        <v>8418</v>
      </c>
      <c r="C730" t="s">
        <v>9968</v>
      </c>
      <c r="D730" t="s">
        <v>9969</v>
      </c>
      <c r="E730" t="s">
        <v>58</v>
      </c>
      <c r="F730" t="s">
        <v>244</v>
      </c>
      <c r="G730" t="s">
        <v>9970</v>
      </c>
      <c r="H730">
        <v>53008678</v>
      </c>
      <c r="I730" t="s">
        <v>9971</v>
      </c>
      <c r="J730" t="s">
        <v>9971</v>
      </c>
      <c r="K730" t="s">
        <v>9972</v>
      </c>
      <c r="L730" t="s">
        <v>9973</v>
      </c>
      <c r="M730" t="s">
        <v>9974</v>
      </c>
      <c r="N730" t="s">
        <v>9975</v>
      </c>
      <c r="O730">
        <v>20100210</v>
      </c>
      <c r="P730">
        <v>20111206</v>
      </c>
      <c r="Q730" t="s">
        <v>44</v>
      </c>
      <c r="R730">
        <v>783590000</v>
      </c>
      <c r="S730">
        <v>10364000</v>
      </c>
      <c r="T730">
        <v>0</v>
      </c>
      <c r="U730">
        <v>1</v>
      </c>
      <c r="V730" t="s">
        <v>7527</v>
      </c>
      <c r="W730" t="s">
        <v>9976</v>
      </c>
      <c r="X730" t="s">
        <v>676</v>
      </c>
      <c r="Y730" t="s">
        <v>48</v>
      </c>
      <c r="Z730" t="s">
        <v>1203</v>
      </c>
      <c r="AA730" t="s">
        <v>1683</v>
      </c>
      <c r="AB730" t="s">
        <v>9977</v>
      </c>
      <c r="AC730" t="s">
        <v>9978</v>
      </c>
      <c r="AD730" t="s">
        <v>9979</v>
      </c>
      <c r="AE730" t="s">
        <v>9980</v>
      </c>
      <c r="AF730" t="s">
        <v>9981</v>
      </c>
    </row>
    <row r="731" spans="1:32" x14ac:dyDescent="0.3">
      <c r="A731" t="s">
        <v>32</v>
      </c>
      <c r="B731">
        <v>8420</v>
      </c>
      <c r="C731" t="s">
        <v>9982</v>
      </c>
      <c r="D731" t="s">
        <v>9983</v>
      </c>
      <c r="E731" t="s">
        <v>35</v>
      </c>
      <c r="F731" t="s">
        <v>244</v>
      </c>
      <c r="G731" t="s">
        <v>9984</v>
      </c>
      <c r="H731">
        <v>28288026</v>
      </c>
      <c r="I731" t="s">
        <v>9985</v>
      </c>
      <c r="J731" t="s">
        <v>9986</v>
      </c>
      <c r="K731" t="s">
        <v>9986</v>
      </c>
      <c r="L731" t="s">
        <v>9</v>
      </c>
      <c r="M731" t="s">
        <v>9987</v>
      </c>
      <c r="N731" t="s">
        <v>9988</v>
      </c>
      <c r="O731">
        <v>20060728</v>
      </c>
      <c r="P731">
        <v>20141110</v>
      </c>
      <c r="Q731" t="s">
        <v>44</v>
      </c>
      <c r="R731">
        <v>509900000</v>
      </c>
      <c r="S731">
        <v>0</v>
      </c>
      <c r="T731">
        <v>0</v>
      </c>
      <c r="U731">
        <v>2</v>
      </c>
      <c r="V731" t="s">
        <v>234</v>
      </c>
      <c r="W731" t="s">
        <v>235</v>
      </c>
      <c r="X731" t="s">
        <v>9989</v>
      </c>
      <c r="Y731" t="s">
        <v>89</v>
      </c>
      <c r="Z731" t="s">
        <v>1405</v>
      </c>
      <c r="AA731" t="s">
        <v>567</v>
      </c>
      <c r="AB731" t="s">
        <v>9990</v>
      </c>
      <c r="AC731" t="s">
        <v>9991</v>
      </c>
      <c r="AD731" t="s">
        <v>9992</v>
      </c>
      <c r="AE731" t="s">
        <v>795</v>
      </c>
      <c r="AF731" t="s">
        <v>9993</v>
      </c>
    </row>
    <row r="732" spans="1:32" x14ac:dyDescent="0.3">
      <c r="A732" t="s">
        <v>32</v>
      </c>
      <c r="B732">
        <v>8421</v>
      </c>
      <c r="C732" t="s">
        <v>9994</v>
      </c>
      <c r="D732" t="s">
        <v>9995</v>
      </c>
      <c r="E732" t="s">
        <v>35</v>
      </c>
      <c r="F732" t="s">
        <v>244</v>
      </c>
      <c r="G732" t="s">
        <v>9996</v>
      </c>
      <c r="H732">
        <v>27476083</v>
      </c>
      <c r="I732" t="s">
        <v>9997</v>
      </c>
      <c r="J732" t="s">
        <v>9997</v>
      </c>
      <c r="K732" t="s">
        <v>9998</v>
      </c>
      <c r="L732" t="s">
        <v>231</v>
      </c>
      <c r="M732" t="s">
        <v>9999</v>
      </c>
      <c r="N732" t="s">
        <v>10000</v>
      </c>
      <c r="O732">
        <v>20041026</v>
      </c>
      <c r="P732">
        <v>20121123</v>
      </c>
      <c r="Q732" t="s">
        <v>44</v>
      </c>
      <c r="R732">
        <v>548171400</v>
      </c>
      <c r="S732">
        <v>0</v>
      </c>
      <c r="T732">
        <v>0</v>
      </c>
      <c r="U732">
        <v>1</v>
      </c>
      <c r="V732" t="s">
        <v>283</v>
      </c>
      <c r="W732" t="s">
        <v>1038</v>
      </c>
      <c r="X732" t="s">
        <v>285</v>
      </c>
      <c r="Y732" t="s">
        <v>48</v>
      </c>
      <c r="Z732" t="s">
        <v>1378</v>
      </c>
      <c r="AA732" t="s">
        <v>1325</v>
      </c>
      <c r="AB732" t="s">
        <v>10001</v>
      </c>
      <c r="AC732" t="s">
        <v>10002</v>
      </c>
      <c r="AD732" t="s">
        <v>10003</v>
      </c>
      <c r="AE732" t="s">
        <v>10004</v>
      </c>
      <c r="AF732" t="s">
        <v>10005</v>
      </c>
    </row>
    <row r="733" spans="1:32" x14ac:dyDescent="0.3">
      <c r="A733" t="s">
        <v>32</v>
      </c>
      <c r="B733">
        <v>8423</v>
      </c>
      <c r="C733" t="s">
        <v>10006</v>
      </c>
      <c r="D733" t="s">
        <v>10007</v>
      </c>
      <c r="E733" t="s">
        <v>58</v>
      </c>
      <c r="F733" t="s">
        <v>244</v>
      </c>
      <c r="G733" t="s">
        <v>10008</v>
      </c>
      <c r="H733">
        <v>53003483</v>
      </c>
      <c r="I733" t="s">
        <v>10009</v>
      </c>
      <c r="J733" t="s">
        <v>10010</v>
      </c>
      <c r="K733" t="s">
        <v>10010</v>
      </c>
      <c r="L733" t="s">
        <v>9</v>
      </c>
      <c r="M733" t="s">
        <v>10011</v>
      </c>
      <c r="N733" t="s">
        <v>10012</v>
      </c>
      <c r="O733">
        <v>20091103</v>
      </c>
      <c r="P733">
        <v>20120314</v>
      </c>
      <c r="Q733" t="s">
        <v>44</v>
      </c>
      <c r="R733">
        <v>220750000</v>
      </c>
      <c r="S733">
        <v>0</v>
      </c>
      <c r="T733">
        <v>0</v>
      </c>
      <c r="U733">
        <v>1</v>
      </c>
      <c r="V733" t="s">
        <v>8106</v>
      </c>
      <c r="W733" t="s">
        <v>1054</v>
      </c>
      <c r="X733" t="s">
        <v>1310</v>
      </c>
      <c r="Y733" t="s">
        <v>10013</v>
      </c>
      <c r="Z733" t="s">
        <v>464</v>
      </c>
      <c r="AA733" t="s">
        <v>1024</v>
      </c>
      <c r="AB733" t="s">
        <v>10014</v>
      </c>
      <c r="AC733" t="s">
        <v>10015</v>
      </c>
      <c r="AD733" t="s">
        <v>10016</v>
      </c>
      <c r="AE733" t="s">
        <v>10017</v>
      </c>
      <c r="AF733" t="s">
        <v>10018</v>
      </c>
    </row>
    <row r="734" spans="1:32" x14ac:dyDescent="0.3">
      <c r="A734" t="s">
        <v>32</v>
      </c>
      <c r="B734">
        <v>8424</v>
      </c>
      <c r="C734" t="s">
        <v>10019</v>
      </c>
      <c r="D734" t="s">
        <v>10020</v>
      </c>
      <c r="E734" t="s">
        <v>35</v>
      </c>
      <c r="F734" t="s">
        <v>719</v>
      </c>
      <c r="G734" t="s">
        <v>10021</v>
      </c>
      <c r="H734">
        <v>12371385</v>
      </c>
      <c r="I734" t="s">
        <v>10022</v>
      </c>
      <c r="J734" t="s">
        <v>10023</v>
      </c>
      <c r="K734" t="s">
        <v>10024</v>
      </c>
      <c r="L734" t="s">
        <v>656</v>
      </c>
      <c r="M734" t="s">
        <v>10025</v>
      </c>
      <c r="N734" t="s">
        <v>10026</v>
      </c>
      <c r="O734">
        <v>19811130</v>
      </c>
      <c r="P734">
        <v>20121218</v>
      </c>
      <c r="Q734" t="s">
        <v>44</v>
      </c>
      <c r="R734">
        <v>360543680</v>
      </c>
      <c r="S734">
        <v>0</v>
      </c>
      <c r="T734">
        <v>0</v>
      </c>
      <c r="U734">
        <v>1</v>
      </c>
      <c r="V734" t="s">
        <v>315</v>
      </c>
      <c r="W734" t="s">
        <v>1495</v>
      </c>
      <c r="X734" t="s">
        <v>597</v>
      </c>
      <c r="Y734" t="s">
        <v>68</v>
      </c>
      <c r="Z734" t="s">
        <v>1190</v>
      </c>
      <c r="AA734" t="s">
        <v>711</v>
      </c>
      <c r="AB734" t="s">
        <v>10027</v>
      </c>
      <c r="AC734" t="s">
        <v>10028</v>
      </c>
      <c r="AD734" t="s">
        <v>10029</v>
      </c>
      <c r="AE734" t="s">
        <v>10030</v>
      </c>
      <c r="AF734" t="s">
        <v>10031</v>
      </c>
    </row>
    <row r="735" spans="1:32" x14ac:dyDescent="0.3">
      <c r="A735" t="s">
        <v>32</v>
      </c>
      <c r="B735">
        <v>8426</v>
      </c>
      <c r="C735" t="s">
        <v>10032</v>
      </c>
      <c r="D735" t="s">
        <v>10033</v>
      </c>
      <c r="E735" t="s">
        <v>58</v>
      </c>
      <c r="F735" t="s">
        <v>244</v>
      </c>
      <c r="G735" t="s">
        <v>10034</v>
      </c>
      <c r="H735">
        <v>53003863</v>
      </c>
      <c r="I735" t="s">
        <v>10035</v>
      </c>
      <c r="J735" t="s">
        <v>10036</v>
      </c>
      <c r="K735" t="s">
        <v>10035</v>
      </c>
      <c r="L735" t="s">
        <v>8</v>
      </c>
      <c r="M735" t="s">
        <v>10037</v>
      </c>
      <c r="N735" t="s">
        <v>10038</v>
      </c>
      <c r="O735">
        <v>20100820</v>
      </c>
      <c r="P735">
        <v>20111213</v>
      </c>
      <c r="Q735" t="s">
        <v>44</v>
      </c>
      <c r="R735">
        <v>502425000</v>
      </c>
      <c r="S735">
        <v>0</v>
      </c>
      <c r="T735">
        <v>0</v>
      </c>
      <c r="U735">
        <v>1</v>
      </c>
      <c r="V735" t="s">
        <v>10039</v>
      </c>
      <c r="W735" t="s">
        <v>992</v>
      </c>
      <c r="X735" t="s">
        <v>6949</v>
      </c>
      <c r="Y735" t="s">
        <v>48</v>
      </c>
      <c r="Z735" t="s">
        <v>1070</v>
      </c>
      <c r="AA735" t="s">
        <v>163</v>
      </c>
      <c r="AB735" t="s">
        <v>10040</v>
      </c>
      <c r="AC735" t="s">
        <v>10041</v>
      </c>
      <c r="AD735" t="s">
        <v>10042</v>
      </c>
      <c r="AE735" t="s">
        <v>10043</v>
      </c>
      <c r="AF735" t="s">
        <v>10044</v>
      </c>
    </row>
    <row r="736" spans="1:32" x14ac:dyDescent="0.3">
      <c r="A736" t="s">
        <v>32</v>
      </c>
      <c r="B736">
        <v>8431</v>
      </c>
      <c r="C736" t="s">
        <v>10045</v>
      </c>
      <c r="D736" t="s">
        <v>10046</v>
      </c>
      <c r="E736" t="s">
        <v>35</v>
      </c>
      <c r="F736" t="s">
        <v>442</v>
      </c>
      <c r="G736" t="s">
        <v>10047</v>
      </c>
      <c r="H736">
        <v>29061764</v>
      </c>
      <c r="I736" t="s">
        <v>10048</v>
      </c>
      <c r="J736" t="s">
        <v>10049</v>
      </c>
      <c r="K736" t="s">
        <v>10050</v>
      </c>
      <c r="L736" t="s">
        <v>231</v>
      </c>
      <c r="M736" t="s">
        <v>10051</v>
      </c>
      <c r="N736" t="s">
        <v>10052</v>
      </c>
      <c r="O736">
        <v>20080924</v>
      </c>
      <c r="P736">
        <v>20150330</v>
      </c>
      <c r="Q736" t="s">
        <v>44</v>
      </c>
      <c r="R736">
        <v>444554820</v>
      </c>
      <c r="S736">
        <v>0</v>
      </c>
      <c r="T736">
        <v>0</v>
      </c>
      <c r="U736">
        <v>1</v>
      </c>
      <c r="V736" t="s">
        <v>65</v>
      </c>
      <c r="W736" t="s">
        <v>416</v>
      </c>
      <c r="X736" t="s">
        <v>432</v>
      </c>
      <c r="Y736" t="s">
        <v>48</v>
      </c>
      <c r="Z736" t="s">
        <v>110</v>
      </c>
      <c r="AA736" t="s">
        <v>2310</v>
      </c>
      <c r="AB736" t="s">
        <v>10053</v>
      </c>
      <c r="AC736" t="s">
        <v>10054</v>
      </c>
      <c r="AD736" t="s">
        <v>10055</v>
      </c>
      <c r="AE736" t="s">
        <v>10056</v>
      </c>
      <c r="AF736" t="s">
        <v>10057</v>
      </c>
    </row>
    <row r="737" spans="1:32" x14ac:dyDescent="0.3">
      <c r="A737" t="s">
        <v>32</v>
      </c>
      <c r="B737">
        <v>8432</v>
      </c>
      <c r="C737" t="s">
        <v>10058</v>
      </c>
      <c r="D737" t="s">
        <v>10059</v>
      </c>
      <c r="E737" t="s">
        <v>35</v>
      </c>
      <c r="F737" t="s">
        <v>171</v>
      </c>
      <c r="G737" t="s">
        <v>10060</v>
      </c>
      <c r="H737">
        <v>53093421</v>
      </c>
      <c r="I737" t="s">
        <v>3448</v>
      </c>
      <c r="J737" t="s">
        <v>10061</v>
      </c>
      <c r="K737" t="s">
        <v>10062</v>
      </c>
      <c r="L737" t="s">
        <v>10063</v>
      </c>
      <c r="M737" t="s">
        <v>10064</v>
      </c>
      <c r="N737" t="s">
        <v>10065</v>
      </c>
      <c r="O737">
        <v>20100901</v>
      </c>
      <c r="P737">
        <v>20120430</v>
      </c>
      <c r="Q737" t="s">
        <v>44</v>
      </c>
      <c r="R737">
        <v>383981400</v>
      </c>
      <c r="S737">
        <v>0</v>
      </c>
      <c r="T737">
        <v>0</v>
      </c>
      <c r="U737">
        <v>2</v>
      </c>
      <c r="V737" t="s">
        <v>315</v>
      </c>
      <c r="W737" t="s">
        <v>548</v>
      </c>
      <c r="X737" t="s">
        <v>2549</v>
      </c>
      <c r="Y737" t="s">
        <v>268</v>
      </c>
      <c r="Z737" t="s">
        <v>4132</v>
      </c>
      <c r="AA737" t="s">
        <v>3452</v>
      </c>
      <c r="AB737" t="s">
        <v>10066</v>
      </c>
      <c r="AC737" t="s">
        <v>10067</v>
      </c>
      <c r="AD737" t="s">
        <v>10068</v>
      </c>
      <c r="AE737" t="s">
        <v>10069</v>
      </c>
      <c r="AF737" t="s">
        <v>10070</v>
      </c>
    </row>
    <row r="738" spans="1:32" x14ac:dyDescent="0.3">
      <c r="A738" t="s">
        <v>32</v>
      </c>
      <c r="B738">
        <v>8433</v>
      </c>
      <c r="C738" t="s">
        <v>10071</v>
      </c>
      <c r="D738" t="s">
        <v>10072</v>
      </c>
      <c r="E738" t="s">
        <v>35</v>
      </c>
      <c r="F738" t="s">
        <v>966</v>
      </c>
      <c r="G738" t="s">
        <v>10073</v>
      </c>
      <c r="H738">
        <v>12547173</v>
      </c>
      <c r="I738" t="s">
        <v>10074</v>
      </c>
      <c r="J738" t="s">
        <v>10074</v>
      </c>
      <c r="K738" t="s">
        <v>10075</v>
      </c>
      <c r="L738" t="s">
        <v>103</v>
      </c>
      <c r="M738" t="s">
        <v>10076</v>
      </c>
      <c r="N738" t="s">
        <v>10077</v>
      </c>
      <c r="O738">
        <v>19850328</v>
      </c>
      <c r="P738">
        <v>20121219</v>
      </c>
      <c r="Q738" t="s">
        <v>44</v>
      </c>
      <c r="R738">
        <v>520816000</v>
      </c>
      <c r="S738">
        <v>0</v>
      </c>
      <c r="T738">
        <v>0</v>
      </c>
      <c r="U738">
        <v>1</v>
      </c>
      <c r="V738" t="s">
        <v>199</v>
      </c>
      <c r="W738" t="s">
        <v>107</v>
      </c>
      <c r="X738" t="s">
        <v>300</v>
      </c>
      <c r="Y738" t="s">
        <v>48</v>
      </c>
      <c r="Z738" t="s">
        <v>2370</v>
      </c>
      <c r="AA738" t="s">
        <v>2848</v>
      </c>
      <c r="AB738" t="s">
        <v>10078</v>
      </c>
      <c r="AC738" t="s">
        <v>10079</v>
      </c>
      <c r="AD738" t="s">
        <v>10080</v>
      </c>
      <c r="AE738" t="s">
        <v>10081</v>
      </c>
      <c r="AF738" t="s">
        <v>10082</v>
      </c>
    </row>
    <row r="739" spans="1:32" x14ac:dyDescent="0.3">
      <c r="A739" t="s">
        <v>32</v>
      </c>
      <c r="B739">
        <v>8435</v>
      </c>
      <c r="C739" t="s">
        <v>10083</v>
      </c>
      <c r="D739" t="s">
        <v>10084</v>
      </c>
      <c r="E739" t="s">
        <v>35</v>
      </c>
      <c r="F739" t="s">
        <v>244</v>
      </c>
      <c r="G739" t="s">
        <v>10085</v>
      </c>
      <c r="H739">
        <v>12137902</v>
      </c>
      <c r="I739" t="s">
        <v>10086</v>
      </c>
      <c r="J739" t="s">
        <v>10087</v>
      </c>
      <c r="K739" t="s">
        <v>10088</v>
      </c>
      <c r="L739" t="s">
        <v>10089</v>
      </c>
      <c r="M739" t="s">
        <v>10090</v>
      </c>
      <c r="N739" t="s">
        <v>10091</v>
      </c>
      <c r="O739">
        <v>19770901</v>
      </c>
      <c r="P739">
        <v>20121228</v>
      </c>
      <c r="Q739" t="s">
        <v>44</v>
      </c>
      <c r="R739">
        <v>317004500</v>
      </c>
      <c r="S739">
        <v>0</v>
      </c>
      <c r="T739">
        <v>0</v>
      </c>
      <c r="U739">
        <v>1</v>
      </c>
      <c r="V739" t="s">
        <v>2177</v>
      </c>
      <c r="W739" t="s">
        <v>1420</v>
      </c>
      <c r="X739" t="s">
        <v>1421</v>
      </c>
      <c r="Y739" t="s">
        <v>48</v>
      </c>
      <c r="Z739" t="s">
        <v>1683</v>
      </c>
      <c r="AA739" t="s">
        <v>1203</v>
      </c>
      <c r="AB739" t="s">
        <v>10092</v>
      </c>
      <c r="AC739" t="s">
        <v>10093</v>
      </c>
      <c r="AD739" t="s">
        <v>10094</v>
      </c>
      <c r="AE739" t="s">
        <v>10095</v>
      </c>
      <c r="AF739" t="s">
        <v>10096</v>
      </c>
    </row>
    <row r="740" spans="1:32" x14ac:dyDescent="0.3">
      <c r="A740" t="s">
        <v>32</v>
      </c>
      <c r="B740">
        <v>8436</v>
      </c>
      <c r="C740" t="s">
        <v>10097</v>
      </c>
      <c r="D740" t="s">
        <v>10098</v>
      </c>
      <c r="E740" t="s">
        <v>35</v>
      </c>
      <c r="F740" t="s">
        <v>171</v>
      </c>
      <c r="G740" t="s">
        <v>10099</v>
      </c>
      <c r="H740">
        <v>12292039</v>
      </c>
      <c r="I740" t="s">
        <v>10100</v>
      </c>
      <c r="J740" t="s">
        <v>10100</v>
      </c>
      <c r="K740" t="s">
        <v>10101</v>
      </c>
      <c r="L740" t="s">
        <v>346</v>
      </c>
      <c r="M740" t="s">
        <v>10102</v>
      </c>
      <c r="N740" t="s">
        <v>10103</v>
      </c>
      <c r="O740">
        <v>19800822</v>
      </c>
      <c r="P740">
        <v>20130912</v>
      </c>
      <c r="Q740" t="s">
        <v>44</v>
      </c>
      <c r="R740">
        <v>1176101690</v>
      </c>
      <c r="S740">
        <v>0</v>
      </c>
      <c r="T740">
        <v>0</v>
      </c>
      <c r="U740">
        <v>1</v>
      </c>
      <c r="V740" t="s">
        <v>106</v>
      </c>
      <c r="W740" t="s">
        <v>107</v>
      </c>
      <c r="X740" t="s">
        <v>108</v>
      </c>
      <c r="Y740" t="s">
        <v>89</v>
      </c>
      <c r="Z740" t="s">
        <v>418</v>
      </c>
      <c r="AA740" t="s">
        <v>90</v>
      </c>
      <c r="AB740" t="s">
        <v>10104</v>
      </c>
      <c r="AC740" t="s">
        <v>10105</v>
      </c>
      <c r="AD740" t="s">
        <v>10106</v>
      </c>
      <c r="AE740" t="s">
        <v>10107</v>
      </c>
      <c r="AF740" t="s">
        <v>10108</v>
      </c>
    </row>
    <row r="741" spans="1:32" x14ac:dyDescent="0.3">
      <c r="A741" t="s">
        <v>32</v>
      </c>
      <c r="B741">
        <v>8437</v>
      </c>
      <c r="C741" t="s">
        <v>10109</v>
      </c>
      <c r="D741" t="s">
        <v>10110</v>
      </c>
      <c r="E741" t="s">
        <v>58</v>
      </c>
      <c r="F741" t="s">
        <v>244</v>
      </c>
      <c r="G741" t="s">
        <v>10111</v>
      </c>
      <c r="H741">
        <v>41421434</v>
      </c>
      <c r="I741" t="s">
        <v>10112</v>
      </c>
      <c r="J741" t="s">
        <v>10112</v>
      </c>
      <c r="K741" t="s">
        <v>10113</v>
      </c>
      <c r="L741" t="s">
        <v>231</v>
      </c>
      <c r="M741" t="s">
        <v>10114</v>
      </c>
      <c r="N741">
        <v>7562616948</v>
      </c>
      <c r="O741">
        <v>20080522</v>
      </c>
      <c r="P741">
        <v>20150506</v>
      </c>
      <c r="Q741" t="s">
        <v>44</v>
      </c>
      <c r="R741">
        <v>478510700</v>
      </c>
      <c r="S741">
        <v>0</v>
      </c>
      <c r="T741">
        <v>0</v>
      </c>
      <c r="U741">
        <v>1</v>
      </c>
      <c r="V741" t="s">
        <v>3929</v>
      </c>
      <c r="W741" t="s">
        <v>4838</v>
      </c>
      <c r="X741" t="s">
        <v>7968</v>
      </c>
      <c r="Y741" t="s">
        <v>89</v>
      </c>
      <c r="Z741" t="s">
        <v>1467</v>
      </c>
      <c r="AA741" t="s">
        <v>1758</v>
      </c>
      <c r="AB741" t="s">
        <v>10115</v>
      </c>
      <c r="AC741" t="s">
        <v>10116</v>
      </c>
      <c r="AD741">
        <v>7562616945</v>
      </c>
      <c r="AE741" t="s">
        <v>10117</v>
      </c>
      <c r="AF741" t="s">
        <v>10118</v>
      </c>
    </row>
    <row r="742" spans="1:32" x14ac:dyDescent="0.3">
      <c r="A742" t="s">
        <v>32</v>
      </c>
      <c r="B742">
        <v>8440</v>
      </c>
      <c r="C742" t="s">
        <v>10119</v>
      </c>
      <c r="D742" t="s">
        <v>10120</v>
      </c>
      <c r="E742" t="s">
        <v>35</v>
      </c>
      <c r="F742" t="s">
        <v>244</v>
      </c>
      <c r="G742" t="s">
        <v>10121</v>
      </c>
      <c r="H742">
        <v>16636181</v>
      </c>
      <c r="I742" t="s">
        <v>10122</v>
      </c>
      <c r="J742" t="s">
        <v>10123</v>
      </c>
      <c r="K742" t="s">
        <v>10124</v>
      </c>
      <c r="L742" t="s">
        <v>196</v>
      </c>
      <c r="M742" t="s">
        <v>10125</v>
      </c>
      <c r="N742" t="s">
        <v>10126</v>
      </c>
      <c r="O742">
        <v>19980805</v>
      </c>
      <c r="P742">
        <v>20180328</v>
      </c>
      <c r="Q742" t="s">
        <v>44</v>
      </c>
      <c r="R742">
        <v>380002250</v>
      </c>
      <c r="S742">
        <v>0</v>
      </c>
      <c r="T742">
        <v>0</v>
      </c>
      <c r="U742">
        <v>1</v>
      </c>
      <c r="V742" t="s">
        <v>674</v>
      </c>
      <c r="W742" t="s">
        <v>675</v>
      </c>
      <c r="X742" t="s">
        <v>676</v>
      </c>
      <c r="Y742" t="s">
        <v>268</v>
      </c>
      <c r="Z742" t="s">
        <v>4519</v>
      </c>
      <c r="AA742" t="s">
        <v>3853</v>
      </c>
      <c r="AB742" t="s">
        <v>10127</v>
      </c>
      <c r="AC742" t="s">
        <v>10128</v>
      </c>
      <c r="AD742" t="s">
        <v>10129</v>
      </c>
      <c r="AE742" t="s">
        <v>10130</v>
      </c>
      <c r="AF742" t="s">
        <v>10131</v>
      </c>
    </row>
    <row r="743" spans="1:32" x14ac:dyDescent="0.3">
      <c r="A743" t="s">
        <v>32</v>
      </c>
      <c r="B743">
        <v>8444</v>
      </c>
      <c r="C743" t="s">
        <v>10132</v>
      </c>
      <c r="D743" t="s">
        <v>10133</v>
      </c>
      <c r="E743" t="s">
        <v>58</v>
      </c>
      <c r="F743" t="s">
        <v>244</v>
      </c>
      <c r="G743" t="s">
        <v>10134</v>
      </c>
      <c r="H743">
        <v>54387326</v>
      </c>
      <c r="I743" t="s">
        <v>10135</v>
      </c>
      <c r="J743" t="s">
        <v>10136</v>
      </c>
      <c r="K743" t="s">
        <v>10136</v>
      </c>
      <c r="L743" t="s">
        <v>10137</v>
      </c>
      <c r="M743" t="s">
        <v>10138</v>
      </c>
      <c r="N743">
        <v>6674328955</v>
      </c>
      <c r="O743">
        <v>20110114</v>
      </c>
      <c r="P743">
        <v>20151027</v>
      </c>
      <c r="Q743" t="s">
        <v>44</v>
      </c>
      <c r="R743">
        <v>737703000</v>
      </c>
      <c r="S743">
        <v>0</v>
      </c>
      <c r="T743">
        <v>0</v>
      </c>
      <c r="U743">
        <v>1</v>
      </c>
      <c r="V743" t="s">
        <v>234</v>
      </c>
      <c r="W743" t="s">
        <v>235</v>
      </c>
      <c r="X743" t="s">
        <v>943</v>
      </c>
      <c r="Y743" t="s">
        <v>268</v>
      </c>
      <c r="Z743" t="s">
        <v>10139</v>
      </c>
      <c r="AA743" t="s">
        <v>10140</v>
      </c>
      <c r="AB743" t="s">
        <v>10141</v>
      </c>
      <c r="AC743" t="s">
        <v>10142</v>
      </c>
      <c r="AD743">
        <v>6674268782</v>
      </c>
      <c r="AE743" t="s">
        <v>10143</v>
      </c>
      <c r="AF743" t="s">
        <v>10144</v>
      </c>
    </row>
    <row r="744" spans="1:32" x14ac:dyDescent="0.3">
      <c r="A744" t="s">
        <v>32</v>
      </c>
      <c r="B744">
        <v>8446</v>
      </c>
      <c r="C744" t="s">
        <v>10145</v>
      </c>
      <c r="D744" t="s">
        <v>10146</v>
      </c>
      <c r="E744" t="s">
        <v>35</v>
      </c>
      <c r="F744" t="s">
        <v>1001</v>
      </c>
      <c r="G744" t="s">
        <v>10147</v>
      </c>
      <c r="H744">
        <v>16842491</v>
      </c>
      <c r="I744" t="s">
        <v>10148</v>
      </c>
      <c r="J744" t="s">
        <v>10149</v>
      </c>
      <c r="K744" t="s">
        <v>10150</v>
      </c>
      <c r="L744" t="s">
        <v>196</v>
      </c>
      <c r="M744" t="s">
        <v>10151</v>
      </c>
      <c r="N744" t="s">
        <v>10152</v>
      </c>
      <c r="O744">
        <v>19990501</v>
      </c>
      <c r="P744">
        <v>20131219</v>
      </c>
      <c r="Q744" t="s">
        <v>44</v>
      </c>
      <c r="R744">
        <v>529144050</v>
      </c>
      <c r="S744">
        <v>0</v>
      </c>
      <c r="T744">
        <v>0</v>
      </c>
      <c r="U744">
        <v>1</v>
      </c>
      <c r="V744" t="s">
        <v>1021</v>
      </c>
      <c r="W744" t="s">
        <v>691</v>
      </c>
      <c r="X744" t="s">
        <v>481</v>
      </c>
      <c r="Y744" t="s">
        <v>89</v>
      </c>
      <c r="Z744" t="s">
        <v>90</v>
      </c>
      <c r="AA744" t="s">
        <v>2055</v>
      </c>
      <c r="AB744" t="s">
        <v>10153</v>
      </c>
      <c r="AC744" t="s">
        <v>10154</v>
      </c>
      <c r="AD744" t="s">
        <v>10155</v>
      </c>
      <c r="AE744" t="s">
        <v>10156</v>
      </c>
      <c r="AF744" t="s">
        <v>10157</v>
      </c>
    </row>
    <row r="745" spans="1:32" x14ac:dyDescent="0.3">
      <c r="A745" t="s">
        <v>32</v>
      </c>
      <c r="B745">
        <v>8450</v>
      </c>
      <c r="C745" t="s">
        <v>10158</v>
      </c>
      <c r="D745" t="s">
        <v>10159</v>
      </c>
      <c r="E745" t="s">
        <v>35</v>
      </c>
      <c r="F745" t="s">
        <v>1001</v>
      </c>
      <c r="G745" t="s">
        <v>10160</v>
      </c>
      <c r="H745">
        <v>97053241</v>
      </c>
      <c r="I745" t="s">
        <v>10161</v>
      </c>
      <c r="J745" t="s">
        <v>10162</v>
      </c>
      <c r="K745" t="s">
        <v>10161</v>
      </c>
      <c r="L745" t="s">
        <v>8</v>
      </c>
      <c r="M745" t="s">
        <v>10163</v>
      </c>
      <c r="N745" t="s">
        <v>10164</v>
      </c>
      <c r="O745">
        <v>19960702</v>
      </c>
      <c r="P745">
        <v>20141007</v>
      </c>
      <c r="Q745" t="s">
        <v>44</v>
      </c>
      <c r="R745">
        <v>513099470</v>
      </c>
      <c r="S745">
        <v>0</v>
      </c>
      <c r="T745">
        <v>0</v>
      </c>
      <c r="U745">
        <v>1</v>
      </c>
      <c r="V745" t="s">
        <v>430</v>
      </c>
      <c r="W745" t="s">
        <v>66</v>
      </c>
      <c r="X745" t="s">
        <v>432</v>
      </c>
      <c r="Y745" t="s">
        <v>89</v>
      </c>
      <c r="Z745" t="s">
        <v>3412</v>
      </c>
      <c r="AA745" t="s">
        <v>2163</v>
      </c>
      <c r="AB745" t="s">
        <v>10165</v>
      </c>
      <c r="AC745" t="s">
        <v>10166</v>
      </c>
      <c r="AD745" t="s">
        <v>10167</v>
      </c>
      <c r="AE745" t="s">
        <v>10168</v>
      </c>
      <c r="AF745" t="s">
        <v>10169</v>
      </c>
    </row>
    <row r="746" spans="1:32" x14ac:dyDescent="0.3">
      <c r="A746" t="s">
        <v>32</v>
      </c>
      <c r="B746">
        <v>8455</v>
      </c>
      <c r="C746" t="s">
        <v>10170</v>
      </c>
      <c r="D746" t="s">
        <v>10171</v>
      </c>
      <c r="E746" t="s">
        <v>58</v>
      </c>
      <c r="F746" t="s">
        <v>442</v>
      </c>
      <c r="G746" t="s">
        <v>10172</v>
      </c>
      <c r="H746">
        <v>54385657</v>
      </c>
      <c r="I746" t="s">
        <v>9776</v>
      </c>
      <c r="J746" t="s">
        <v>10173</v>
      </c>
      <c r="K746" t="s">
        <v>10174</v>
      </c>
      <c r="L746" t="s">
        <v>2159</v>
      </c>
      <c r="M746" t="s">
        <v>9777</v>
      </c>
      <c r="N746" t="s">
        <v>10175</v>
      </c>
      <c r="O746">
        <v>20140107</v>
      </c>
      <c r="P746">
        <v>20160108</v>
      </c>
      <c r="Q746" t="s">
        <v>44</v>
      </c>
      <c r="R746">
        <v>252190560</v>
      </c>
      <c r="S746">
        <v>0</v>
      </c>
      <c r="T746">
        <v>0</v>
      </c>
      <c r="U746">
        <v>1</v>
      </c>
      <c r="V746" t="s">
        <v>365</v>
      </c>
      <c r="W746" t="s">
        <v>5519</v>
      </c>
      <c r="X746" t="s">
        <v>367</v>
      </c>
      <c r="Y746" t="s">
        <v>48</v>
      </c>
      <c r="Z746" t="s">
        <v>9217</v>
      </c>
      <c r="AA746" t="s">
        <v>7061</v>
      </c>
      <c r="AB746" t="s">
        <v>10176</v>
      </c>
      <c r="AC746" t="s">
        <v>10177</v>
      </c>
      <c r="AD746">
        <v>0</v>
      </c>
      <c r="AE746" t="s">
        <v>10178</v>
      </c>
      <c r="AF746" t="s">
        <v>10179</v>
      </c>
    </row>
    <row r="747" spans="1:32" x14ac:dyDescent="0.3">
      <c r="A747" t="s">
        <v>32</v>
      </c>
      <c r="B747">
        <v>8472</v>
      </c>
      <c r="C747" t="s">
        <v>10180</v>
      </c>
      <c r="D747" t="s">
        <v>10181</v>
      </c>
      <c r="E747" t="s">
        <v>35</v>
      </c>
      <c r="F747" t="s">
        <v>1180</v>
      </c>
      <c r="G747" t="s">
        <v>10182</v>
      </c>
      <c r="H747">
        <v>25145643</v>
      </c>
      <c r="I747" t="s">
        <v>10183</v>
      </c>
      <c r="J747" t="s">
        <v>10184</v>
      </c>
      <c r="K747" t="s">
        <v>10183</v>
      </c>
      <c r="L747" t="s">
        <v>8</v>
      </c>
      <c r="M747" t="s">
        <v>10185</v>
      </c>
      <c r="N747" t="s">
        <v>10186</v>
      </c>
      <c r="O747">
        <v>20100712</v>
      </c>
      <c r="P747">
        <v>20160111</v>
      </c>
      <c r="Q747" t="s">
        <v>44</v>
      </c>
      <c r="R747">
        <v>183388000</v>
      </c>
      <c r="S747">
        <v>0</v>
      </c>
      <c r="T747">
        <v>0</v>
      </c>
      <c r="U747">
        <v>1</v>
      </c>
      <c r="V747" t="s">
        <v>4827</v>
      </c>
      <c r="W747" t="s">
        <v>1872</v>
      </c>
      <c r="X747" t="s">
        <v>432</v>
      </c>
      <c r="Y747" t="s">
        <v>68</v>
      </c>
      <c r="Z747" t="s">
        <v>2651</v>
      </c>
      <c r="AA747" t="s">
        <v>2624</v>
      </c>
      <c r="AB747" t="s">
        <v>10187</v>
      </c>
      <c r="AC747" t="s">
        <v>10188</v>
      </c>
      <c r="AD747" t="s">
        <v>10189</v>
      </c>
      <c r="AE747" t="s">
        <v>10190</v>
      </c>
      <c r="AF747" t="s">
        <v>10191</v>
      </c>
    </row>
    <row r="748" spans="1:32" x14ac:dyDescent="0.3">
      <c r="A748" t="s">
        <v>32</v>
      </c>
      <c r="B748">
        <v>8476</v>
      </c>
      <c r="C748" t="s">
        <v>10192</v>
      </c>
      <c r="D748" t="s">
        <v>10193</v>
      </c>
      <c r="E748" t="s">
        <v>35</v>
      </c>
      <c r="F748" t="s">
        <v>244</v>
      </c>
      <c r="G748" t="s">
        <v>10194</v>
      </c>
      <c r="H748">
        <v>80369745</v>
      </c>
      <c r="I748" t="s">
        <v>10195</v>
      </c>
      <c r="J748" t="s">
        <v>10195</v>
      </c>
      <c r="K748" t="s">
        <v>10196</v>
      </c>
      <c r="L748" t="s">
        <v>231</v>
      </c>
      <c r="M748" t="s">
        <v>10197</v>
      </c>
      <c r="N748" t="s">
        <v>10198</v>
      </c>
      <c r="O748">
        <v>20031223</v>
      </c>
      <c r="P748">
        <v>20170328</v>
      </c>
      <c r="Q748" t="s">
        <v>44</v>
      </c>
      <c r="R748">
        <v>605103370</v>
      </c>
      <c r="S748">
        <v>20000000</v>
      </c>
      <c r="T748">
        <v>0</v>
      </c>
      <c r="U748">
        <v>1</v>
      </c>
      <c r="V748" t="s">
        <v>1021</v>
      </c>
      <c r="W748" t="s">
        <v>1022</v>
      </c>
      <c r="X748" t="s">
        <v>481</v>
      </c>
      <c r="Y748" t="s">
        <v>268</v>
      </c>
      <c r="Z748" t="s">
        <v>1120</v>
      </c>
      <c r="AA748" t="s">
        <v>2096</v>
      </c>
      <c r="AB748" t="s">
        <v>10199</v>
      </c>
      <c r="AC748" t="s">
        <v>10200</v>
      </c>
      <c r="AD748" t="s">
        <v>10201</v>
      </c>
      <c r="AE748" t="s">
        <v>10202</v>
      </c>
      <c r="AF748" t="s">
        <v>10203</v>
      </c>
    </row>
    <row r="749" spans="1:32" x14ac:dyDescent="0.3">
      <c r="A749" t="s">
        <v>32</v>
      </c>
      <c r="B749">
        <v>8477</v>
      </c>
      <c r="C749" t="s">
        <v>10204</v>
      </c>
      <c r="D749" t="s">
        <v>10205</v>
      </c>
      <c r="E749" t="s">
        <v>35</v>
      </c>
      <c r="F749" t="s">
        <v>1180</v>
      </c>
      <c r="G749" t="s">
        <v>10206</v>
      </c>
      <c r="H749">
        <v>53761823</v>
      </c>
      <c r="I749" t="s">
        <v>10207</v>
      </c>
      <c r="J749" t="s">
        <v>10208</v>
      </c>
      <c r="K749" t="s">
        <v>10209</v>
      </c>
      <c r="L749" t="s">
        <v>231</v>
      </c>
      <c r="M749" t="s">
        <v>10210</v>
      </c>
      <c r="N749" t="s">
        <v>10211</v>
      </c>
      <c r="O749">
        <v>20120503</v>
      </c>
      <c r="P749">
        <v>20161031</v>
      </c>
      <c r="Q749" t="s">
        <v>44</v>
      </c>
      <c r="R749">
        <v>249611140</v>
      </c>
      <c r="S749">
        <v>0</v>
      </c>
      <c r="T749">
        <v>0</v>
      </c>
      <c r="U749">
        <v>1</v>
      </c>
      <c r="V749" t="s">
        <v>1511</v>
      </c>
      <c r="W749" t="s">
        <v>316</v>
      </c>
      <c r="X749" t="s">
        <v>10212</v>
      </c>
      <c r="Y749" t="s">
        <v>48</v>
      </c>
      <c r="Z749" t="s">
        <v>865</v>
      </c>
      <c r="AA749" t="s">
        <v>1622</v>
      </c>
      <c r="AB749" t="s">
        <v>10213</v>
      </c>
      <c r="AC749" t="s">
        <v>10214</v>
      </c>
      <c r="AD749" t="s">
        <v>10215</v>
      </c>
      <c r="AE749" t="s">
        <v>10216</v>
      </c>
      <c r="AF749" t="s">
        <v>10217</v>
      </c>
    </row>
    <row r="750" spans="1:32" x14ac:dyDescent="0.3">
      <c r="A750" t="s">
        <v>32</v>
      </c>
      <c r="B750">
        <v>8489</v>
      </c>
      <c r="C750" t="s">
        <v>10218</v>
      </c>
      <c r="D750" t="s">
        <v>10219</v>
      </c>
      <c r="E750" t="s">
        <v>35</v>
      </c>
      <c r="F750" t="s">
        <v>1001</v>
      </c>
      <c r="G750" t="s">
        <v>10220</v>
      </c>
      <c r="H750">
        <v>28443147</v>
      </c>
      <c r="I750" t="s">
        <v>10221</v>
      </c>
      <c r="J750" t="s">
        <v>10222</v>
      </c>
      <c r="K750" t="s">
        <v>10222</v>
      </c>
      <c r="L750" t="s">
        <v>9</v>
      </c>
      <c r="M750" t="s">
        <v>10223</v>
      </c>
      <c r="N750" t="s">
        <v>10224</v>
      </c>
      <c r="O750">
        <v>20061030</v>
      </c>
      <c r="P750">
        <v>20170427</v>
      </c>
      <c r="Q750" t="s">
        <v>44</v>
      </c>
      <c r="R750">
        <v>377524140</v>
      </c>
      <c r="S750">
        <v>0</v>
      </c>
      <c r="T750">
        <v>0</v>
      </c>
      <c r="U750">
        <v>1</v>
      </c>
      <c r="V750" t="s">
        <v>234</v>
      </c>
      <c r="W750" t="s">
        <v>1202</v>
      </c>
      <c r="X750" t="s">
        <v>628</v>
      </c>
      <c r="Y750" t="s">
        <v>68</v>
      </c>
      <c r="Z750" t="s">
        <v>3066</v>
      </c>
      <c r="AA750" t="s">
        <v>4228</v>
      </c>
      <c r="AB750" t="s">
        <v>10225</v>
      </c>
      <c r="AC750" t="s">
        <v>10226</v>
      </c>
      <c r="AD750" t="s">
        <v>10227</v>
      </c>
      <c r="AE750" t="s">
        <v>10228</v>
      </c>
      <c r="AF750" t="s">
        <v>10229</v>
      </c>
    </row>
    <row r="751" spans="1:32" x14ac:dyDescent="0.3">
      <c r="A751" t="s">
        <v>32</v>
      </c>
      <c r="B751">
        <v>8905</v>
      </c>
      <c r="C751" t="s">
        <v>10230</v>
      </c>
      <c r="D751" t="s">
        <v>10231</v>
      </c>
      <c r="E751" t="s">
        <v>35</v>
      </c>
      <c r="F751" t="s">
        <v>244</v>
      </c>
      <c r="G751" t="s">
        <v>10232</v>
      </c>
      <c r="H751">
        <v>23641978</v>
      </c>
      <c r="I751" t="s">
        <v>10233</v>
      </c>
      <c r="J751" t="s">
        <v>10234</v>
      </c>
      <c r="K751" t="s">
        <v>10235</v>
      </c>
      <c r="L751" t="s">
        <v>10236</v>
      </c>
      <c r="M751" t="s">
        <v>10237</v>
      </c>
      <c r="N751" t="s">
        <v>10238</v>
      </c>
      <c r="O751">
        <v>19900530</v>
      </c>
      <c r="P751">
        <v>19960131</v>
      </c>
      <c r="Q751" t="s">
        <v>44</v>
      </c>
      <c r="R751">
        <v>1194400000</v>
      </c>
      <c r="S751">
        <v>0</v>
      </c>
      <c r="T751">
        <v>0</v>
      </c>
      <c r="U751">
        <v>1</v>
      </c>
      <c r="V751" t="s">
        <v>315</v>
      </c>
      <c r="W751" t="s">
        <v>512</v>
      </c>
      <c r="X751" t="s">
        <v>1364</v>
      </c>
      <c r="Y751" t="s">
        <v>268</v>
      </c>
      <c r="Z751" t="s">
        <v>2760</v>
      </c>
      <c r="AA751" t="s">
        <v>894</v>
      </c>
      <c r="AB751" t="s">
        <v>10239</v>
      </c>
      <c r="AC751" t="s">
        <v>10240</v>
      </c>
      <c r="AD751" t="s">
        <v>10241</v>
      </c>
      <c r="AE751" t="s">
        <v>10242</v>
      </c>
      <c r="AF751" t="s">
        <v>10243</v>
      </c>
    </row>
    <row r="752" spans="1:32" x14ac:dyDescent="0.3">
      <c r="A752" t="s">
        <v>32</v>
      </c>
      <c r="B752">
        <v>8906</v>
      </c>
      <c r="C752" t="s">
        <v>10244</v>
      </c>
      <c r="D752" t="s">
        <v>10245</v>
      </c>
      <c r="E752" t="s">
        <v>35</v>
      </c>
      <c r="F752" t="s">
        <v>244</v>
      </c>
      <c r="G752" t="s">
        <v>10246</v>
      </c>
      <c r="H752">
        <v>33742362</v>
      </c>
      <c r="I752" t="s">
        <v>10247</v>
      </c>
      <c r="J752" t="s">
        <v>10247</v>
      </c>
      <c r="K752" t="s">
        <v>10248</v>
      </c>
      <c r="L752" t="s">
        <v>196</v>
      </c>
      <c r="M752" t="s">
        <v>10249</v>
      </c>
      <c r="N752" t="s">
        <v>10250</v>
      </c>
      <c r="O752">
        <v>19680731</v>
      </c>
      <c r="P752">
        <v>19960423</v>
      </c>
      <c r="Q752" t="s">
        <v>44</v>
      </c>
      <c r="R752">
        <v>340373700</v>
      </c>
      <c r="S752">
        <v>0</v>
      </c>
      <c r="T752">
        <v>0</v>
      </c>
      <c r="U752">
        <v>2</v>
      </c>
      <c r="V752" t="s">
        <v>123</v>
      </c>
      <c r="W752" t="s">
        <v>10251</v>
      </c>
      <c r="X752" t="s">
        <v>125</v>
      </c>
      <c r="Y752" t="s">
        <v>89</v>
      </c>
      <c r="Z752" t="s">
        <v>2862</v>
      </c>
      <c r="AA752" t="s">
        <v>1787</v>
      </c>
      <c r="AB752" t="s">
        <v>10252</v>
      </c>
      <c r="AC752" t="s">
        <v>10253</v>
      </c>
      <c r="AD752" t="s">
        <v>10254</v>
      </c>
      <c r="AE752" t="s">
        <v>10255</v>
      </c>
      <c r="AF752" t="s">
        <v>10256</v>
      </c>
    </row>
    <row r="753" spans="1:32" x14ac:dyDescent="0.3">
      <c r="A753" t="s">
        <v>32</v>
      </c>
      <c r="B753">
        <v>8908</v>
      </c>
      <c r="C753" t="s">
        <v>10257</v>
      </c>
      <c r="D753" t="s">
        <v>10258</v>
      </c>
      <c r="E753" t="s">
        <v>35</v>
      </c>
      <c r="F753" t="s">
        <v>10259</v>
      </c>
      <c r="G753" t="s">
        <v>10260</v>
      </c>
      <c r="H753">
        <v>7861475</v>
      </c>
      <c r="I753" t="s">
        <v>10261</v>
      </c>
      <c r="J753" t="s">
        <v>10262</v>
      </c>
      <c r="K753" t="s">
        <v>10262</v>
      </c>
      <c r="L753" t="s">
        <v>9</v>
      </c>
      <c r="M753" t="s">
        <v>10263</v>
      </c>
      <c r="N753" t="s">
        <v>10264</v>
      </c>
      <c r="O753">
        <v>19860416</v>
      </c>
      <c r="P753">
        <v>19970214</v>
      </c>
      <c r="Q753" t="s">
        <v>44</v>
      </c>
      <c r="R753">
        <v>1802505340</v>
      </c>
      <c r="S753">
        <v>0</v>
      </c>
      <c r="T753">
        <v>0</v>
      </c>
      <c r="U753">
        <v>1</v>
      </c>
      <c r="V753" t="s">
        <v>1007</v>
      </c>
      <c r="W753" t="s">
        <v>6536</v>
      </c>
      <c r="X753" t="s">
        <v>47</v>
      </c>
      <c r="Y753" t="s">
        <v>68</v>
      </c>
      <c r="Z753" t="s">
        <v>2069</v>
      </c>
      <c r="AA753" t="s">
        <v>4228</v>
      </c>
      <c r="AB753" t="s">
        <v>10265</v>
      </c>
      <c r="AC753" t="s">
        <v>10266</v>
      </c>
      <c r="AD753" t="s">
        <v>10267</v>
      </c>
      <c r="AE753" t="s">
        <v>10268</v>
      </c>
      <c r="AF753" t="s">
        <v>10269</v>
      </c>
    </row>
    <row r="754" spans="1:32" x14ac:dyDescent="0.3">
      <c r="A754" t="s">
        <v>32</v>
      </c>
      <c r="B754">
        <v>8916</v>
      </c>
      <c r="C754" t="s">
        <v>10270</v>
      </c>
      <c r="D754" t="s">
        <v>10271</v>
      </c>
      <c r="E754" t="s">
        <v>35</v>
      </c>
      <c r="F754" t="s">
        <v>244</v>
      </c>
      <c r="G754" t="s">
        <v>10272</v>
      </c>
      <c r="H754">
        <v>33111800</v>
      </c>
      <c r="I754" t="s">
        <v>10273</v>
      </c>
      <c r="J754" t="s">
        <v>10273</v>
      </c>
      <c r="K754" t="s">
        <v>10274</v>
      </c>
      <c r="L754" t="s">
        <v>6056</v>
      </c>
      <c r="M754" t="s">
        <v>10275</v>
      </c>
      <c r="N754" t="s">
        <v>10276</v>
      </c>
      <c r="O754">
        <v>19660217</v>
      </c>
      <c r="P754">
        <v>19990420</v>
      </c>
      <c r="Q754" t="s">
        <v>44</v>
      </c>
      <c r="R754">
        <v>1490070810</v>
      </c>
      <c r="S754">
        <v>0</v>
      </c>
      <c r="T754">
        <v>18200000</v>
      </c>
      <c r="U754">
        <v>1</v>
      </c>
      <c r="V754" t="s">
        <v>674</v>
      </c>
      <c r="W754" t="s">
        <v>1696</v>
      </c>
      <c r="X754" t="s">
        <v>6113</v>
      </c>
      <c r="Y754" t="s">
        <v>48</v>
      </c>
      <c r="Z754" t="s">
        <v>4926</v>
      </c>
      <c r="AA754" t="s">
        <v>254</v>
      </c>
      <c r="AB754" t="s">
        <v>10277</v>
      </c>
      <c r="AC754" t="s">
        <v>10278</v>
      </c>
      <c r="AD754" t="s">
        <v>10279</v>
      </c>
      <c r="AE754" t="s">
        <v>10280</v>
      </c>
      <c r="AF754" t="s">
        <v>10281</v>
      </c>
    </row>
    <row r="755" spans="1:32" x14ac:dyDescent="0.3">
      <c r="A755" t="s">
        <v>32</v>
      </c>
      <c r="B755">
        <v>8917</v>
      </c>
      <c r="C755" t="s">
        <v>10282</v>
      </c>
      <c r="D755" t="s">
        <v>10283</v>
      </c>
      <c r="E755" t="s">
        <v>35</v>
      </c>
      <c r="F755" t="s">
        <v>10259</v>
      </c>
      <c r="G755" t="s">
        <v>10284</v>
      </c>
      <c r="H755">
        <v>22000004</v>
      </c>
      <c r="I755" t="s">
        <v>10285</v>
      </c>
      <c r="J755" t="s">
        <v>10286</v>
      </c>
      <c r="K755" t="s">
        <v>10287</v>
      </c>
      <c r="L755" t="s">
        <v>196</v>
      </c>
      <c r="M755" t="s">
        <v>10288</v>
      </c>
      <c r="N755" t="s">
        <v>10289</v>
      </c>
      <c r="O755">
        <v>19860106</v>
      </c>
      <c r="P755">
        <v>19990506</v>
      </c>
      <c r="Q755" t="s">
        <v>44</v>
      </c>
      <c r="R755">
        <v>1222032000</v>
      </c>
      <c r="S755">
        <v>0</v>
      </c>
      <c r="T755">
        <v>0</v>
      </c>
      <c r="U755">
        <v>1</v>
      </c>
      <c r="V755" t="s">
        <v>250</v>
      </c>
      <c r="W755" t="s">
        <v>6536</v>
      </c>
      <c r="X755" t="s">
        <v>47</v>
      </c>
      <c r="Y755" t="s">
        <v>1451</v>
      </c>
      <c r="Z755" t="s">
        <v>2370</v>
      </c>
      <c r="AA755" t="s">
        <v>163</v>
      </c>
      <c r="AB755" t="s">
        <v>10290</v>
      </c>
      <c r="AC755" t="s">
        <v>10291</v>
      </c>
      <c r="AD755" t="s">
        <v>10292</v>
      </c>
      <c r="AE755" t="s">
        <v>10293</v>
      </c>
      <c r="AF755" t="s">
        <v>10294</v>
      </c>
    </row>
    <row r="756" spans="1:32" x14ac:dyDescent="0.3">
      <c r="A756" t="s">
        <v>32</v>
      </c>
      <c r="B756">
        <v>8921</v>
      </c>
      <c r="C756" t="s">
        <v>10295</v>
      </c>
      <c r="D756" t="s">
        <v>10296</v>
      </c>
      <c r="E756" t="s">
        <v>35</v>
      </c>
      <c r="F756" t="s">
        <v>244</v>
      </c>
      <c r="G756" t="s">
        <v>10297</v>
      </c>
      <c r="H756">
        <v>15820097</v>
      </c>
      <c r="I756" t="s">
        <v>10298</v>
      </c>
      <c r="J756" t="s">
        <v>10298</v>
      </c>
      <c r="K756" t="s">
        <v>10299</v>
      </c>
      <c r="L756" t="s">
        <v>10300</v>
      </c>
      <c r="M756" t="s">
        <v>10301</v>
      </c>
      <c r="N756" t="s">
        <v>10302</v>
      </c>
      <c r="O756">
        <v>19771215</v>
      </c>
      <c r="P756">
        <v>20000321</v>
      </c>
      <c r="Q756" t="s">
        <v>44</v>
      </c>
      <c r="R756">
        <v>465921590</v>
      </c>
      <c r="S756">
        <v>0</v>
      </c>
      <c r="T756">
        <v>0</v>
      </c>
      <c r="U756">
        <v>2</v>
      </c>
      <c r="V756" t="s">
        <v>581</v>
      </c>
      <c r="W756" t="s">
        <v>862</v>
      </c>
      <c r="X756" t="s">
        <v>2789</v>
      </c>
      <c r="Y756" t="s">
        <v>1085</v>
      </c>
      <c r="Z756" t="s">
        <v>3930</v>
      </c>
      <c r="AA756" t="s">
        <v>3931</v>
      </c>
      <c r="AB756" t="s">
        <v>10303</v>
      </c>
      <c r="AC756" t="s">
        <v>10304</v>
      </c>
      <c r="AD756" t="s">
        <v>10305</v>
      </c>
      <c r="AE756" t="s">
        <v>10306</v>
      </c>
      <c r="AF756" t="s">
        <v>10307</v>
      </c>
    </row>
    <row r="757" spans="1:32" x14ac:dyDescent="0.3">
      <c r="A757" t="s">
        <v>32</v>
      </c>
      <c r="B757">
        <v>8923</v>
      </c>
      <c r="C757" t="s">
        <v>10308</v>
      </c>
      <c r="D757" t="s">
        <v>10309</v>
      </c>
      <c r="E757" t="s">
        <v>35</v>
      </c>
      <c r="F757" t="s">
        <v>1001</v>
      </c>
      <c r="G757" t="s">
        <v>10310</v>
      </c>
      <c r="H757">
        <v>1405937</v>
      </c>
      <c r="I757" t="s">
        <v>10311</v>
      </c>
      <c r="J757" t="s">
        <v>10311</v>
      </c>
      <c r="K757" t="s">
        <v>10312</v>
      </c>
      <c r="L757" t="s">
        <v>2175</v>
      </c>
      <c r="M757" t="s">
        <v>10313</v>
      </c>
      <c r="N757" t="s">
        <v>10314</v>
      </c>
      <c r="O757">
        <v>19851105</v>
      </c>
      <c r="P757">
        <v>19991227</v>
      </c>
      <c r="Q757" t="s">
        <v>44</v>
      </c>
      <c r="R757">
        <v>303758000</v>
      </c>
      <c r="S757">
        <v>0</v>
      </c>
      <c r="T757">
        <v>0</v>
      </c>
      <c r="U757">
        <v>1</v>
      </c>
      <c r="V757" t="s">
        <v>199</v>
      </c>
      <c r="W757" t="s">
        <v>3730</v>
      </c>
      <c r="X757" t="s">
        <v>300</v>
      </c>
      <c r="Y757" t="s">
        <v>48</v>
      </c>
      <c r="Z757" t="s">
        <v>514</v>
      </c>
      <c r="AA757" t="s">
        <v>254</v>
      </c>
      <c r="AB757" t="s">
        <v>10315</v>
      </c>
      <c r="AC757" t="s">
        <v>10316</v>
      </c>
      <c r="AD757" t="s">
        <v>10317</v>
      </c>
      <c r="AE757" t="s">
        <v>10318</v>
      </c>
      <c r="AF757" t="s">
        <v>10319</v>
      </c>
    </row>
    <row r="758" spans="1:32" x14ac:dyDescent="0.3">
      <c r="A758" t="s">
        <v>32</v>
      </c>
      <c r="B758">
        <v>8924</v>
      </c>
      <c r="C758" t="s">
        <v>10320</v>
      </c>
      <c r="D758" t="s">
        <v>10321</v>
      </c>
      <c r="E758" t="s">
        <v>35</v>
      </c>
      <c r="F758" t="s">
        <v>244</v>
      </c>
      <c r="G758" t="s">
        <v>10322</v>
      </c>
      <c r="H758">
        <v>23060009</v>
      </c>
      <c r="I758" t="s">
        <v>10323</v>
      </c>
      <c r="J758" t="s">
        <v>10324</v>
      </c>
      <c r="K758" t="s">
        <v>10325</v>
      </c>
      <c r="L758" t="s">
        <v>346</v>
      </c>
      <c r="M758" t="s">
        <v>10326</v>
      </c>
      <c r="N758" t="s">
        <v>10327</v>
      </c>
      <c r="O758">
        <v>19880718</v>
      </c>
      <c r="P758">
        <v>20000209</v>
      </c>
      <c r="Q758" t="s">
        <v>44</v>
      </c>
      <c r="R758">
        <v>838000000</v>
      </c>
      <c r="S758">
        <v>0</v>
      </c>
      <c r="T758">
        <v>0</v>
      </c>
      <c r="U758">
        <v>1</v>
      </c>
      <c r="V758" t="s">
        <v>674</v>
      </c>
      <c r="W758" t="s">
        <v>1696</v>
      </c>
      <c r="X758" t="s">
        <v>676</v>
      </c>
      <c r="Y758" t="s">
        <v>10328</v>
      </c>
      <c r="Z758" t="s">
        <v>10329</v>
      </c>
      <c r="AA758" t="s">
        <v>10330</v>
      </c>
      <c r="AB758" t="s">
        <v>10331</v>
      </c>
      <c r="AC758" t="s">
        <v>10332</v>
      </c>
      <c r="AD758" t="s">
        <v>10333</v>
      </c>
      <c r="AE758" t="s">
        <v>10334</v>
      </c>
      <c r="AF758" t="s">
        <v>10335</v>
      </c>
    </row>
    <row r="759" spans="1:32" x14ac:dyDescent="0.3">
      <c r="A759" t="s">
        <v>32</v>
      </c>
      <c r="B759">
        <v>8927</v>
      </c>
      <c r="C759" t="s">
        <v>10336</v>
      </c>
      <c r="D759" t="s">
        <v>10337</v>
      </c>
      <c r="E759" t="s">
        <v>35</v>
      </c>
      <c r="F759" t="s">
        <v>10259</v>
      </c>
      <c r="G759" t="s">
        <v>10338</v>
      </c>
      <c r="H759">
        <v>23218091</v>
      </c>
      <c r="I759" t="s">
        <v>6670</v>
      </c>
      <c r="J759" t="s">
        <v>10339</v>
      </c>
      <c r="K759" t="s">
        <v>10340</v>
      </c>
      <c r="L759" t="s">
        <v>5955</v>
      </c>
      <c r="M759" t="s">
        <v>10339</v>
      </c>
      <c r="N759" t="s">
        <v>10341</v>
      </c>
      <c r="O759">
        <v>19881216</v>
      </c>
      <c r="P759">
        <v>20001102</v>
      </c>
      <c r="Q759" t="s">
        <v>44</v>
      </c>
      <c r="R759">
        <v>1918331660</v>
      </c>
      <c r="S759">
        <v>0</v>
      </c>
      <c r="T759">
        <v>0</v>
      </c>
      <c r="U759">
        <v>1</v>
      </c>
      <c r="V759" t="s">
        <v>581</v>
      </c>
      <c r="W759" t="s">
        <v>862</v>
      </c>
      <c r="X759" t="s">
        <v>863</v>
      </c>
      <c r="Y759" t="s">
        <v>268</v>
      </c>
      <c r="Z759" t="s">
        <v>878</v>
      </c>
      <c r="AA759" t="s">
        <v>270</v>
      </c>
      <c r="AB759" t="s">
        <v>10342</v>
      </c>
      <c r="AC759" t="s">
        <v>10343</v>
      </c>
      <c r="AD759" t="s">
        <v>10344</v>
      </c>
      <c r="AE759" t="s">
        <v>10345</v>
      </c>
      <c r="AF759" t="s">
        <v>10346</v>
      </c>
    </row>
    <row r="760" spans="1:32" x14ac:dyDescent="0.3">
      <c r="A760" t="s">
        <v>32</v>
      </c>
      <c r="B760">
        <v>8928</v>
      </c>
      <c r="C760" t="s">
        <v>10347</v>
      </c>
      <c r="D760" t="s">
        <v>10348</v>
      </c>
      <c r="E760" t="s">
        <v>35</v>
      </c>
      <c r="F760" t="s">
        <v>244</v>
      </c>
      <c r="G760" t="s">
        <v>10349</v>
      </c>
      <c r="H760">
        <v>85634075</v>
      </c>
      <c r="I760" t="s">
        <v>10350</v>
      </c>
      <c r="J760" t="s">
        <v>10351</v>
      </c>
      <c r="K760" t="s">
        <v>10352</v>
      </c>
      <c r="L760" t="s">
        <v>41</v>
      </c>
      <c r="M760" t="s">
        <v>10353</v>
      </c>
      <c r="N760" t="s">
        <v>10354</v>
      </c>
      <c r="O760">
        <v>19730625</v>
      </c>
      <c r="P760">
        <v>20010202</v>
      </c>
      <c r="Q760" t="s">
        <v>44</v>
      </c>
      <c r="R760">
        <v>508540150</v>
      </c>
      <c r="S760">
        <v>0</v>
      </c>
      <c r="T760">
        <v>0</v>
      </c>
      <c r="U760">
        <v>1</v>
      </c>
      <c r="V760" t="s">
        <v>2177</v>
      </c>
      <c r="W760" t="s">
        <v>1420</v>
      </c>
      <c r="X760" t="s">
        <v>1155</v>
      </c>
      <c r="Y760" t="s">
        <v>268</v>
      </c>
      <c r="Z760" t="s">
        <v>629</v>
      </c>
      <c r="AA760" t="s">
        <v>270</v>
      </c>
      <c r="AB760" t="s">
        <v>10355</v>
      </c>
      <c r="AC760" t="s">
        <v>10356</v>
      </c>
      <c r="AD760" t="s">
        <v>10357</v>
      </c>
      <c r="AE760" t="s">
        <v>10358</v>
      </c>
      <c r="AF760" t="s">
        <v>10359</v>
      </c>
    </row>
    <row r="761" spans="1:32" x14ac:dyDescent="0.3">
      <c r="A761" t="s">
        <v>32</v>
      </c>
      <c r="B761">
        <v>8929</v>
      </c>
      <c r="C761" t="s">
        <v>10360</v>
      </c>
      <c r="D761" t="s">
        <v>10361</v>
      </c>
      <c r="E761" t="s">
        <v>35</v>
      </c>
      <c r="F761" t="s">
        <v>244</v>
      </c>
      <c r="G761" t="s">
        <v>10362</v>
      </c>
      <c r="H761">
        <v>30851864</v>
      </c>
      <c r="I761" t="s">
        <v>10363</v>
      </c>
      <c r="J761" t="s">
        <v>10363</v>
      </c>
      <c r="K761" t="s">
        <v>10364</v>
      </c>
      <c r="L761" t="s">
        <v>656</v>
      </c>
      <c r="M761" t="s">
        <v>10365</v>
      </c>
      <c r="N761" t="s">
        <v>10366</v>
      </c>
      <c r="O761">
        <v>19770829</v>
      </c>
      <c r="P761">
        <v>20001130</v>
      </c>
      <c r="Q761" t="s">
        <v>44</v>
      </c>
      <c r="R761">
        <v>505808620</v>
      </c>
      <c r="S761">
        <v>0</v>
      </c>
      <c r="T761">
        <v>0</v>
      </c>
      <c r="U761">
        <v>1</v>
      </c>
      <c r="V761" t="s">
        <v>581</v>
      </c>
      <c r="W761" t="s">
        <v>1169</v>
      </c>
      <c r="X761" t="s">
        <v>161</v>
      </c>
      <c r="Y761" t="s">
        <v>3604</v>
      </c>
      <c r="Z761" t="s">
        <v>3606</v>
      </c>
      <c r="AA761" t="s">
        <v>5284</v>
      </c>
      <c r="AB761" t="s">
        <v>10367</v>
      </c>
      <c r="AC761" t="s">
        <v>10368</v>
      </c>
      <c r="AD761" t="s">
        <v>10369</v>
      </c>
      <c r="AE761" t="s">
        <v>10370</v>
      </c>
      <c r="AF761" t="s">
        <v>10371</v>
      </c>
    </row>
    <row r="762" spans="1:32" x14ac:dyDescent="0.3">
      <c r="A762" t="s">
        <v>32</v>
      </c>
      <c r="B762">
        <v>8930</v>
      </c>
      <c r="C762" t="s">
        <v>10372</v>
      </c>
      <c r="D762" t="s">
        <v>10373</v>
      </c>
      <c r="E762" t="s">
        <v>35</v>
      </c>
      <c r="F762" t="s">
        <v>540</v>
      </c>
      <c r="G762" t="s">
        <v>10374</v>
      </c>
      <c r="H762">
        <v>69797158</v>
      </c>
      <c r="I762" t="s">
        <v>10375</v>
      </c>
      <c r="J762" t="s">
        <v>10376</v>
      </c>
      <c r="K762" t="s">
        <v>10377</v>
      </c>
      <c r="L762" t="s">
        <v>196</v>
      </c>
      <c r="M762" t="s">
        <v>10378</v>
      </c>
      <c r="N762" t="s">
        <v>10379</v>
      </c>
      <c r="O762">
        <v>19820806</v>
      </c>
      <c r="P762">
        <v>20001206</v>
      </c>
      <c r="Q762" t="s">
        <v>44</v>
      </c>
      <c r="R762">
        <v>806694060</v>
      </c>
      <c r="S762">
        <v>0</v>
      </c>
      <c r="T762">
        <v>0</v>
      </c>
      <c r="U762">
        <v>1</v>
      </c>
      <c r="V762" t="s">
        <v>123</v>
      </c>
      <c r="W762" t="s">
        <v>124</v>
      </c>
      <c r="X762" t="s">
        <v>1667</v>
      </c>
      <c r="Y762" t="s">
        <v>268</v>
      </c>
      <c r="Z762" t="s">
        <v>613</v>
      </c>
      <c r="AA762" t="s">
        <v>4812</v>
      </c>
      <c r="AB762" t="s">
        <v>10380</v>
      </c>
      <c r="AC762" t="s">
        <v>10381</v>
      </c>
      <c r="AD762" t="s">
        <v>10382</v>
      </c>
      <c r="AE762" t="s">
        <v>10383</v>
      </c>
      <c r="AF762" t="s">
        <v>10384</v>
      </c>
    </row>
    <row r="763" spans="1:32" x14ac:dyDescent="0.3">
      <c r="A763" t="s">
        <v>32</v>
      </c>
      <c r="B763">
        <v>8931</v>
      </c>
      <c r="C763" t="s">
        <v>10385</v>
      </c>
      <c r="D763" t="s">
        <v>10386</v>
      </c>
      <c r="E763" t="s">
        <v>35</v>
      </c>
      <c r="F763" t="s">
        <v>10259</v>
      </c>
      <c r="G763" t="s">
        <v>10387</v>
      </c>
      <c r="H763">
        <v>84526079</v>
      </c>
      <c r="I763" t="s">
        <v>10388</v>
      </c>
      <c r="J763" t="s">
        <v>10389</v>
      </c>
      <c r="K763" t="s">
        <v>10389</v>
      </c>
      <c r="L763" t="s">
        <v>9</v>
      </c>
      <c r="M763" t="s">
        <v>10390</v>
      </c>
      <c r="N763" t="s">
        <v>10391</v>
      </c>
      <c r="O763">
        <v>19930814</v>
      </c>
      <c r="P763">
        <v>20010510</v>
      </c>
      <c r="Q763" t="s">
        <v>44</v>
      </c>
      <c r="R763">
        <v>1222548620</v>
      </c>
      <c r="S763">
        <v>0</v>
      </c>
      <c r="T763">
        <v>0</v>
      </c>
      <c r="U763">
        <v>1</v>
      </c>
      <c r="V763" t="s">
        <v>199</v>
      </c>
      <c r="W763" t="s">
        <v>107</v>
      </c>
      <c r="X763" t="s">
        <v>7196</v>
      </c>
      <c r="Y763" t="s">
        <v>48</v>
      </c>
      <c r="Z763" t="s">
        <v>163</v>
      </c>
      <c r="AA763" t="s">
        <v>1960</v>
      </c>
      <c r="AB763" t="s">
        <v>10392</v>
      </c>
      <c r="AC763" t="s">
        <v>10393</v>
      </c>
      <c r="AD763" t="s">
        <v>10394</v>
      </c>
      <c r="AE763" t="s">
        <v>10395</v>
      </c>
      <c r="AF763" t="s">
        <v>10396</v>
      </c>
    </row>
    <row r="764" spans="1:32" x14ac:dyDescent="0.3">
      <c r="A764" t="s">
        <v>32</v>
      </c>
      <c r="B764">
        <v>8932</v>
      </c>
      <c r="C764" t="s">
        <v>10397</v>
      </c>
      <c r="D764" t="s">
        <v>10398</v>
      </c>
      <c r="E764" t="s">
        <v>35</v>
      </c>
      <c r="F764" t="s">
        <v>244</v>
      </c>
      <c r="G764" t="s">
        <v>10399</v>
      </c>
      <c r="H764">
        <v>35892013</v>
      </c>
      <c r="I764" t="s">
        <v>10400</v>
      </c>
      <c r="J764" t="s">
        <v>10401</v>
      </c>
      <c r="K764" t="s">
        <v>10402</v>
      </c>
      <c r="L764" t="s">
        <v>10403</v>
      </c>
      <c r="M764" t="s">
        <v>10404</v>
      </c>
      <c r="N764" t="s">
        <v>10405</v>
      </c>
      <c r="O764">
        <v>19780218</v>
      </c>
      <c r="P764">
        <v>20010329</v>
      </c>
      <c r="Q764" t="s">
        <v>44</v>
      </c>
      <c r="R764">
        <v>488000000</v>
      </c>
      <c r="S764">
        <v>11000000</v>
      </c>
      <c r="T764">
        <v>0</v>
      </c>
      <c r="U764">
        <v>1</v>
      </c>
      <c r="V764" t="s">
        <v>349</v>
      </c>
      <c r="W764" t="s">
        <v>4784</v>
      </c>
      <c r="X764" t="s">
        <v>10406</v>
      </c>
      <c r="Y764" t="s">
        <v>48</v>
      </c>
      <c r="Z764" t="s">
        <v>8732</v>
      </c>
      <c r="AA764" t="s">
        <v>1137</v>
      </c>
      <c r="AB764" t="s">
        <v>10407</v>
      </c>
      <c r="AC764" t="s">
        <v>10408</v>
      </c>
      <c r="AD764" t="s">
        <v>10409</v>
      </c>
      <c r="AE764" t="s">
        <v>10410</v>
      </c>
      <c r="AF764" t="s">
        <v>10411</v>
      </c>
    </row>
    <row r="765" spans="1:32" x14ac:dyDescent="0.3">
      <c r="A765" t="s">
        <v>32</v>
      </c>
      <c r="B765">
        <v>8933</v>
      </c>
      <c r="C765" t="s">
        <v>10412</v>
      </c>
      <c r="D765" t="s">
        <v>10413</v>
      </c>
      <c r="E765" t="s">
        <v>35</v>
      </c>
      <c r="F765" t="s">
        <v>244</v>
      </c>
      <c r="G765" t="s">
        <v>10414</v>
      </c>
      <c r="H765">
        <v>97506791</v>
      </c>
      <c r="I765" t="s">
        <v>523</v>
      </c>
      <c r="J765" t="s">
        <v>10415</v>
      </c>
      <c r="K765" t="s">
        <v>10416</v>
      </c>
      <c r="L765" t="s">
        <v>10417</v>
      </c>
      <c r="M765" t="s">
        <v>10418</v>
      </c>
      <c r="N765" t="s">
        <v>10419</v>
      </c>
      <c r="O765">
        <v>19800916</v>
      </c>
      <c r="P765">
        <v>20010328</v>
      </c>
      <c r="Q765" t="s">
        <v>44</v>
      </c>
      <c r="R765">
        <v>2342507460</v>
      </c>
      <c r="S765">
        <v>108000000</v>
      </c>
      <c r="T765">
        <v>0</v>
      </c>
      <c r="U765">
        <v>1</v>
      </c>
      <c r="V765" t="s">
        <v>10420</v>
      </c>
      <c r="W765" t="s">
        <v>10421</v>
      </c>
      <c r="X765" t="s">
        <v>10422</v>
      </c>
      <c r="Y765" t="s">
        <v>48</v>
      </c>
      <c r="Z765" t="s">
        <v>1378</v>
      </c>
      <c r="AA765" t="s">
        <v>318</v>
      </c>
      <c r="AB765" t="s">
        <v>10423</v>
      </c>
      <c r="AC765" t="s">
        <v>10424</v>
      </c>
      <c r="AD765" t="s">
        <v>10425</v>
      </c>
      <c r="AE765" t="s">
        <v>10426</v>
      </c>
      <c r="AF765" t="s">
        <v>10427</v>
      </c>
    </row>
    <row r="766" spans="1:32" x14ac:dyDescent="0.3">
      <c r="A766" t="s">
        <v>32</v>
      </c>
      <c r="B766">
        <v>8934</v>
      </c>
      <c r="C766" t="s">
        <v>10428</v>
      </c>
      <c r="D766" t="s">
        <v>10429</v>
      </c>
      <c r="E766" t="s">
        <v>35</v>
      </c>
      <c r="F766" t="s">
        <v>244</v>
      </c>
      <c r="G766" t="s">
        <v>10430</v>
      </c>
      <c r="H766">
        <v>22735391</v>
      </c>
      <c r="I766" t="s">
        <v>10431</v>
      </c>
      <c r="J766" t="s">
        <v>10432</v>
      </c>
      <c r="K766" t="s">
        <v>10433</v>
      </c>
      <c r="L766" t="s">
        <v>231</v>
      </c>
      <c r="M766" t="s">
        <v>10434</v>
      </c>
      <c r="N766" t="s">
        <v>10435</v>
      </c>
      <c r="O766">
        <v>19871220</v>
      </c>
      <c r="P766">
        <v>20010903</v>
      </c>
      <c r="Q766" t="s">
        <v>44</v>
      </c>
      <c r="R766">
        <v>85105110</v>
      </c>
      <c r="S766">
        <v>0</v>
      </c>
      <c r="T766">
        <v>0</v>
      </c>
      <c r="U766">
        <v>1</v>
      </c>
      <c r="V766" t="s">
        <v>315</v>
      </c>
      <c r="W766" t="s">
        <v>1495</v>
      </c>
      <c r="X766" t="s">
        <v>597</v>
      </c>
      <c r="Y766" t="s">
        <v>268</v>
      </c>
      <c r="Z766" t="s">
        <v>879</v>
      </c>
      <c r="AA766" t="s">
        <v>6778</v>
      </c>
      <c r="AB766" t="s">
        <v>10436</v>
      </c>
      <c r="AC766" t="s">
        <v>10437</v>
      </c>
      <c r="AD766" t="s">
        <v>10438</v>
      </c>
      <c r="AE766" t="s">
        <v>10439</v>
      </c>
      <c r="AF766" t="s">
        <v>10440</v>
      </c>
    </row>
    <row r="767" spans="1:32" x14ac:dyDescent="0.3">
      <c r="A767" t="s">
        <v>32</v>
      </c>
      <c r="B767">
        <v>8935</v>
      </c>
      <c r="C767" t="s">
        <v>10441</v>
      </c>
      <c r="D767" t="s">
        <v>10442</v>
      </c>
      <c r="E767" t="s">
        <v>35</v>
      </c>
      <c r="F767" t="s">
        <v>244</v>
      </c>
      <c r="G767" t="s">
        <v>10443</v>
      </c>
      <c r="H767">
        <v>52784171</v>
      </c>
      <c r="I767" t="s">
        <v>10444</v>
      </c>
      <c r="J767" t="s">
        <v>10445</v>
      </c>
      <c r="K767" t="s">
        <v>10446</v>
      </c>
      <c r="L767" t="s">
        <v>10447</v>
      </c>
      <c r="M767" t="s">
        <v>10448</v>
      </c>
      <c r="N767" t="s">
        <v>10449</v>
      </c>
      <c r="O767">
        <v>19821221</v>
      </c>
      <c r="P767">
        <v>20020326</v>
      </c>
      <c r="Q767" t="s">
        <v>44</v>
      </c>
      <c r="R767">
        <v>843000000</v>
      </c>
      <c r="S767">
        <v>0</v>
      </c>
      <c r="T767">
        <v>0</v>
      </c>
      <c r="U767">
        <v>1</v>
      </c>
      <c r="V767" t="s">
        <v>315</v>
      </c>
      <c r="W767" t="s">
        <v>512</v>
      </c>
      <c r="X767" t="s">
        <v>1729</v>
      </c>
      <c r="Y767" t="s">
        <v>10450</v>
      </c>
      <c r="Z767" t="s">
        <v>10451</v>
      </c>
      <c r="AA767" t="s">
        <v>4298</v>
      </c>
      <c r="AB767" t="s">
        <v>10452</v>
      </c>
      <c r="AC767" t="s">
        <v>10453</v>
      </c>
      <c r="AD767" t="s">
        <v>10454</v>
      </c>
      <c r="AE767" t="s">
        <v>10455</v>
      </c>
      <c r="AF767" t="s">
        <v>10456</v>
      </c>
    </row>
    <row r="768" spans="1:32" x14ac:dyDescent="0.3">
      <c r="A768" t="s">
        <v>32</v>
      </c>
      <c r="B768">
        <v>8936</v>
      </c>
      <c r="C768" t="s">
        <v>10457</v>
      </c>
      <c r="D768" t="s">
        <v>10458</v>
      </c>
      <c r="E768" t="s">
        <v>35</v>
      </c>
      <c r="F768" t="s">
        <v>244</v>
      </c>
      <c r="G768" t="s">
        <v>10459</v>
      </c>
      <c r="H768">
        <v>91888619</v>
      </c>
      <c r="I768" t="s">
        <v>10460</v>
      </c>
      <c r="J768" t="s">
        <v>10461</v>
      </c>
      <c r="K768" t="s">
        <v>10461</v>
      </c>
      <c r="L768" t="s">
        <v>9</v>
      </c>
      <c r="M768" t="s">
        <v>10462</v>
      </c>
      <c r="N768" t="s">
        <v>10463</v>
      </c>
      <c r="O768">
        <v>19780715</v>
      </c>
      <c r="P768">
        <v>20020909</v>
      </c>
      <c r="Q768" t="s">
        <v>44</v>
      </c>
      <c r="R768">
        <v>2492241570</v>
      </c>
      <c r="S768">
        <v>0</v>
      </c>
      <c r="T768">
        <v>0</v>
      </c>
      <c r="U768">
        <v>1</v>
      </c>
      <c r="V768" t="s">
        <v>123</v>
      </c>
      <c r="W768" t="s">
        <v>267</v>
      </c>
      <c r="X768" t="s">
        <v>125</v>
      </c>
      <c r="Y768" t="s">
        <v>268</v>
      </c>
      <c r="Z768" t="s">
        <v>1156</v>
      </c>
      <c r="AA768" t="s">
        <v>613</v>
      </c>
      <c r="AB768" t="s">
        <v>10464</v>
      </c>
      <c r="AC768" t="s">
        <v>10465</v>
      </c>
      <c r="AD768" t="s">
        <v>10466</v>
      </c>
      <c r="AE768" t="s">
        <v>10467</v>
      </c>
      <c r="AF768" t="s">
        <v>10468</v>
      </c>
    </row>
    <row r="769" spans="1:32" x14ac:dyDescent="0.3">
      <c r="A769" t="s">
        <v>32</v>
      </c>
      <c r="B769">
        <v>8937</v>
      </c>
      <c r="C769" t="s">
        <v>10469</v>
      </c>
      <c r="D769" t="s">
        <v>10470</v>
      </c>
      <c r="E769" t="s">
        <v>35</v>
      </c>
      <c r="F769" t="s">
        <v>244</v>
      </c>
      <c r="G769" t="s">
        <v>10471</v>
      </c>
      <c r="H769">
        <v>66338721</v>
      </c>
      <c r="I769" t="s">
        <v>10472</v>
      </c>
      <c r="J769" t="s">
        <v>10473</v>
      </c>
      <c r="K769" t="s">
        <v>10474</v>
      </c>
      <c r="L769" t="s">
        <v>4516</v>
      </c>
      <c r="M769" t="s">
        <v>10474</v>
      </c>
      <c r="N769" t="s">
        <v>10475</v>
      </c>
      <c r="O769">
        <v>19751009</v>
      </c>
      <c r="P769">
        <v>20021029</v>
      </c>
      <c r="Q769" t="s">
        <v>44</v>
      </c>
      <c r="R769">
        <v>724788000</v>
      </c>
      <c r="S769">
        <v>0</v>
      </c>
      <c r="T769">
        <v>0</v>
      </c>
      <c r="U769">
        <v>1</v>
      </c>
      <c r="V769" t="s">
        <v>234</v>
      </c>
      <c r="W769" t="s">
        <v>235</v>
      </c>
      <c r="X769" t="s">
        <v>943</v>
      </c>
      <c r="Y769" t="s">
        <v>3604</v>
      </c>
      <c r="Z769" t="s">
        <v>7841</v>
      </c>
      <c r="AA769" t="s">
        <v>3605</v>
      </c>
      <c r="AB769" t="s">
        <v>10476</v>
      </c>
      <c r="AC769" t="s">
        <v>10477</v>
      </c>
      <c r="AD769" t="s">
        <v>10478</v>
      </c>
      <c r="AE769" t="s">
        <v>10479</v>
      </c>
      <c r="AF769" t="s">
        <v>10480</v>
      </c>
    </row>
    <row r="770" spans="1:32" x14ac:dyDescent="0.3">
      <c r="A770" t="s">
        <v>32</v>
      </c>
      <c r="B770">
        <v>8938</v>
      </c>
      <c r="C770" t="s">
        <v>10481</v>
      </c>
      <c r="D770" t="s">
        <v>10482</v>
      </c>
      <c r="E770" t="s">
        <v>35</v>
      </c>
      <c r="F770" t="s">
        <v>244</v>
      </c>
      <c r="G770" t="s">
        <v>10483</v>
      </c>
      <c r="H770">
        <v>22532826</v>
      </c>
      <c r="I770" t="s">
        <v>10484</v>
      </c>
      <c r="J770" t="s">
        <v>10484</v>
      </c>
      <c r="K770" t="s">
        <v>9985</v>
      </c>
      <c r="L770" t="s">
        <v>5955</v>
      </c>
      <c r="M770" t="s">
        <v>10485</v>
      </c>
      <c r="N770" t="s">
        <v>10486</v>
      </c>
      <c r="O770">
        <v>19870720</v>
      </c>
      <c r="P770">
        <v>20021202</v>
      </c>
      <c r="Q770" t="s">
        <v>44</v>
      </c>
      <c r="R770">
        <v>1353127220</v>
      </c>
      <c r="S770">
        <v>0</v>
      </c>
      <c r="T770">
        <v>0</v>
      </c>
      <c r="U770">
        <v>1</v>
      </c>
      <c r="V770" t="s">
        <v>991</v>
      </c>
      <c r="W770" t="s">
        <v>1696</v>
      </c>
      <c r="X770" t="s">
        <v>676</v>
      </c>
      <c r="Y770" t="s">
        <v>89</v>
      </c>
      <c r="Z770" t="s">
        <v>1405</v>
      </c>
      <c r="AA770" t="s">
        <v>567</v>
      </c>
      <c r="AB770" t="s">
        <v>10487</v>
      </c>
      <c r="AC770" t="s">
        <v>10488</v>
      </c>
      <c r="AD770" t="s">
        <v>10489</v>
      </c>
      <c r="AE770" t="s">
        <v>10490</v>
      </c>
      <c r="AF770" t="s">
        <v>10491</v>
      </c>
    </row>
    <row r="771" spans="1:32" x14ac:dyDescent="0.3">
      <c r="A771" t="s">
        <v>32</v>
      </c>
      <c r="B771">
        <v>8941</v>
      </c>
      <c r="C771" t="s">
        <v>10492</v>
      </c>
      <c r="D771" t="s">
        <v>10493</v>
      </c>
      <c r="E771" t="s">
        <v>35</v>
      </c>
      <c r="F771" t="s">
        <v>966</v>
      </c>
      <c r="G771" t="s">
        <v>10494</v>
      </c>
      <c r="H771">
        <v>14062738</v>
      </c>
      <c r="I771" t="s">
        <v>10495</v>
      </c>
      <c r="J771" t="s">
        <v>10495</v>
      </c>
      <c r="K771" t="s">
        <v>10496</v>
      </c>
      <c r="L771" t="s">
        <v>231</v>
      </c>
      <c r="M771" t="s">
        <v>10497</v>
      </c>
      <c r="N771" t="s">
        <v>10498</v>
      </c>
      <c r="O771">
        <v>19760326</v>
      </c>
      <c r="P771">
        <v>20030120</v>
      </c>
      <c r="Q771" t="s">
        <v>44</v>
      </c>
      <c r="R771">
        <v>276459070</v>
      </c>
      <c r="S771">
        <v>13743906</v>
      </c>
      <c r="T771">
        <v>0</v>
      </c>
      <c r="U771">
        <v>1</v>
      </c>
      <c r="V771" t="s">
        <v>674</v>
      </c>
      <c r="W771" t="s">
        <v>6471</v>
      </c>
      <c r="X771" t="s">
        <v>4101</v>
      </c>
      <c r="Y771" t="s">
        <v>268</v>
      </c>
      <c r="Z771" t="s">
        <v>9626</v>
      </c>
      <c r="AA771" t="s">
        <v>2481</v>
      </c>
      <c r="AB771" t="s">
        <v>10499</v>
      </c>
      <c r="AC771" t="s">
        <v>10500</v>
      </c>
      <c r="AD771" t="s">
        <v>10501</v>
      </c>
      <c r="AE771" t="s">
        <v>10502</v>
      </c>
      <c r="AF771" t="s">
        <v>10503</v>
      </c>
    </row>
    <row r="772" spans="1:32" x14ac:dyDescent="0.3">
      <c r="A772" t="s">
        <v>32</v>
      </c>
      <c r="B772">
        <v>8942</v>
      </c>
      <c r="C772" t="s">
        <v>10504</v>
      </c>
      <c r="D772" t="s">
        <v>10505</v>
      </c>
      <c r="E772" t="s">
        <v>35</v>
      </c>
      <c r="F772" t="s">
        <v>244</v>
      </c>
      <c r="G772" t="s">
        <v>10506</v>
      </c>
      <c r="H772">
        <v>89845559</v>
      </c>
      <c r="I772" t="s">
        <v>10507</v>
      </c>
      <c r="J772" t="s">
        <v>10508</v>
      </c>
      <c r="K772" t="s">
        <v>10509</v>
      </c>
      <c r="L772" t="s">
        <v>196</v>
      </c>
      <c r="M772" t="s">
        <v>10510</v>
      </c>
      <c r="N772" t="s">
        <v>10511</v>
      </c>
      <c r="O772">
        <v>19940909</v>
      </c>
      <c r="P772">
        <v>20030516</v>
      </c>
      <c r="Q772" t="s">
        <v>44</v>
      </c>
      <c r="R772">
        <v>1658400800</v>
      </c>
      <c r="S772">
        <v>0</v>
      </c>
      <c r="T772">
        <v>0</v>
      </c>
      <c r="U772">
        <v>1</v>
      </c>
      <c r="V772" t="s">
        <v>10512</v>
      </c>
      <c r="W772" t="s">
        <v>1022</v>
      </c>
      <c r="X772" t="s">
        <v>481</v>
      </c>
      <c r="Y772" t="s">
        <v>1451</v>
      </c>
      <c r="Z772" t="s">
        <v>694</v>
      </c>
      <c r="AA772" t="s">
        <v>693</v>
      </c>
      <c r="AB772" t="s">
        <v>10513</v>
      </c>
      <c r="AC772" t="s">
        <v>10514</v>
      </c>
      <c r="AD772" t="s">
        <v>10515</v>
      </c>
      <c r="AE772" t="s">
        <v>10516</v>
      </c>
      <c r="AF772" t="s">
        <v>10517</v>
      </c>
    </row>
    <row r="773" spans="1:32" x14ac:dyDescent="0.3">
      <c r="A773" t="s">
        <v>32</v>
      </c>
      <c r="B773">
        <v>911613</v>
      </c>
      <c r="C773" t="s">
        <v>10518</v>
      </c>
      <c r="D773" t="s">
        <v>10519</v>
      </c>
      <c r="E773" t="s">
        <v>10520</v>
      </c>
      <c r="F773" t="s">
        <v>10521</v>
      </c>
      <c r="G773" t="s">
        <v>10522</v>
      </c>
      <c r="H773">
        <v>0</v>
      </c>
      <c r="I773" t="s">
        <v>10523</v>
      </c>
      <c r="J773" t="s">
        <v>10523</v>
      </c>
      <c r="K773" t="s">
        <v>10523</v>
      </c>
      <c r="L773" t="s">
        <v>10524</v>
      </c>
      <c r="M773" t="s">
        <v>10525</v>
      </c>
      <c r="N773">
        <f>65-6545-9968</f>
        <v>-16448</v>
      </c>
      <c r="O773">
        <v>20020618</v>
      </c>
      <c r="P773">
        <v>20110225</v>
      </c>
      <c r="Q773" t="s">
        <v>795</v>
      </c>
      <c r="R773">
        <v>69854000</v>
      </c>
      <c r="S773">
        <v>0</v>
      </c>
      <c r="T773">
        <v>0</v>
      </c>
      <c r="U773">
        <v>1</v>
      </c>
      <c r="V773" t="s">
        <v>179</v>
      </c>
      <c r="W773" t="s">
        <v>180</v>
      </c>
      <c r="X773" t="s">
        <v>401</v>
      </c>
      <c r="Y773" t="s">
        <v>10526</v>
      </c>
      <c r="Z773" t="s">
        <v>10527</v>
      </c>
      <c r="AA773" t="s">
        <v>1446</v>
      </c>
      <c r="AB773" t="s">
        <v>10528</v>
      </c>
      <c r="AC773" t="s">
        <v>10529</v>
      </c>
      <c r="AD773">
        <f>65-6545-9016</f>
        <v>-15496</v>
      </c>
      <c r="AE773" t="s">
        <v>10530</v>
      </c>
      <c r="AF773" t="s">
        <v>10531</v>
      </c>
    </row>
    <row r="774" spans="1:32" x14ac:dyDescent="0.3">
      <c r="A774" t="s">
        <v>32</v>
      </c>
      <c r="B774">
        <v>9949</v>
      </c>
      <c r="C774" t="s">
        <v>10532</v>
      </c>
      <c r="D774" t="s">
        <v>10533</v>
      </c>
      <c r="E774" t="s">
        <v>35</v>
      </c>
      <c r="F774" t="s">
        <v>1001</v>
      </c>
      <c r="G774" t="s">
        <v>10534</v>
      </c>
      <c r="H774">
        <v>84767175</v>
      </c>
      <c r="I774" t="s">
        <v>10535</v>
      </c>
      <c r="J774" t="s">
        <v>10535</v>
      </c>
      <c r="K774" t="s">
        <v>10535</v>
      </c>
      <c r="L774" t="s">
        <v>8</v>
      </c>
      <c r="M774" t="s">
        <v>10536</v>
      </c>
      <c r="N774" t="s">
        <v>10537</v>
      </c>
      <c r="O774">
        <v>19940407</v>
      </c>
      <c r="P774">
        <v>20031121</v>
      </c>
      <c r="Q774" t="s">
        <v>44</v>
      </c>
      <c r="R774">
        <v>470333600</v>
      </c>
      <c r="S774">
        <v>0</v>
      </c>
      <c r="T774">
        <v>0</v>
      </c>
      <c r="U774">
        <v>1</v>
      </c>
      <c r="V774" t="s">
        <v>1053</v>
      </c>
      <c r="W774">
        <v>27686668</v>
      </c>
      <c r="X774" t="s">
        <v>1055</v>
      </c>
      <c r="Y774" t="s">
        <v>48</v>
      </c>
      <c r="Z774" t="s">
        <v>3731</v>
      </c>
      <c r="AA774" t="s">
        <v>1697</v>
      </c>
      <c r="AB774" t="s">
        <v>10538</v>
      </c>
      <c r="AC774" t="s">
        <v>10539</v>
      </c>
      <c r="AD774" t="s">
        <v>10540</v>
      </c>
      <c r="AE774" t="s">
        <v>10541</v>
      </c>
      <c r="AF774" t="s">
        <v>10542</v>
      </c>
    </row>
    <row r="775" spans="1:32" x14ac:dyDescent="0.3">
      <c r="A775" t="s">
        <v>32</v>
      </c>
      <c r="B775">
        <v>9950</v>
      </c>
      <c r="C775" t="s">
        <v>10543</v>
      </c>
      <c r="D775" t="s">
        <v>10544</v>
      </c>
      <c r="E775" t="s">
        <v>35</v>
      </c>
      <c r="F775" t="s">
        <v>3981</v>
      </c>
      <c r="G775" t="s">
        <v>10545</v>
      </c>
      <c r="H775">
        <v>73644351</v>
      </c>
      <c r="I775" t="s">
        <v>10546</v>
      </c>
      <c r="J775" t="s">
        <v>10546</v>
      </c>
      <c r="K775" t="s">
        <v>10547</v>
      </c>
      <c r="L775" t="s">
        <v>4754</v>
      </c>
      <c r="M775" t="s">
        <v>10548</v>
      </c>
      <c r="N775" t="s">
        <v>10549</v>
      </c>
      <c r="O775">
        <v>19790425</v>
      </c>
      <c r="P775">
        <v>20040217</v>
      </c>
      <c r="Q775" t="s">
        <v>44</v>
      </c>
      <c r="R775">
        <v>1477160000</v>
      </c>
      <c r="S775">
        <v>47999691</v>
      </c>
      <c r="T775">
        <v>0</v>
      </c>
      <c r="U775">
        <v>1</v>
      </c>
      <c r="V775" t="s">
        <v>926</v>
      </c>
      <c r="W775" t="s">
        <v>267</v>
      </c>
      <c r="X775" t="s">
        <v>125</v>
      </c>
      <c r="Y775" t="s">
        <v>68</v>
      </c>
      <c r="Z775" t="s">
        <v>1105</v>
      </c>
      <c r="AA775" t="s">
        <v>2069</v>
      </c>
      <c r="AB775" t="s">
        <v>10550</v>
      </c>
      <c r="AC775" t="s">
        <v>10551</v>
      </c>
      <c r="AD775" t="s">
        <v>10552</v>
      </c>
      <c r="AE775" t="s">
        <v>10553</v>
      </c>
      <c r="AF775" t="s">
        <v>10554</v>
      </c>
    </row>
    <row r="776" spans="1:32" x14ac:dyDescent="0.3">
      <c r="A776" t="s">
        <v>32</v>
      </c>
      <c r="B776">
        <v>9951</v>
      </c>
      <c r="C776" t="s">
        <v>10555</v>
      </c>
      <c r="D776" t="s">
        <v>10556</v>
      </c>
      <c r="E776" t="s">
        <v>35</v>
      </c>
      <c r="F776" t="s">
        <v>210</v>
      </c>
      <c r="G776" t="s">
        <v>10557</v>
      </c>
      <c r="H776">
        <v>73707377</v>
      </c>
      <c r="I776" t="s">
        <v>10558</v>
      </c>
      <c r="J776" t="s">
        <v>10558</v>
      </c>
      <c r="K776" t="s">
        <v>10559</v>
      </c>
      <c r="L776" t="s">
        <v>10560</v>
      </c>
      <c r="M776" t="s">
        <v>10561</v>
      </c>
      <c r="N776" t="s">
        <v>10562</v>
      </c>
      <c r="O776">
        <v>19830725</v>
      </c>
      <c r="P776">
        <v>20031218</v>
      </c>
      <c r="Q776" t="s">
        <v>44</v>
      </c>
      <c r="R776">
        <v>749000000</v>
      </c>
      <c r="S776">
        <v>0</v>
      </c>
      <c r="T776">
        <v>0</v>
      </c>
      <c r="U776">
        <v>1</v>
      </c>
      <c r="V776" t="s">
        <v>315</v>
      </c>
      <c r="W776" t="s">
        <v>87</v>
      </c>
      <c r="X776" t="s">
        <v>597</v>
      </c>
      <c r="Y776" t="s">
        <v>89</v>
      </c>
      <c r="Z776" t="s">
        <v>334</v>
      </c>
      <c r="AA776" t="s">
        <v>335</v>
      </c>
      <c r="AB776" t="s">
        <v>10563</v>
      </c>
      <c r="AC776" t="s">
        <v>10564</v>
      </c>
      <c r="AD776" t="s">
        <v>10565</v>
      </c>
      <c r="AE776" t="s">
        <v>10566</v>
      </c>
      <c r="AF776" t="s">
        <v>10567</v>
      </c>
    </row>
    <row r="777" spans="1:32" x14ac:dyDescent="0.3">
      <c r="A777" t="s">
        <v>32</v>
      </c>
      <c r="B777">
        <v>9960</v>
      </c>
      <c r="C777" t="s">
        <v>10568</v>
      </c>
      <c r="D777" t="s">
        <v>10569</v>
      </c>
      <c r="E777" t="s">
        <v>35</v>
      </c>
      <c r="F777" t="s">
        <v>966</v>
      </c>
      <c r="G777" t="s">
        <v>10570</v>
      </c>
      <c r="H777">
        <v>16824183</v>
      </c>
      <c r="I777" t="s">
        <v>10571</v>
      </c>
      <c r="J777" t="s">
        <v>10572</v>
      </c>
      <c r="K777" t="s">
        <v>10572</v>
      </c>
      <c r="L777" t="s">
        <v>9</v>
      </c>
      <c r="M777" t="s">
        <v>10573</v>
      </c>
      <c r="N777" t="s">
        <v>10574</v>
      </c>
      <c r="O777">
        <v>20000214</v>
      </c>
      <c r="P777">
        <v>20041206</v>
      </c>
      <c r="Q777" t="s">
        <v>44</v>
      </c>
      <c r="R777">
        <v>335925000</v>
      </c>
      <c r="S777">
        <v>0</v>
      </c>
      <c r="T777">
        <v>0</v>
      </c>
      <c r="U777">
        <v>1</v>
      </c>
      <c r="V777" t="s">
        <v>45</v>
      </c>
      <c r="W777" t="s">
        <v>251</v>
      </c>
      <c r="X777" t="s">
        <v>1802</v>
      </c>
      <c r="Y777" t="s">
        <v>48</v>
      </c>
      <c r="Z777" t="s">
        <v>645</v>
      </c>
      <c r="AA777" t="s">
        <v>202</v>
      </c>
      <c r="AB777" t="s">
        <v>10575</v>
      </c>
      <c r="AC777" t="s">
        <v>10576</v>
      </c>
      <c r="AD777" t="s">
        <v>10577</v>
      </c>
      <c r="AE777" t="s">
        <v>10578</v>
      </c>
      <c r="AF777" t="s">
        <v>10579</v>
      </c>
    </row>
    <row r="778" spans="1:32" x14ac:dyDescent="0.3">
      <c r="A778" t="s">
        <v>32</v>
      </c>
      <c r="B778">
        <v>9962</v>
      </c>
      <c r="C778" t="s">
        <v>10580</v>
      </c>
      <c r="D778" t="s">
        <v>10581</v>
      </c>
      <c r="E778" t="s">
        <v>35</v>
      </c>
      <c r="F778" t="s">
        <v>540</v>
      </c>
      <c r="G778" t="s">
        <v>10582</v>
      </c>
      <c r="H778">
        <v>96862363</v>
      </c>
      <c r="I778" t="s">
        <v>10583</v>
      </c>
      <c r="J778" t="s">
        <v>10584</v>
      </c>
      <c r="K778" t="s">
        <v>10585</v>
      </c>
      <c r="L778" t="s">
        <v>10586</v>
      </c>
      <c r="M778" t="s">
        <v>10587</v>
      </c>
      <c r="N778" t="s">
        <v>10588</v>
      </c>
      <c r="O778">
        <v>19960129</v>
      </c>
      <c r="P778">
        <v>20060710</v>
      </c>
      <c r="Q778" t="s">
        <v>44</v>
      </c>
      <c r="R778">
        <v>902202600</v>
      </c>
      <c r="S778">
        <v>0</v>
      </c>
      <c r="T778">
        <v>0</v>
      </c>
      <c r="U778">
        <v>1</v>
      </c>
      <c r="V778" t="s">
        <v>2095</v>
      </c>
      <c r="W778" t="s">
        <v>124</v>
      </c>
      <c r="X778" t="s">
        <v>9781</v>
      </c>
      <c r="Y778" t="s">
        <v>1085</v>
      </c>
      <c r="Z778" t="s">
        <v>9092</v>
      </c>
      <c r="AA778" t="s">
        <v>6551</v>
      </c>
      <c r="AB778" t="s">
        <v>10589</v>
      </c>
      <c r="AC778" t="s">
        <v>10590</v>
      </c>
      <c r="AD778" t="s">
        <v>10591</v>
      </c>
      <c r="AE778" t="s">
        <v>10592</v>
      </c>
      <c r="AF778" t="s">
        <v>10593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t187ap03_O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使用者</cp:lastModifiedBy>
  <dcterms:created xsi:type="dcterms:W3CDTF">2020-06-28T08:58:37Z</dcterms:created>
  <dcterms:modified xsi:type="dcterms:W3CDTF">2020-06-28T08:58:37Z</dcterms:modified>
</cp:coreProperties>
</file>