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'银行发票0.998'!$A$1:$I$38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<sst xmlns="http://schemas.openxmlformats.org/spreadsheetml/2006/main" uniqueCount="116">
  <si>
    <t>HONG KONG JIN SUI TRADING LIMITED</t>
  </si>
  <si>
    <t>DATE:</t>
  </si>
  <si>
    <t>2018-05-21</t>
  </si>
  <si>
    <t>INV NO.:</t>
  </si>
  <si>
    <t>IV20132234326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</si>
  <si>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</si>
  <si>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</si>
  <si>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</si>
  <si>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</si>
  <si>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</si>
  <si>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</si>
  <si>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</si>
  <si>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</si>
  <si>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</si>
  <si>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HAKATA - FUKUOKA</t>
  </si>
  <si>
    <t>BY SEA</t>
  </si>
  <si>
    <t>ORDER INFORMATION</t>
  </si>
  <si>
    <t>MARKS&amp;NO.</t>
  </si>
  <si>
    <t>CD</t>
  </si>
  <si>
    <t>PI NO.</t>
  </si>
  <si>
    <t>PI-1</t>
  </si>
  <si>
    <t>N8SJCC8028-KS01</t>
  </si>
  <si>
    <t>PI-12</t>
  </si>
  <si>
    <t>N/M</t>
  </si>
  <si>
    <t>PI-2</t>
  </si>
  <si>
    <t>N8SJCC8028-KB03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</si>
  <si>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</si>
  <si>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</si>
  <si>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</si>
  <si>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</si>
  <si>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</si>
  <si>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</si>
  <si>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</si>
  <si>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</si>
  <si>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</si>
  <si>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</si>
  <si>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</si>
  <si>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</si>
  <si>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</si>
  <si>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</si>
  <si>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</si>
  <si>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</si>
  <si>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</si>
  <si>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</si>
  <si>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</si>
  <si>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</si>
  <si>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</si>
  <si>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</si>
  <si>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</si>
  <si>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</si>
  <si>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</si>
  <si>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</si>
  <si>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</si>
  <si>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</si>
  <si>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</si>
  <si>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</si>
  <si>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</si>
  <si>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</si>
  <si>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</si>
  <si>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PI-2/PI-1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</si>
  <si>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</si>
  <si>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</si>
  <si>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</si>
  <si>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</si>
  <si>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</si>
  <si>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</si>
  <si>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SHANGHAI JINGCHAO INDUSTRIAL TRADING CO., LTD.</t>
  </si>
  <si>
    <t>9F,NO.10,SONGLIANG ROAD,BAOSHAN DISTRICT,SHANGHAI CHINA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</si>
  <si>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</si>
  <si>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</si>
  <si>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</si>
  <si>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</si>
  <si>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</si>
  <si>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</si>
  <si>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</si>
  <si>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</si>
  <si>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C1</t>
  </si>
  <si>
    <t>CON-14</t>
  </si>
  <si>
    <t>CON-3</t>
  </si>
  <si>
    <t>C2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</si>
  <si>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</si>
  <si>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</si>
  <si>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</si>
  <si>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</si>
  <si>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</si>
  <si>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</si>
  <si>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</si>
  <si>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</si>
  <si>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</si>
  <si>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</si>
  <si>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</si>
  <si>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</si>
  <si>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</si>
  <si>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</si>
  <si>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</si>
  <si>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</si>
  <si>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</si>
  <si>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</si>
  <si>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</si>
  <si>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</si>
  <si>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</si>
  <si>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</si>
  <si>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</si>
  <si>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</si>
  <si>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</si>
  <si>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</si>
  <si>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</si>
  <si>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</si>
  <si>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</si>
  <si>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CON-3/CON-1</t>
  </si>
  <si>
    <t>CLEAR TRAY WIDE Ssize</t>
  </si>
  <si>
    <t>CLEAR TRAY WIDE Msize</t>
  </si>
  <si>
    <t>CLEAR TRAY WIDE Lsize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</si>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</sst>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0" workbookViewId="0" showGridLines="true" showRowColHeaders="1">
      <selection activeCell="A32" sqref="A32"/>
    </sheetView>
  </sheetViews>
  <sheetFormatPr defaultRowHeight="14.4" defaultColWidth="9" outlineLevelRow="0" outlineLevelCol="0"/>
  <cols>
    <col min="1" max="1" width="8.8857142857143" customWidth="true" style="1"/>
    <col min="2" max="2" width="31.428571428571" customWidth="true" style="1"/>
    <col min="3" max="3" width="13.571428571429" customWidth="true" style="1"/>
    <col min="4" max="4" width="10.552380952381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0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0"/>
    </row>
    <row r="3" spans="1:13" s="1" customFormat="1">
      <c r="A3" s="2"/>
      <c r="B3" s="2"/>
      <c r="C3" s="2"/>
      <c r="D3" s="2"/>
      <c r="E3" s="2"/>
      <c r="F3" s="2"/>
      <c r="G3" s="20" t="s">
        <v>3</v>
      </c>
      <c r="H3" s="21" t="s">
        <v>4</v>
      </c>
      <c r="I3" s="21"/>
    </row>
    <row r="4" spans="1:13" s="1" customFormat="1">
      <c r="A4" s="3" t="s">
        <v>5</v>
      </c>
      <c r="B4" s="3"/>
      <c r="C4" s="3"/>
      <c r="G4" s="20"/>
    </row>
    <row r="5" spans="1:13" s="1" customFormat="1">
      <c r="A5" s="3"/>
      <c r="B5" s="3"/>
      <c r="C5" s="3"/>
      <c r="G5" s="20" t="s">
        <v>6</v>
      </c>
      <c r="H5" s="4" t="s">
        <v>7</v>
      </c>
      <c r="I5" s="4"/>
    </row>
    <row r="6" spans="1:13" s="1" customFormat="1">
      <c r="A6" s="3"/>
      <c r="B6" s="3"/>
      <c r="C6" s="3"/>
      <c r="G6" s="20"/>
    </row>
    <row r="7" spans="1:13" s="1" customFormat="1">
      <c r="A7" s="3"/>
      <c r="B7" s="3"/>
      <c r="C7" s="3"/>
      <c r="G7" s="20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8" t="s">
        <v>23</v>
      </c>
      <c r="H13" s="16"/>
      <c r="I13" s="17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8"/>
      <c r="H14" s="16"/>
      <c r="I14" s="17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6"/>
      <c r="I15" s="17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6"/>
      <c r="I16" s="17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6"/>
      <c r="I17" s="17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6"/>
      <c r="I18" s="17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6"/>
      <c r="I19" s="17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6"/>
      <c r="I20" s="17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6"/>
      <c r="I21" s="17"/>
    </row>
    <row r="22" spans="1:13" s="1" customFormat="1">
      <c r="A22" s="5" t="s">
        <v>41</v>
      </c>
      <c r="B22" s="5"/>
      <c r="C22" s="5"/>
      <c r="D22" s="6"/>
      <c r="E22" s="24"/>
      <c r="F22" s="7"/>
      <c r="G22" s="8"/>
      <c r="H22" s="16"/>
      <c r="I22" s="17"/>
    </row>
    <row r="23" spans="1:13" s="1" customFormat="1">
      <c r="A23" s="5" t="s">
        <v>42</v>
      </c>
      <c r="B23" s="5"/>
      <c r="C23" s="5"/>
      <c r="D23" s="6"/>
      <c r="E23" s="24"/>
      <c r="F23" s="7"/>
      <c r="G23" s="8"/>
      <c r="H23" s="16"/>
      <c r="I23" s="17"/>
    </row>
    <row r="25" spans="1:13" customHeight="1" ht="45.6" s="1" customFormat="1">
      <c r="A25" s="8" t="s">
        <v>18</v>
      </c>
      <c r="B25" s="25" t="s">
        <v>43</v>
      </c>
      <c r="C25" s="26"/>
      <c r="D25" s="17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8"/>
      <c r="B26" s="27" t="s">
        <v>51</v>
      </c>
      <c r="C26" s="28"/>
      <c r="D26" s="17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64</v>
      </c>
      <c r="F27" s="29" t="s">
        <v>50</v>
      </c>
      <c r="G27" s="31">
        <v>1.55</v>
      </c>
      <c r="H27" s="31">
        <f>E27*G27</f>
        <v>99.2</v>
      </c>
      <c r="I27" s="29" t="s">
        <v>20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120</v>
      </c>
      <c r="F28" s="29" t="s">
        <v>50</v>
      </c>
      <c r="G28" s="31">
        <v>2.04</v>
      </c>
      <c r="H28" s="31">
        <f>E28*G28</f>
        <v>244.8</v>
      </c>
      <c r="I28" s="29" t="s">
        <v>20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984</v>
      </c>
      <c r="F29" s="29" t="s">
        <v>50</v>
      </c>
      <c r="G29" s="31">
        <v>2.35</v>
      </c>
      <c r="H29" s="31">
        <f>E29*G29</f>
        <v>2312.4</v>
      </c>
      <c r="I29" s="29" t="s">
        <v>59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48</v>
      </c>
      <c r="F30" s="29" t="s">
        <v>50</v>
      </c>
      <c r="G30" s="31">
        <v>2.2</v>
      </c>
      <c r="H30" s="31">
        <f>E30*G30</f>
        <v>105.6</v>
      </c>
      <c r="I30" s="29" t="s">
        <v>20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72</v>
      </c>
      <c r="F31" s="29" t="s">
        <v>50</v>
      </c>
      <c r="G31" s="31">
        <v>2.51</v>
      </c>
      <c r="H31" s="31">
        <f>E31*G31</f>
        <v>180.72</v>
      </c>
      <c r="I31" s="29" t="s">
        <v>20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72</v>
      </c>
      <c r="F32" s="29" t="s">
        <v>50</v>
      </c>
      <c r="G32" s="31">
        <v>3.37</v>
      </c>
      <c r="H32" s="31">
        <f>E32*G32</f>
        <v>242.64</v>
      </c>
      <c r="I32" s="29" t="s">
        <v>20</v>
      </c>
      <c r="K32" s="29"/>
      <c r="L32" s="29"/>
      <c r="M32" s="29"/>
    </row>
    <row r="33" spans="1:13" s="1" customFormat="1">
      <c r="A33" s="5" t="s">
        <v>60</v>
      </c>
      <c r="B33" s="5"/>
      <c r="C33" s="5"/>
      <c r="D33" s="32" t="s">
        <v>61</v>
      </c>
      <c r="E33" s="5">
        <f>SUM(E27:E33)</f>
        <v>1360</v>
      </c>
      <c r="F33" s="32" t="s">
        <v>62</v>
      </c>
      <c r="G33" s="32"/>
      <c r="H33" s="33">
        <f>SUM(H27:H33)</f>
        <v>3185.36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64</v>
      </c>
    </row>
    <row r="42" spans="1:13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8"/>
  <sheetViews>
    <sheetView tabSelected="0" workbookViewId="0" showGridLines="true" showRowColHeaders="1">
      <selection activeCell="J29" sqref="J29"/>
    </sheetView>
  </sheetViews>
  <sheetFormatPr defaultRowHeight="14.4" defaultColWidth="9" outlineLevelRow="0" outlineLevelCol="0"/>
  <cols>
    <col min="1" max="1" width="8.8857142857143" customWidth="true" style="1"/>
    <col min="2" max="2" width="30.857142857143" customWidth="true" style="1"/>
    <col min="3" max="3" width="13.285714285714" customWidth="true" style="1"/>
    <col min="4" max="4" width="10.552380952381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66</v>
      </c>
      <c r="B1" s="2"/>
      <c r="C1" s="2"/>
      <c r="D1" s="2"/>
      <c r="E1" s="2"/>
      <c r="F1" s="2"/>
      <c r="G1" s="20" t="s">
        <v>1</v>
      </c>
      <c r="H1" s="4"/>
      <c r="I1" s="4"/>
    </row>
    <row r="2" spans="1:10" s="1" customFormat="1">
      <c r="A2" s="2"/>
      <c r="B2" s="2"/>
      <c r="C2" s="2"/>
      <c r="D2" s="2"/>
      <c r="E2" s="2"/>
      <c r="F2" s="2"/>
      <c r="G2" s="20"/>
    </row>
    <row r="3" spans="1:10" s="1" customFormat="1">
      <c r="A3" s="2"/>
      <c r="B3" s="2"/>
      <c r="C3" s="2"/>
      <c r="D3" s="2"/>
      <c r="E3" s="2"/>
      <c r="F3" s="2"/>
      <c r="G3" s="20" t="s">
        <v>3</v>
      </c>
      <c r="H3" s="21"/>
      <c r="I3" s="21"/>
    </row>
    <row r="4" spans="1:10" s="1" customFormat="1">
      <c r="A4" s="3" t="s">
        <v>5</v>
      </c>
      <c r="B4" s="3"/>
      <c r="C4" s="3"/>
      <c r="G4" s="20"/>
    </row>
    <row r="5" spans="1:10" s="1" customFormat="1">
      <c r="A5" s="3"/>
      <c r="B5" s="3"/>
      <c r="C5" s="3"/>
      <c r="G5" s="20" t="s">
        <v>6</v>
      </c>
      <c r="H5" s="4" t="s">
        <v>7</v>
      </c>
      <c r="I5" s="4"/>
    </row>
    <row r="6" spans="1:10" s="1" customFormat="1">
      <c r="A6" s="3"/>
      <c r="B6" s="3"/>
      <c r="C6" s="3"/>
      <c r="G6" s="20"/>
    </row>
    <row r="7" spans="1:10" s="1" customFormat="1">
      <c r="A7" s="3"/>
      <c r="B7" s="3"/>
      <c r="C7" s="3"/>
      <c r="G7" s="20" t="s">
        <v>8</v>
      </c>
      <c r="H7" s="22"/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/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/>
      <c r="C13" s="5" t="s">
        <v>22</v>
      </c>
      <c r="D13" s="6"/>
      <c r="E13" s="24"/>
      <c r="F13" s="7"/>
      <c r="G13" s="8" t="s">
        <v>23</v>
      </c>
      <c r="H13" s="16"/>
      <c r="I13" s="17"/>
    </row>
    <row r="14" spans="1:10" s="1" customFormat="1">
      <c r="A14" s="5" t="s">
        <v>24</v>
      </c>
      <c r="B14" s="5"/>
      <c r="C14" s="5" t="s">
        <v>26</v>
      </c>
      <c r="D14" s="6"/>
      <c r="E14" s="24"/>
      <c r="F14" s="7"/>
      <c r="G14" s="8"/>
      <c r="H14" s="16"/>
      <c r="I14" s="17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8"/>
      <c r="H15" s="16"/>
      <c r="I15" s="17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8"/>
      <c r="H16" s="16"/>
      <c r="I16" s="17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8"/>
      <c r="H17" s="16"/>
      <c r="I17" s="17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8"/>
      <c r="H18" s="16"/>
      <c r="I18" s="17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8"/>
      <c r="H19" s="16"/>
      <c r="I19" s="17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8"/>
      <c r="H20" s="16"/>
      <c r="I20" s="17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8"/>
      <c r="H21" s="16"/>
      <c r="I21" s="17"/>
    </row>
    <row r="22" spans="1:10" s="1" customFormat="1">
      <c r="A22" s="5" t="s">
        <v>41</v>
      </c>
      <c r="B22" s="5"/>
      <c r="C22" s="5"/>
      <c r="D22" s="6"/>
      <c r="E22" s="24"/>
      <c r="F22" s="7"/>
      <c r="G22" s="8"/>
      <c r="H22" s="16"/>
      <c r="I22" s="17"/>
    </row>
    <row r="23" spans="1:10" s="1" customFormat="1">
      <c r="A23" s="5" t="s">
        <v>42</v>
      </c>
      <c r="B23" s="5"/>
      <c r="C23" s="5"/>
      <c r="D23" s="6"/>
      <c r="E23" s="24"/>
      <c r="F23" s="7"/>
      <c r="G23" s="8"/>
      <c r="H23" s="16"/>
      <c r="I23" s="17"/>
    </row>
    <row r="25" spans="1:10" customHeight="1" ht="45.6" s="1" customFormat="1">
      <c r="A25" s="8" t="s">
        <v>18</v>
      </c>
      <c r="B25" s="25" t="s">
        <v>43</v>
      </c>
      <c r="C25" s="26"/>
      <c r="D25" s="17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8"/>
      <c r="B26" s="27" t="s">
        <v>51</v>
      </c>
      <c r="C26" s="28"/>
      <c r="D26" s="17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 s="19" customFormat="1">
      <c r="A27" s="29"/>
      <c r="B27" s="30"/>
      <c r="C27" s="30"/>
      <c r="D27" s="29"/>
      <c r="E27" s="29"/>
      <c r="F27" s="29"/>
      <c r="G27" s="31"/>
      <c r="H27" s="31"/>
      <c r="I27" s="29"/>
    </row>
    <row r="28" spans="1:10" customHeight="1" ht="15" s="19" customFormat="1">
      <c r="A28" s="29"/>
      <c r="B28" s="30"/>
      <c r="C28" s="30"/>
      <c r="D28" s="29"/>
      <c r="E28" s="29"/>
      <c r="F28" s="29"/>
      <c r="G28" s="31"/>
      <c r="H28" s="31"/>
      <c r="I28" s="29"/>
    </row>
    <row r="29" spans="1:10" s="1" customFormat="1">
      <c r="A29" s="5" t="s">
        <v>60</v>
      </c>
      <c r="B29" s="5"/>
      <c r="C29" s="5"/>
      <c r="D29" s="32" t="s">
        <v>61</v>
      </c>
      <c r="E29" s="5">
        <f>SUM(E27:E28)</f>
        <v>0</v>
      </c>
      <c r="F29" s="32" t="s">
        <v>62</v>
      </c>
      <c r="G29" s="32"/>
      <c r="H29" s="33">
        <f>SUM(H27:H28)</f>
        <v>0</v>
      </c>
      <c r="I29" s="5" t="s">
        <v>54</v>
      </c>
    </row>
    <row r="31" spans="1:10" s="1" customFormat="1">
      <c r="A31" s="34" t="str">
        <f>A1</f>
        <v>SHANGHAI JINGCHAO INDUSTRIAL TRADING CO., LTD.</v>
      </c>
      <c r="B31" s="34"/>
      <c r="C31" s="34"/>
      <c r="D31" s="34"/>
      <c r="E31" s="34"/>
      <c r="F31" s="34"/>
      <c r="G31" s="34"/>
      <c r="H31" s="34"/>
      <c r="I31" s="34"/>
    </row>
    <row r="32" spans="1:10" s="1" customFormat="1">
      <c r="A32" s="34" t="s">
        <v>67</v>
      </c>
      <c r="B32" s="34"/>
      <c r="C32" s="34"/>
      <c r="D32" s="34"/>
      <c r="E32" s="34"/>
      <c r="F32" s="34"/>
      <c r="G32" s="34"/>
      <c r="H32" s="34"/>
      <c r="I32" s="34"/>
    </row>
    <row r="36" spans="1:10" s="1" customFormat="1">
      <c r="H36" s="35" t="s">
        <v>64</v>
      </c>
    </row>
    <row r="38" spans="1:10" s="1" customFormat="1">
      <c r="H38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29:C29"/>
    <mergeCell ref="F29:G29"/>
    <mergeCell ref="A31:I31"/>
    <mergeCell ref="A32:I32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1" workbookViewId="0" showGridLines="true" showRowColHeaders="1">
      <selection activeCell="A36" sqref="A36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68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4" t="s">
        <v>14</v>
      </c>
      <c r="J10" s="4"/>
      <c r="L10" s="1" t="s">
        <v>15</v>
      </c>
    </row>
    <row r="12" spans="1:13">
      <c r="A12" s="5" t="s">
        <v>69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70</v>
      </c>
      <c r="C13" s="5"/>
      <c r="D13" s="5" t="s">
        <v>71</v>
      </c>
      <c r="E13" s="5" t="s">
        <v>18</v>
      </c>
      <c r="F13" s="5" t="s">
        <v>70</v>
      </c>
      <c r="G13" s="5"/>
      <c r="H13" s="5" t="s">
        <v>71</v>
      </c>
      <c r="I13" s="5"/>
      <c r="J13" s="5"/>
      <c r="K13" s="5"/>
      <c r="L13" s="5"/>
    </row>
    <row r="14" spans="1:13">
      <c r="A14" s="5" t="s">
        <v>72</v>
      </c>
      <c r="B14" s="6" t="s">
        <v>73</v>
      </c>
      <c r="C14" s="7"/>
      <c r="D14" s="5"/>
      <c r="E14" s="5" t="s">
        <v>74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75</v>
      </c>
      <c r="B15" s="6" t="s">
        <v>76</v>
      </c>
      <c r="C15" s="7"/>
      <c r="D15" s="5"/>
      <c r="E15" s="5" t="s">
        <v>77</v>
      </c>
      <c r="F15" s="6"/>
      <c r="G15" s="7"/>
      <c r="H15" s="5"/>
      <c r="I15" s="5"/>
      <c r="J15" s="5"/>
      <c r="K15" s="5"/>
      <c r="L15" s="5"/>
    </row>
    <row r="16" spans="1:13">
      <c r="A16" s="5" t="s">
        <v>78</v>
      </c>
      <c r="B16" s="6" t="s">
        <v>79</v>
      </c>
      <c r="C16" s="7"/>
      <c r="D16" s="5"/>
      <c r="E16" s="5" t="s">
        <v>80</v>
      </c>
      <c r="F16" s="6"/>
      <c r="G16" s="7"/>
      <c r="H16" s="5"/>
      <c r="I16" s="5"/>
      <c r="J16" s="5"/>
      <c r="K16" s="5"/>
      <c r="L16" s="5"/>
    </row>
    <row r="17" spans="1:13">
      <c r="A17" s="5" t="s">
        <v>81</v>
      </c>
      <c r="B17" s="6"/>
      <c r="C17" s="7"/>
      <c r="D17" s="5"/>
      <c r="E17" s="5" t="s">
        <v>82</v>
      </c>
      <c r="F17" s="6"/>
      <c r="G17" s="7"/>
      <c r="H17" s="5"/>
      <c r="I17" s="5"/>
      <c r="J17" s="5"/>
      <c r="K17" s="5"/>
      <c r="L17" s="5"/>
    </row>
    <row r="18" spans="1:13">
      <c r="A18" s="5" t="s">
        <v>83</v>
      </c>
      <c r="B18" s="6"/>
      <c r="C18" s="7"/>
      <c r="D18" s="5"/>
      <c r="E18" s="5" t="s">
        <v>84</v>
      </c>
      <c r="F18" s="6"/>
      <c r="G18" s="7"/>
      <c r="H18" s="5"/>
      <c r="I18" s="5"/>
      <c r="J18" s="5"/>
      <c r="K18" s="5"/>
      <c r="L18" s="5"/>
    </row>
    <row r="19" spans="1:13">
      <c r="A19" s="5" t="s">
        <v>85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86</v>
      </c>
      <c r="B20" s="6"/>
      <c r="C20" s="7"/>
      <c r="D20" s="5"/>
      <c r="E20" s="5" t="s">
        <v>87</v>
      </c>
      <c r="F20" s="5"/>
      <c r="G20" s="5"/>
      <c r="H20" s="5"/>
      <c r="I20" s="5"/>
      <c r="J20" s="5"/>
      <c r="K20" s="5"/>
      <c r="L20" s="5"/>
    </row>
    <row r="21" spans="1:13">
      <c r="A21" s="5" t="s">
        <v>88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89</v>
      </c>
      <c r="B22" s="6"/>
      <c r="C22" s="7"/>
      <c r="D22" s="5"/>
      <c r="E22" s="5" t="s">
        <v>90</v>
      </c>
      <c r="F22" s="5"/>
      <c r="G22" s="5">
        <f>J35</f>
        <v>56</v>
      </c>
      <c r="H22" s="5" t="s">
        <v>91</v>
      </c>
      <c r="I22" s="5"/>
      <c r="J22" s="5"/>
      <c r="K22" s="5"/>
      <c r="L22" s="5"/>
    </row>
    <row r="23" spans="1:13">
      <c r="A23" s="5" t="s">
        <v>92</v>
      </c>
      <c r="B23" s="6"/>
      <c r="C23" s="7"/>
      <c r="D23" s="5"/>
      <c r="E23" s="5" t="s">
        <v>93</v>
      </c>
      <c r="F23" s="5"/>
      <c r="G23" s="5">
        <f>SUM(L29:L35)</f>
        <v>271.149999</v>
      </c>
      <c r="H23" s="5" t="s">
        <v>94</v>
      </c>
      <c r="I23" s="5"/>
      <c r="J23" s="5"/>
      <c r="K23" s="5"/>
      <c r="L23" s="5"/>
    </row>
    <row r="24" spans="1:13">
      <c r="A24" s="5" t="s">
        <v>95</v>
      </c>
      <c r="B24" s="6"/>
      <c r="C24" s="7"/>
      <c r="D24" s="5"/>
      <c r="E24" s="5" t="s">
        <v>96</v>
      </c>
      <c r="F24" s="5"/>
      <c r="G24" s="5">
        <f>SUM(E29:E35)</f>
        <v>219.850004</v>
      </c>
      <c r="H24" s="5" t="s">
        <v>94</v>
      </c>
      <c r="I24" s="5"/>
      <c r="J24" s="5"/>
      <c r="K24" s="5"/>
      <c r="L24" s="5"/>
    </row>
    <row r="25" spans="1:13">
      <c r="A25" s="5" t="s">
        <v>97</v>
      </c>
      <c r="B25" s="6"/>
      <c r="C25" s="7"/>
      <c r="D25" s="5"/>
      <c r="E25" s="5" t="s">
        <v>98</v>
      </c>
      <c r="F25" s="5"/>
      <c r="G25" s="5">
        <v>1.426614</v>
      </c>
      <c r="H25" s="5" t="s">
        <v>99</v>
      </c>
      <c r="I25" s="5"/>
      <c r="J25" s="5"/>
      <c r="K25" s="5"/>
      <c r="L25" s="5"/>
    </row>
    <row r="27" spans="1:13" customHeight="1" ht="50.4">
      <c r="A27" s="8" t="s">
        <v>18</v>
      </c>
      <c r="B27" s="9" t="s">
        <v>43</v>
      </c>
      <c r="C27" s="10"/>
      <c r="D27" s="11"/>
      <c r="E27" s="12" t="s">
        <v>100</v>
      </c>
      <c r="F27" s="13" t="s">
        <v>101</v>
      </c>
      <c r="G27" s="5" t="s">
        <v>45</v>
      </c>
      <c r="H27" s="5"/>
      <c r="I27" s="5" t="s">
        <v>102</v>
      </c>
      <c r="J27" s="5" t="s">
        <v>103</v>
      </c>
      <c r="K27" s="5" t="s">
        <v>104</v>
      </c>
      <c r="L27" s="13" t="s">
        <v>105</v>
      </c>
    </row>
    <row r="28" spans="1:13">
      <c r="A28" s="8"/>
      <c r="B28" s="14" t="s">
        <v>51</v>
      </c>
      <c r="C28" s="4"/>
      <c r="D28" s="15"/>
      <c r="E28" s="12"/>
      <c r="F28" s="13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4" t="s">
        <v>106</v>
      </c>
      <c r="C29" s="4"/>
      <c r="D29" s="15"/>
      <c r="E29" s="5">
        <v>2.68</v>
      </c>
      <c r="F29" s="5"/>
      <c r="G29" s="5">
        <v>64</v>
      </c>
      <c r="H29" s="5" t="s">
        <v>50</v>
      </c>
      <c r="I29" s="5">
        <v>32</v>
      </c>
      <c r="J29" s="5">
        <v>2</v>
      </c>
      <c r="K29" s="5" t="s">
        <v>72</v>
      </c>
      <c r="L29" s="5">
        <v>3.6</v>
      </c>
    </row>
    <row r="30" spans="1:13">
      <c r="A30" s="5">
        <v>8920318</v>
      </c>
      <c r="B30" s="14" t="s">
        <v>107</v>
      </c>
      <c r="C30" s="4"/>
      <c r="D30" s="15"/>
      <c r="E30" s="5">
        <v>14.15</v>
      </c>
      <c r="F30" s="5"/>
      <c r="G30" s="5">
        <v>120</v>
      </c>
      <c r="H30" s="5" t="s">
        <v>50</v>
      </c>
      <c r="I30" s="5">
        <v>24</v>
      </c>
      <c r="J30" s="5">
        <v>5</v>
      </c>
      <c r="K30" s="5" t="s">
        <v>78</v>
      </c>
      <c r="L30" s="5">
        <v>19.25</v>
      </c>
    </row>
    <row r="31" spans="1:13">
      <c r="A31" s="5">
        <v>8920319</v>
      </c>
      <c r="B31" s="14" t="s">
        <v>108</v>
      </c>
      <c r="C31" s="4"/>
      <c r="D31" s="15"/>
      <c r="E31" s="5">
        <v>159.490004</v>
      </c>
      <c r="F31" s="5"/>
      <c r="G31" s="5">
        <v>984</v>
      </c>
      <c r="H31" s="5" t="s">
        <v>50</v>
      </c>
      <c r="I31" s="5">
        <v>24</v>
      </c>
      <c r="J31" s="5">
        <v>41</v>
      </c>
      <c r="K31" s="5" t="s">
        <v>109</v>
      </c>
      <c r="L31" s="5">
        <v>194.75</v>
      </c>
    </row>
    <row r="32" spans="1:13">
      <c r="A32" s="5">
        <v>8920321</v>
      </c>
      <c r="B32" s="14" t="s">
        <v>110</v>
      </c>
      <c r="C32" s="4"/>
      <c r="D32" s="15"/>
      <c r="E32" s="5">
        <v>6.24</v>
      </c>
      <c r="F32" s="5"/>
      <c r="G32" s="5">
        <v>48</v>
      </c>
      <c r="H32" s="5" t="s">
        <v>50</v>
      </c>
      <c r="I32" s="5">
        <v>24</v>
      </c>
      <c r="J32" s="5">
        <v>2</v>
      </c>
      <c r="K32" s="5" t="s">
        <v>78</v>
      </c>
      <c r="L32" s="5">
        <v>8.1</v>
      </c>
    </row>
    <row r="33" spans="1:13">
      <c r="A33" s="5">
        <v>8920322</v>
      </c>
      <c r="B33" s="14" t="s">
        <v>111</v>
      </c>
      <c r="C33" s="4"/>
      <c r="D33" s="15"/>
      <c r="E33" s="5">
        <v>13.74</v>
      </c>
      <c r="F33" s="5"/>
      <c r="G33" s="5">
        <v>72</v>
      </c>
      <c r="H33" s="5" t="s">
        <v>50</v>
      </c>
      <c r="I33" s="5">
        <v>24</v>
      </c>
      <c r="J33" s="5">
        <v>3</v>
      </c>
      <c r="K33" s="5" t="s">
        <v>75</v>
      </c>
      <c r="L33" s="5">
        <v>17.25</v>
      </c>
    </row>
    <row r="34" spans="1:13">
      <c r="A34" s="5">
        <v>8920323</v>
      </c>
      <c r="B34" s="14" t="s">
        <v>112</v>
      </c>
      <c r="C34" s="4"/>
      <c r="D34" s="15"/>
      <c r="E34" s="5">
        <v>23.55</v>
      </c>
      <c r="F34" s="5"/>
      <c r="G34" s="5">
        <v>72</v>
      </c>
      <c r="H34" s="5" t="s">
        <v>50</v>
      </c>
      <c r="I34" s="5">
        <v>24</v>
      </c>
      <c r="J34" s="5">
        <v>3</v>
      </c>
      <c r="K34" s="5" t="s">
        <v>75</v>
      </c>
      <c r="L34" s="5">
        <v>28.199999</v>
      </c>
    </row>
    <row r="35" spans="1:13">
      <c r="A35" s="5" t="s">
        <v>60</v>
      </c>
      <c r="B35" s="5"/>
      <c r="C35" s="5"/>
      <c r="D35" s="5"/>
      <c r="E35" s="5"/>
      <c r="F35" s="5" t="s">
        <v>113</v>
      </c>
      <c r="G35" s="5">
        <f>SUM(G29:G35)</f>
        <v>1360</v>
      </c>
      <c r="H35" s="5" t="s">
        <v>114</v>
      </c>
      <c r="I35" s="5"/>
      <c r="J35" s="5">
        <f>SUM(J29:J35)</f>
        <v>56</v>
      </c>
      <c r="K35" s="5"/>
      <c r="L35" s="5"/>
    </row>
    <row r="37" spans="1:13">
      <c r="A37" s="1" t="s">
        <v>115</v>
      </c>
    </row>
    <row r="39" spans="1:13" customHeight="1" ht="18">
      <c r="A39" s="18" t="str">
        <f>A1</f>
        <v>HONG KONG JIN SUI TRADING LIMITED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</row>
    <row r="40" spans="1:13" customHeight="1" ht="18">
      <c r="A40" s="18" t="s">
        <v>63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J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2018-05-21T07:48:10+00:00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