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'银行发票'!$A$1:$I$43</definedName>
    <definedName name="_xlnm.Print_Area" localSheetId="1">'银行发票0.998'!$A$1:$I$43</definedName>
    <definedName name="_xlnm.Print_Area" localSheetId="2">'银行箱单'!$A$1:$L$41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<sst xmlns="http://schemas.openxmlformats.org/spreadsheetml/2006/main" uniqueCount="116">
  <si>
    <t>HONG KONG JIN SUI TRADING LIMITED</t>
  </si>
  <si>
    <t>DATE:</t>
  </si>
  <si>
    <t>2018-05-21</t>
  </si>
  <si>
    <t>INV NO.:</t>
  </si>
  <si>
    <t>IV20132234325</t>
  </si>
  <si>
    <t>INVOICE</t>
  </si>
  <si>
    <t>PO NO:</t>
  </si>
  <si>
    <t>ENPF0188</t>
  </si>
  <si>
    <t>ETD:</t>
  </si>
  <si>
    <t>2017-12-24</t>
  </si>
  <si>
    <t xml:space="preserve">TO: </t>
  </si>
  <si>
    <t>EDENCHINA GLOBAL TRADING COMPANY LIMITED  Room 2107, CC Wu Building, 308 Hennessy Road, Wanchai, Hong Kong.</t>
  </si>
  <si>
    <t>L/C No.:</t>
  </si>
  <si>
    <t>TO</t>
  </si>
  <si>
    <t>KOBE - HYOGO</t>
  </si>
  <si>
    <t>BY SEA</t>
  </si>
  <si>
    <t>ORDER INFORMATION</t>
  </si>
  <si>
    <t>MARKS&amp;NO.</t>
  </si>
  <si>
    <t>CD</t>
  </si>
  <si>
    <t>PI NO.</t>
  </si>
  <si>
    <t>PI-1</t>
  </si>
  <si>
    <t>N8SJCC8028-KB03</t>
  </si>
  <si>
    <t>PI-12</t>
  </si>
  <si>
    <t>N/M</t>
  </si>
  <si>
    <t>PI-2</t>
  </si>
  <si>
    <t>N8SJCC8028-KB01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</si>
  <si>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</si>
  <si>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</si>
  <si>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</si>
  <si>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</si>
  <si>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</si>
  <si>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</si>
  <si>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</si>
  <si>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</si>
  <si>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</si>
  <si>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</si>
  <si>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</si>
  <si>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</si>
  <si>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</si>
  <si>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</si>
  <si>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</si>
  <si>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</si>
  <si>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</si>
  <si>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</si>
  <si>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</si>
  <si>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</si>
  <si>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</si>
  <si>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</si>
  <si>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</si>
  <si>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</si>
  <si>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</si>
  <si>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</si>
  <si>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</si>
  <si>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</si>
  <si>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</si>
  <si>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</si>
  <si>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TRAY</t>
  </si>
  <si>
    <t>收纳盒</t>
  </si>
  <si>
    <t>PETG、MVQ</t>
  </si>
  <si>
    <t>PI-1/PI-2</t>
  </si>
  <si>
    <t>FOB</t>
  </si>
  <si>
    <t>TOTAL QTY:</t>
  </si>
  <si>
    <t>TOTAL AMOUNT:</t>
  </si>
  <si>
    <t>SUITE 1222，12/F,LEIGHTON CENTRE,77 LEIGHTON ROAD,CAUSEWAY BAY,HONGKONG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</si>
  <si>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</si>
  <si>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</si>
  <si>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</si>
  <si>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</si>
  <si>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</si>
  <si>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</si>
  <si>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</si>
  <si>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C4</t>
  </si>
  <si>
    <t>CON-13</t>
  </si>
  <si>
    <t>CON-2</t>
  </si>
  <si>
    <t>C2</t>
  </si>
  <si>
    <t>CON-14</t>
  </si>
  <si>
    <t>CON-3</t>
  </si>
  <si>
    <t>C1</t>
  </si>
  <si>
    <t>CON-15</t>
  </si>
  <si>
    <t>CON-4</t>
  </si>
  <si>
    <t>C3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</si>
  <si>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</si>
  <si>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</si>
  <si>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</si>
  <si>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</si>
  <si>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</si>
  <si>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</si>
  <si>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</si>
  <si>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</si>
  <si>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</si>
  <si>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</si>
  <si>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</si>
  <si>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</si>
  <si>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</si>
  <si>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</si>
  <si>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</si>
  <si>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</si>
  <si>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</si>
  <si>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</si>
  <si>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</si>
  <si>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</si>
  <si>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</si>
  <si>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</si>
  <si>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</si>
  <si>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</si>
  <si>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CLEAR TRAY Ssize</t>
  </si>
  <si>
    <t>CLEAR TRAY Msize</t>
  </si>
  <si>
    <t>CLEAR TRAY Lsize</t>
  </si>
  <si>
    <t>CLEAR TRAY WIDE Ssize</t>
  </si>
  <si>
    <t>CON-4/CON-2</t>
  </si>
  <si>
    <t>CLEAR TRAY WIDE Msize</t>
  </si>
  <si>
    <t>CLEAR TRAY WIDE Lsize</t>
  </si>
  <si>
    <t>CLEAR TRAY 5P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</si>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</sst>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1">
    <numFmt numFmtId="164" formatCode="0.00_ 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164" fillId="3" borderId="2" applyFont="1" applyNumberFormat="1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6" numFmtId="0" fillId="3" borderId="5" applyFont="1" applyNumberFormat="0" applyFill="1" applyBorder="1" applyAlignment="1">
      <alignment horizontal="center" vertical="center" textRotation="0" wrapText="true" shrinkToFit="false"/>
    </xf>
    <xf xfId="0" fontId="6" numFmtId="0" fillId="3" borderId="7" applyFont="1" applyNumberFormat="0" applyFill="1" applyBorder="1" applyAlignment="1">
      <alignment horizontal="center" vertical="center" textRotation="0" wrapText="true" shrinkToFit="false"/>
    </xf>
    <xf xfId="0" fontId="6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9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0">
      <alignment horizontal="general" vertical="center" textRotation="0" wrapText="false" shrinkToFit="false"/>
    </xf>
    <xf xfId="0" fontId="6" numFmtId="2" fillId="3" borderId="2" applyFont="1" applyNumberFormat="1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3"/>
  <sheetViews>
    <sheetView tabSelected="0" workbookViewId="0" showGridLines="true" showRowColHeaders="1">
      <selection activeCell="I27" sqref="I27"/>
    </sheetView>
  </sheetViews>
  <sheetFormatPr defaultRowHeight="14.4" defaultColWidth="9" outlineLevelRow="0" outlineLevelCol="0"/>
  <cols>
    <col min="1" max="1" width="8.8857142857143" customWidth="true" style="1"/>
    <col min="2" max="2" width="30" customWidth="true" style="1"/>
    <col min="3" max="3" width="13.571428571429" customWidth="true" style="1"/>
    <col min="4" max="4" width="13.714285714286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3" s="1" customFormat="1">
      <c r="A1" s="2" t="s">
        <v>0</v>
      </c>
      <c r="B1" s="2"/>
      <c r="C1" s="2"/>
      <c r="D1" s="2"/>
      <c r="E1" s="2"/>
      <c r="F1" s="2"/>
      <c r="G1" s="21" t="s">
        <v>1</v>
      </c>
      <c r="H1" s="4" t="s">
        <v>2</v>
      </c>
      <c r="I1" s="4"/>
    </row>
    <row r="2" spans="1:13" s="1" customFormat="1">
      <c r="A2" s="2"/>
      <c r="B2" s="2"/>
      <c r="C2" s="2"/>
      <c r="D2" s="2"/>
      <c r="E2" s="2"/>
      <c r="F2" s="2"/>
      <c r="G2" s="21"/>
    </row>
    <row r="3" spans="1:13" s="1" customFormat="1">
      <c r="A3" s="2"/>
      <c r="B3" s="2"/>
      <c r="C3" s="2"/>
      <c r="D3" s="2"/>
      <c r="E3" s="2"/>
      <c r="F3" s="2"/>
      <c r="G3" s="21" t="s">
        <v>3</v>
      </c>
      <c r="H3" s="20" t="s">
        <v>4</v>
      </c>
      <c r="I3" s="20"/>
    </row>
    <row r="4" spans="1:13" s="1" customFormat="1">
      <c r="A4" s="3" t="s">
        <v>5</v>
      </c>
      <c r="B4" s="3"/>
      <c r="C4" s="3"/>
      <c r="G4" s="21"/>
    </row>
    <row r="5" spans="1:13" s="1" customFormat="1">
      <c r="A5" s="3"/>
      <c r="B5" s="3"/>
      <c r="C5" s="3"/>
      <c r="G5" s="21" t="s">
        <v>6</v>
      </c>
      <c r="H5" s="4" t="s">
        <v>7</v>
      </c>
      <c r="I5" s="4"/>
    </row>
    <row r="6" spans="1:13" s="1" customFormat="1">
      <c r="A6" s="3"/>
      <c r="B6" s="3"/>
      <c r="C6" s="3"/>
      <c r="G6" s="21"/>
    </row>
    <row r="7" spans="1:13" s="1" customFormat="1">
      <c r="A7" s="3"/>
      <c r="B7" s="3"/>
      <c r="C7" s="3"/>
      <c r="G7" s="21" t="s">
        <v>8</v>
      </c>
      <c r="H7" s="22" t="s">
        <v>9</v>
      </c>
      <c r="I7" s="22"/>
    </row>
    <row r="8" spans="1:13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3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3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3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3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9" t="s">
        <v>23</v>
      </c>
      <c r="H13" s="17"/>
      <c r="I13" s="18"/>
    </row>
    <row r="14" spans="1:13" s="1" customFormat="1">
      <c r="A14" s="5" t="s">
        <v>24</v>
      </c>
      <c r="B14" s="5" t="s">
        <v>25</v>
      </c>
      <c r="C14" s="5" t="s">
        <v>26</v>
      </c>
      <c r="D14" s="6"/>
      <c r="E14" s="24"/>
      <c r="F14" s="7"/>
      <c r="G14" s="9"/>
      <c r="H14" s="17"/>
      <c r="I14" s="18"/>
    </row>
    <row r="15" spans="1:13" s="1" customFormat="1">
      <c r="A15" s="5" t="s">
        <v>27</v>
      </c>
      <c r="B15" s="5"/>
      <c r="C15" s="5" t="s">
        <v>28</v>
      </c>
      <c r="D15" s="6"/>
      <c r="E15" s="24"/>
      <c r="F15" s="7"/>
      <c r="G15" s="9"/>
      <c r="H15" s="17"/>
      <c r="I15" s="18"/>
    </row>
    <row r="16" spans="1:13" s="1" customFormat="1">
      <c r="A16" s="5" t="s">
        <v>29</v>
      </c>
      <c r="B16" s="5"/>
      <c r="C16" s="5" t="s">
        <v>30</v>
      </c>
      <c r="D16" s="6"/>
      <c r="E16" s="24"/>
      <c r="F16" s="7"/>
      <c r="G16" s="9"/>
      <c r="H16" s="17"/>
      <c r="I16" s="18"/>
    </row>
    <row r="17" spans="1:13" s="1" customFormat="1">
      <c r="A17" s="5" t="s">
        <v>31</v>
      </c>
      <c r="B17" s="5"/>
      <c r="C17" s="5" t="s">
        <v>32</v>
      </c>
      <c r="D17" s="6"/>
      <c r="E17" s="24"/>
      <c r="F17" s="7"/>
      <c r="G17" s="9"/>
      <c r="H17" s="17"/>
      <c r="I17" s="18"/>
    </row>
    <row r="18" spans="1:13" s="1" customFormat="1">
      <c r="A18" s="5" t="s">
        <v>33</v>
      </c>
      <c r="B18" s="5"/>
      <c r="C18" s="5" t="s">
        <v>34</v>
      </c>
      <c r="D18" s="6"/>
      <c r="E18" s="24"/>
      <c r="F18" s="7"/>
      <c r="G18" s="9"/>
      <c r="H18" s="17"/>
      <c r="I18" s="18"/>
    </row>
    <row r="19" spans="1:13" s="1" customFormat="1">
      <c r="A19" s="5" t="s">
        <v>35</v>
      </c>
      <c r="B19" s="5"/>
      <c r="C19" s="5" t="s">
        <v>36</v>
      </c>
      <c r="D19" s="6"/>
      <c r="E19" s="24"/>
      <c r="F19" s="7"/>
      <c r="G19" s="9"/>
      <c r="H19" s="17"/>
      <c r="I19" s="18"/>
    </row>
    <row r="20" spans="1:13" s="1" customFormat="1">
      <c r="A20" s="5" t="s">
        <v>37</v>
      </c>
      <c r="B20" s="5"/>
      <c r="C20" s="5" t="s">
        <v>38</v>
      </c>
      <c r="D20" s="6"/>
      <c r="E20" s="24"/>
      <c r="F20" s="7"/>
      <c r="G20" s="9"/>
      <c r="H20" s="17"/>
      <c r="I20" s="18"/>
    </row>
    <row r="21" spans="1:13" s="1" customFormat="1">
      <c r="A21" s="5" t="s">
        <v>39</v>
      </c>
      <c r="B21" s="5"/>
      <c r="C21" s="5" t="s">
        <v>40</v>
      </c>
      <c r="D21" s="6"/>
      <c r="E21" s="24"/>
      <c r="F21" s="7"/>
      <c r="G21" s="9"/>
      <c r="H21" s="17"/>
      <c r="I21" s="18"/>
    </row>
    <row r="22" spans="1:13" s="1" customFormat="1">
      <c r="A22" s="5" t="s">
        <v>41</v>
      </c>
      <c r="B22" s="5"/>
      <c r="C22" s="5"/>
      <c r="D22" s="6"/>
      <c r="E22" s="24"/>
      <c r="F22" s="7"/>
      <c r="G22" s="9"/>
      <c r="H22" s="17"/>
      <c r="I22" s="18"/>
    </row>
    <row r="23" spans="1:13" s="1" customFormat="1">
      <c r="A23" s="5" t="s">
        <v>42</v>
      </c>
      <c r="B23" s="5"/>
      <c r="C23" s="5"/>
      <c r="D23" s="6"/>
      <c r="E23" s="24"/>
      <c r="F23" s="7"/>
      <c r="G23" s="9"/>
      <c r="H23" s="17"/>
      <c r="I23" s="18"/>
    </row>
    <row r="25" spans="1:13" customHeight="1" ht="45.6" s="1" customFormat="1">
      <c r="A25" s="9" t="s">
        <v>18</v>
      </c>
      <c r="B25" s="25" t="s">
        <v>43</v>
      </c>
      <c r="C25" s="26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  <c r="K25" s="5" t="s">
        <v>48</v>
      </c>
      <c r="L25" s="5" t="s">
        <v>49</v>
      </c>
      <c r="M25" s="5" t="s">
        <v>50</v>
      </c>
    </row>
    <row r="26" spans="1:13" s="1" customFormat="1">
      <c r="A26" s="9"/>
      <c r="B26" s="27" t="s">
        <v>51</v>
      </c>
      <c r="C26" s="28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  <c r="K26" s="5" t="s">
        <v>55</v>
      </c>
      <c r="L26" s="5"/>
      <c r="M26" s="5"/>
    </row>
    <row r="27" spans="1:13" customHeight="1" ht="15">
      <c r="A27" s="29">
        <v>8920317</v>
      </c>
      <c r="B27" s="30" t="s">
        <v>56</v>
      </c>
      <c r="C27" s="30" t="s">
        <v>57</v>
      </c>
      <c r="D27" s="29" t="s">
        <v>58</v>
      </c>
      <c r="E27" s="29">
        <v>192</v>
      </c>
      <c r="F27" s="29" t="s">
        <v>50</v>
      </c>
      <c r="G27" s="31">
        <v>1.55</v>
      </c>
      <c r="H27" s="31">
        <f>E27*G27</f>
        <v>297.6</v>
      </c>
      <c r="I27" s="29" t="s">
        <v>24</v>
      </c>
      <c r="K27" s="29"/>
      <c r="L27" s="29"/>
      <c r="M27" s="29"/>
    </row>
    <row r="28" spans="1:13" customHeight="1" ht="15">
      <c r="A28" s="29">
        <v>8920318</v>
      </c>
      <c r="B28" s="30" t="s">
        <v>56</v>
      </c>
      <c r="C28" s="30" t="s">
        <v>57</v>
      </c>
      <c r="D28" s="29" t="s">
        <v>58</v>
      </c>
      <c r="E28" s="29">
        <v>408</v>
      </c>
      <c r="F28" s="29" t="s">
        <v>50</v>
      </c>
      <c r="G28" s="31">
        <v>2.04</v>
      </c>
      <c r="H28" s="31">
        <f>E28*G28</f>
        <v>832.32</v>
      </c>
      <c r="I28" s="29" t="s">
        <v>24</v>
      </c>
      <c r="K28" s="29"/>
      <c r="L28" s="29"/>
      <c r="M28" s="29"/>
    </row>
    <row r="29" spans="1:13" customHeight="1" ht="15">
      <c r="A29" s="29">
        <v>8920319</v>
      </c>
      <c r="B29" s="30" t="s">
        <v>56</v>
      </c>
      <c r="C29" s="30" t="s">
        <v>57</v>
      </c>
      <c r="D29" s="29" t="s">
        <v>58</v>
      </c>
      <c r="E29" s="29">
        <v>360</v>
      </c>
      <c r="F29" s="29" t="s">
        <v>50</v>
      </c>
      <c r="G29" s="31">
        <v>2.35</v>
      </c>
      <c r="H29" s="31">
        <f>E29*G29</f>
        <v>846</v>
      </c>
      <c r="I29" s="29" t="s">
        <v>24</v>
      </c>
      <c r="K29" s="29"/>
      <c r="L29" s="29"/>
      <c r="M29" s="29"/>
    </row>
    <row r="30" spans="1:13" customHeight="1" ht="15">
      <c r="A30" s="29">
        <v>8920321</v>
      </c>
      <c r="B30" s="30" t="s">
        <v>56</v>
      </c>
      <c r="C30" s="30" t="s">
        <v>57</v>
      </c>
      <c r="D30" s="29" t="s">
        <v>58</v>
      </c>
      <c r="E30" s="29">
        <v>552</v>
      </c>
      <c r="F30" s="29" t="s">
        <v>50</v>
      </c>
      <c r="G30" s="31">
        <v>2.2</v>
      </c>
      <c r="H30" s="31">
        <f>E30*G30</f>
        <v>1214.4</v>
      </c>
      <c r="I30" s="29" t="s">
        <v>59</v>
      </c>
      <c r="K30" s="29"/>
      <c r="L30" s="29"/>
      <c r="M30" s="29"/>
    </row>
    <row r="31" spans="1:13" customHeight="1" ht="15">
      <c r="A31" s="29">
        <v>8920322</v>
      </c>
      <c r="B31" s="30" t="s">
        <v>56</v>
      </c>
      <c r="C31" s="30" t="s">
        <v>57</v>
      </c>
      <c r="D31" s="29" t="s">
        <v>58</v>
      </c>
      <c r="E31" s="29">
        <v>240</v>
      </c>
      <c r="F31" s="29" t="s">
        <v>50</v>
      </c>
      <c r="G31" s="31">
        <v>2.51</v>
      </c>
      <c r="H31" s="31">
        <f>E31*G31</f>
        <v>602.4</v>
      </c>
      <c r="I31" s="29" t="s">
        <v>24</v>
      </c>
      <c r="K31" s="29"/>
      <c r="L31" s="29"/>
      <c r="M31" s="29"/>
    </row>
    <row r="32" spans="1:13" customHeight="1" ht="15">
      <c r="A32" s="29">
        <v>8920323</v>
      </c>
      <c r="B32" s="30" t="s">
        <v>56</v>
      </c>
      <c r="C32" s="30" t="s">
        <v>57</v>
      </c>
      <c r="D32" s="29" t="s">
        <v>58</v>
      </c>
      <c r="E32" s="29">
        <v>216</v>
      </c>
      <c r="F32" s="29" t="s">
        <v>50</v>
      </c>
      <c r="G32" s="31">
        <v>3.37</v>
      </c>
      <c r="H32" s="31">
        <f>E32*G32</f>
        <v>727.92</v>
      </c>
      <c r="I32" s="29" t="s">
        <v>24</v>
      </c>
      <c r="K32" s="29"/>
      <c r="L32" s="29"/>
      <c r="M32" s="29"/>
    </row>
    <row r="33" spans="1:13" customHeight="1" ht="15">
      <c r="A33" s="29">
        <v>8920324</v>
      </c>
      <c r="B33" s="30" t="s">
        <v>56</v>
      </c>
      <c r="C33" s="30" t="s">
        <v>57</v>
      </c>
      <c r="D33" s="29" t="s">
        <v>58</v>
      </c>
      <c r="E33" s="29">
        <v>240</v>
      </c>
      <c r="F33" s="29" t="s">
        <v>50</v>
      </c>
      <c r="G33" s="31">
        <v>4.93</v>
      </c>
      <c r="H33" s="31">
        <f>E33*G33</f>
        <v>1183.2</v>
      </c>
      <c r="I33" s="29" t="s">
        <v>24</v>
      </c>
      <c r="K33" s="29"/>
      <c r="L33" s="29"/>
      <c r="M33" s="29"/>
    </row>
    <row r="34" spans="1:13" s="1" customFormat="1">
      <c r="A34" s="5" t="s">
        <v>60</v>
      </c>
      <c r="B34" s="5"/>
      <c r="C34" s="5"/>
      <c r="D34" s="32" t="s">
        <v>61</v>
      </c>
      <c r="E34" s="5">
        <f>SUM(E27:E34)</f>
        <v>2208</v>
      </c>
      <c r="F34" s="32" t="s">
        <v>62</v>
      </c>
      <c r="G34" s="32"/>
      <c r="H34" s="33">
        <f>SUM(H27:H34)</f>
        <v>5703.84</v>
      </c>
      <c r="I34" s="5" t="s">
        <v>54</v>
      </c>
      <c r="K34"/>
      <c r="L34"/>
      <c r="M34"/>
    </row>
    <row r="36" spans="1:13" s="1" customFormat="1">
      <c r="A36" s="34" t="str">
        <f>A1</f>
        <v>HONG KONG JIN SUI TRADING LIMITED</v>
      </c>
      <c r="B36" s="34"/>
      <c r="C36" s="34"/>
      <c r="D36" s="34"/>
      <c r="E36" s="34"/>
      <c r="F36" s="34"/>
      <c r="G36" s="34"/>
      <c r="H36" s="34"/>
      <c r="I36" s="34"/>
    </row>
    <row r="37" spans="1:13" s="1" customFormat="1">
      <c r="A37" s="34" t="s">
        <v>63</v>
      </c>
      <c r="B37" s="34"/>
      <c r="C37" s="34"/>
      <c r="D37" s="34"/>
      <c r="E37" s="34"/>
      <c r="F37" s="34"/>
      <c r="G37" s="34"/>
      <c r="H37" s="34"/>
      <c r="I37" s="34"/>
    </row>
    <row r="41" spans="1:13" s="1" customFormat="1">
      <c r="H41" s="35" t="s">
        <v>64</v>
      </c>
    </row>
    <row r="43" spans="1:13" s="1" customFormat="1">
      <c r="H43" s="35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4:C34"/>
    <mergeCell ref="F34:G34"/>
    <mergeCell ref="A36:I36"/>
    <mergeCell ref="A37:I37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43"/>
  <sheetViews>
    <sheetView tabSelected="0" workbookViewId="0" showGridLines="true" showRowColHeaders="1">
      <selection activeCell="C28" sqref="C28"/>
    </sheetView>
  </sheetViews>
  <sheetFormatPr defaultRowHeight="14.4" defaultColWidth="9" outlineLevelRow="0" outlineLevelCol="0"/>
  <cols>
    <col min="1" max="1" width="8.8857142857143" customWidth="true" style="1"/>
    <col min="2" max="2" width="29" customWidth="true" style="1"/>
    <col min="3" max="3" width="13.571428571429" customWidth="true" style="1"/>
    <col min="4" max="4" width="13.285714285714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0</v>
      </c>
      <c r="B1" s="2"/>
      <c r="C1" s="2"/>
      <c r="D1" s="2"/>
      <c r="E1" s="2"/>
      <c r="F1" s="2"/>
      <c r="G1" s="21" t="s">
        <v>1</v>
      </c>
      <c r="H1" s="4" t="s">
        <v>2</v>
      </c>
      <c r="I1" s="4"/>
    </row>
    <row r="2" spans="1:10" s="1" customFormat="1">
      <c r="A2" s="2"/>
      <c r="B2" s="2"/>
      <c r="C2" s="2"/>
      <c r="D2" s="2"/>
      <c r="E2" s="2"/>
      <c r="F2" s="2"/>
      <c r="G2" s="21"/>
    </row>
    <row r="3" spans="1:10" s="1" customFormat="1">
      <c r="A3" s="2"/>
      <c r="B3" s="2"/>
      <c r="C3" s="2"/>
      <c r="D3" s="2"/>
      <c r="E3" s="2"/>
      <c r="F3" s="2"/>
      <c r="G3" s="21" t="s">
        <v>3</v>
      </c>
      <c r="H3" s="20" t="s">
        <v>4</v>
      </c>
      <c r="I3" s="20"/>
    </row>
    <row r="4" spans="1:10" s="1" customFormat="1">
      <c r="A4" s="3" t="s">
        <v>5</v>
      </c>
      <c r="B4" s="3"/>
      <c r="C4" s="3"/>
      <c r="G4" s="21"/>
    </row>
    <row r="5" spans="1:10" s="1" customFormat="1">
      <c r="A5" s="3"/>
      <c r="B5" s="3"/>
      <c r="C5" s="3"/>
      <c r="G5" s="21" t="s">
        <v>6</v>
      </c>
      <c r="H5" s="4" t="s">
        <v>7</v>
      </c>
      <c r="I5" s="4"/>
    </row>
    <row r="6" spans="1:10" s="1" customFormat="1">
      <c r="A6" s="3"/>
      <c r="B6" s="3"/>
      <c r="C6" s="3"/>
      <c r="G6" s="21"/>
    </row>
    <row r="7" spans="1:10" s="1" customFormat="1">
      <c r="A7" s="3"/>
      <c r="B7" s="3"/>
      <c r="C7" s="3"/>
      <c r="G7" s="21" t="s">
        <v>8</v>
      </c>
      <c r="H7" s="22" t="s">
        <v>9</v>
      </c>
      <c r="I7" s="22"/>
    </row>
    <row r="8" spans="1:10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0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9" t="s">
        <v>23</v>
      </c>
      <c r="H13" s="17"/>
      <c r="I13" s="18"/>
    </row>
    <row r="14" spans="1:10" s="1" customFormat="1">
      <c r="A14" s="5" t="s">
        <v>24</v>
      </c>
      <c r="B14" s="5" t="s">
        <v>25</v>
      </c>
      <c r="C14" s="5" t="s">
        <v>26</v>
      </c>
      <c r="D14" s="6"/>
      <c r="E14" s="24"/>
      <c r="F14" s="7"/>
      <c r="G14" s="9"/>
      <c r="H14" s="17"/>
      <c r="I14" s="18"/>
    </row>
    <row r="15" spans="1:10" s="1" customFormat="1">
      <c r="A15" s="5" t="s">
        <v>27</v>
      </c>
      <c r="B15" s="5"/>
      <c r="C15" s="5" t="s">
        <v>28</v>
      </c>
      <c r="D15" s="6"/>
      <c r="E15" s="24"/>
      <c r="F15" s="7"/>
      <c r="G15" s="9"/>
      <c r="H15" s="17"/>
      <c r="I15" s="18"/>
    </row>
    <row r="16" spans="1:10" s="1" customFormat="1">
      <c r="A16" s="5" t="s">
        <v>29</v>
      </c>
      <c r="B16" s="5"/>
      <c r="C16" s="5" t="s">
        <v>30</v>
      </c>
      <c r="D16" s="6"/>
      <c r="E16" s="24"/>
      <c r="F16" s="7"/>
      <c r="G16" s="9"/>
      <c r="H16" s="17"/>
      <c r="I16" s="18"/>
    </row>
    <row r="17" spans="1:10" s="1" customFormat="1">
      <c r="A17" s="5" t="s">
        <v>31</v>
      </c>
      <c r="B17" s="5"/>
      <c r="C17" s="5" t="s">
        <v>32</v>
      </c>
      <c r="D17" s="6"/>
      <c r="E17" s="24"/>
      <c r="F17" s="7"/>
      <c r="G17" s="9"/>
      <c r="H17" s="17"/>
      <c r="I17" s="18"/>
    </row>
    <row r="18" spans="1:10" s="1" customFormat="1">
      <c r="A18" s="5" t="s">
        <v>33</v>
      </c>
      <c r="B18" s="5"/>
      <c r="C18" s="5" t="s">
        <v>34</v>
      </c>
      <c r="D18" s="6"/>
      <c r="E18" s="24"/>
      <c r="F18" s="7"/>
      <c r="G18" s="9"/>
      <c r="H18" s="17"/>
      <c r="I18" s="18"/>
    </row>
    <row r="19" spans="1:10" s="1" customFormat="1">
      <c r="A19" s="5" t="s">
        <v>35</v>
      </c>
      <c r="B19" s="5"/>
      <c r="C19" s="5" t="s">
        <v>36</v>
      </c>
      <c r="D19" s="6"/>
      <c r="E19" s="24"/>
      <c r="F19" s="7"/>
      <c r="G19" s="9"/>
      <c r="H19" s="17"/>
      <c r="I19" s="18"/>
    </row>
    <row r="20" spans="1:10" s="1" customFormat="1">
      <c r="A20" s="5" t="s">
        <v>37</v>
      </c>
      <c r="B20" s="5"/>
      <c r="C20" s="5" t="s">
        <v>38</v>
      </c>
      <c r="D20" s="6"/>
      <c r="E20" s="24"/>
      <c r="F20" s="7"/>
      <c r="G20" s="9"/>
      <c r="H20" s="17"/>
      <c r="I20" s="18"/>
    </row>
    <row r="21" spans="1:10" s="1" customFormat="1">
      <c r="A21" s="5" t="s">
        <v>39</v>
      </c>
      <c r="B21" s="5"/>
      <c r="C21" s="5" t="s">
        <v>40</v>
      </c>
      <c r="D21" s="6"/>
      <c r="E21" s="24"/>
      <c r="F21" s="7"/>
      <c r="G21" s="9"/>
      <c r="H21" s="17"/>
      <c r="I21" s="18"/>
    </row>
    <row r="22" spans="1:10" s="1" customFormat="1">
      <c r="A22" s="5" t="s">
        <v>41</v>
      </c>
      <c r="B22" s="5"/>
      <c r="C22" s="5"/>
      <c r="D22" s="6"/>
      <c r="E22" s="24"/>
      <c r="F22" s="7"/>
      <c r="G22" s="9"/>
      <c r="H22" s="17"/>
      <c r="I22" s="18"/>
    </row>
    <row r="23" spans="1:10" s="1" customFormat="1">
      <c r="A23" s="5" t="s">
        <v>42</v>
      </c>
      <c r="B23" s="5"/>
      <c r="C23" s="5"/>
      <c r="D23" s="6"/>
      <c r="E23" s="24"/>
      <c r="F23" s="7"/>
      <c r="G23" s="9"/>
      <c r="H23" s="17"/>
      <c r="I23" s="18"/>
    </row>
    <row r="25" spans="1:10" customHeight="1" ht="45.6" s="1" customFormat="1">
      <c r="A25" s="9" t="s">
        <v>18</v>
      </c>
      <c r="B25" s="25" t="s">
        <v>43</v>
      </c>
      <c r="C25" s="26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</row>
    <row r="26" spans="1:10" s="1" customFormat="1">
      <c r="A26" s="9"/>
      <c r="B26" s="27" t="s">
        <v>51</v>
      </c>
      <c r="C26" s="28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</row>
    <row r="27" spans="1:10" customHeight="1" ht="15">
      <c r="A27" s="29">
        <v>8920317</v>
      </c>
      <c r="B27" s="30" t="s">
        <v>56</v>
      </c>
      <c r="C27" s="30" t="s">
        <v>57</v>
      </c>
      <c r="D27" s="29" t="s">
        <v>58</v>
      </c>
      <c r="E27" s="29">
        <v>192</v>
      </c>
      <c r="F27" s="29" t="s">
        <v>50</v>
      </c>
      <c r="G27" s="31">
        <v>1.5469</v>
      </c>
      <c r="H27" s="31">
        <f>E27*G27</f>
        <v>297.0048</v>
      </c>
      <c r="I27" s="29" t="s">
        <v>24</v>
      </c>
    </row>
    <row r="28" spans="1:10" customHeight="1" ht="15">
      <c r="A28" s="29">
        <v>8920318</v>
      </c>
      <c r="B28" s="30" t="s">
        <v>56</v>
      </c>
      <c r="C28" s="30" t="s">
        <v>57</v>
      </c>
      <c r="D28" s="29" t="s">
        <v>58</v>
      </c>
      <c r="E28" s="29">
        <v>408</v>
      </c>
      <c r="F28" s="29" t="s">
        <v>50</v>
      </c>
      <c r="G28" s="31">
        <v>2.03592</v>
      </c>
      <c r="H28" s="31">
        <f>E28*G28</f>
        <v>830.65536</v>
      </c>
      <c r="I28" s="29" t="s">
        <v>24</v>
      </c>
    </row>
    <row r="29" spans="1:10" customHeight="1" ht="15">
      <c r="A29" s="29">
        <v>8920319</v>
      </c>
      <c r="B29" s="30" t="s">
        <v>56</v>
      </c>
      <c r="C29" s="30" t="s">
        <v>57</v>
      </c>
      <c r="D29" s="29" t="s">
        <v>58</v>
      </c>
      <c r="E29" s="29">
        <v>360</v>
      </c>
      <c r="F29" s="29" t="s">
        <v>50</v>
      </c>
      <c r="G29" s="31">
        <v>2.3453</v>
      </c>
      <c r="H29" s="31">
        <f>E29*G29</f>
        <v>844.308</v>
      </c>
      <c r="I29" s="29" t="s">
        <v>24</v>
      </c>
    </row>
    <row r="30" spans="1:10" customHeight="1" ht="15">
      <c r="A30" s="29">
        <v>8920321</v>
      </c>
      <c r="B30" s="30" t="s">
        <v>56</v>
      </c>
      <c r="C30" s="30" t="s">
        <v>57</v>
      </c>
      <c r="D30" s="29" t="s">
        <v>58</v>
      </c>
      <c r="E30" s="29">
        <v>552</v>
      </c>
      <c r="F30" s="29" t="s">
        <v>50</v>
      </c>
      <c r="G30" s="31">
        <v>2.1956</v>
      </c>
      <c r="H30" s="31">
        <f>E30*G30</f>
        <v>1211.9712</v>
      </c>
      <c r="I30" s="29" t="s">
        <v>59</v>
      </c>
    </row>
    <row r="31" spans="1:10" customHeight="1" ht="15">
      <c r="A31" s="29">
        <v>8920322</v>
      </c>
      <c r="B31" s="30" t="s">
        <v>56</v>
      </c>
      <c r="C31" s="30" t="s">
        <v>57</v>
      </c>
      <c r="D31" s="29" t="s">
        <v>58</v>
      </c>
      <c r="E31" s="29">
        <v>240</v>
      </c>
      <c r="F31" s="29" t="s">
        <v>50</v>
      </c>
      <c r="G31" s="31">
        <v>2.50498</v>
      </c>
      <c r="H31" s="31">
        <f>E31*G31</f>
        <v>601.1952</v>
      </c>
      <c r="I31" s="29" t="s">
        <v>24</v>
      </c>
    </row>
    <row r="32" spans="1:10" customHeight="1" ht="15">
      <c r="A32" s="29">
        <v>8920323</v>
      </c>
      <c r="B32" s="30" t="s">
        <v>56</v>
      </c>
      <c r="C32" s="30" t="s">
        <v>57</v>
      </c>
      <c r="D32" s="29" t="s">
        <v>58</v>
      </c>
      <c r="E32" s="29">
        <v>216</v>
      </c>
      <c r="F32" s="29" t="s">
        <v>50</v>
      </c>
      <c r="G32" s="31">
        <v>3.36326</v>
      </c>
      <c r="H32" s="31">
        <f>E32*G32</f>
        <v>726.46416</v>
      </c>
      <c r="I32" s="29" t="s">
        <v>24</v>
      </c>
    </row>
    <row r="33" spans="1:10" customHeight="1" ht="15">
      <c r="A33" s="29">
        <v>8920324</v>
      </c>
      <c r="B33" s="30" t="s">
        <v>56</v>
      </c>
      <c r="C33" s="30" t="s">
        <v>57</v>
      </c>
      <c r="D33" s="29" t="s">
        <v>58</v>
      </c>
      <c r="E33" s="29">
        <v>240</v>
      </c>
      <c r="F33" s="29" t="s">
        <v>50</v>
      </c>
      <c r="G33" s="31">
        <v>4.92014</v>
      </c>
      <c r="H33" s="31">
        <f>E33*G33</f>
        <v>1180.8336</v>
      </c>
      <c r="I33" s="29" t="s">
        <v>24</v>
      </c>
    </row>
    <row r="34" spans="1:10" s="1" customFormat="1">
      <c r="A34" s="5" t="s">
        <v>60</v>
      </c>
      <c r="B34" s="5"/>
      <c r="C34" s="5"/>
      <c r="D34" s="32" t="s">
        <v>61</v>
      </c>
      <c r="E34" s="5">
        <f>SUM(E27:E34)</f>
        <v>2208</v>
      </c>
      <c r="F34" s="32" t="s">
        <v>62</v>
      </c>
      <c r="G34" s="32"/>
      <c r="H34" s="33">
        <f>SUM(H27:H34)</f>
        <v>5692.43232</v>
      </c>
      <c r="I34" s="5" t="s">
        <v>54</v>
      </c>
    </row>
    <row r="36" spans="1:10" s="1" customFormat="1">
      <c r="A36" s="34" t="str">
        <f>A1</f>
        <v>HONG KONG JIN SUI TRADING LIMITED</v>
      </c>
      <c r="B36" s="34"/>
      <c r="C36" s="34"/>
      <c r="D36" s="34"/>
      <c r="E36" s="34"/>
      <c r="F36" s="34"/>
      <c r="G36" s="34"/>
      <c r="H36" s="34"/>
      <c r="I36" s="34"/>
    </row>
    <row r="37" spans="1:10" s="1" customFormat="1">
      <c r="A37" s="34" t="s">
        <v>63</v>
      </c>
      <c r="B37" s="34"/>
      <c r="C37" s="34"/>
      <c r="D37" s="34"/>
      <c r="E37" s="34"/>
      <c r="F37" s="34"/>
      <c r="G37" s="34"/>
      <c r="H37" s="34"/>
      <c r="I37" s="34"/>
    </row>
    <row r="41" spans="1:10" s="1" customFormat="1">
      <c r="H41" s="35" t="s">
        <v>64</v>
      </c>
    </row>
    <row r="43" spans="1:10" s="1" customFormat="1">
      <c r="H43" s="35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4:C34"/>
    <mergeCell ref="F34:G34"/>
    <mergeCell ref="A36:I36"/>
    <mergeCell ref="A37:I37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1"/>
  <sheetViews>
    <sheetView tabSelected="1" workbookViewId="0" showGridLines="true" showRowColHeaders="1">
      <selection activeCell="H31" sqref="H31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66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20" t="s">
        <v>14</v>
      </c>
      <c r="J10" s="20"/>
      <c r="K10" s="20"/>
      <c r="L10" s="1" t="s">
        <v>15</v>
      </c>
    </row>
    <row r="12" spans="1:13">
      <c r="A12" s="5" t="s">
        <v>67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68</v>
      </c>
      <c r="C13" s="5"/>
      <c r="D13" s="5" t="s">
        <v>69</v>
      </c>
      <c r="E13" s="5" t="s">
        <v>18</v>
      </c>
      <c r="F13" s="5" t="s">
        <v>68</v>
      </c>
      <c r="G13" s="5"/>
      <c r="H13" s="5" t="s">
        <v>69</v>
      </c>
      <c r="I13" s="5"/>
      <c r="J13" s="5"/>
      <c r="K13" s="5"/>
      <c r="L13" s="5"/>
    </row>
    <row r="14" spans="1:13">
      <c r="A14" s="5" t="s">
        <v>70</v>
      </c>
      <c r="B14" s="6" t="s">
        <v>71</v>
      </c>
      <c r="C14" s="7"/>
      <c r="D14" s="5"/>
      <c r="E14" s="5" t="s">
        <v>72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73</v>
      </c>
      <c r="B15" s="6" t="s">
        <v>74</v>
      </c>
      <c r="C15" s="7"/>
      <c r="D15" s="5"/>
      <c r="E15" s="5" t="s">
        <v>75</v>
      </c>
      <c r="F15" s="6"/>
      <c r="G15" s="7"/>
      <c r="H15" s="5"/>
      <c r="I15" s="5"/>
      <c r="J15" s="5"/>
      <c r="K15" s="5"/>
      <c r="L15" s="5"/>
    </row>
    <row r="16" spans="1:13">
      <c r="A16" s="5" t="s">
        <v>76</v>
      </c>
      <c r="B16" s="6" t="s">
        <v>77</v>
      </c>
      <c r="C16" s="7"/>
      <c r="D16" s="5"/>
      <c r="E16" s="5" t="s">
        <v>78</v>
      </c>
      <c r="F16" s="6"/>
      <c r="G16" s="7"/>
      <c r="H16" s="5"/>
      <c r="I16" s="5"/>
      <c r="J16" s="5"/>
      <c r="K16" s="5"/>
      <c r="L16" s="5"/>
    </row>
    <row r="17" spans="1:13">
      <c r="A17" s="5" t="s">
        <v>79</v>
      </c>
      <c r="B17" s="6" t="s">
        <v>80</v>
      </c>
      <c r="C17" s="7"/>
      <c r="D17" s="5"/>
      <c r="E17" s="5" t="s">
        <v>81</v>
      </c>
      <c r="F17" s="6"/>
      <c r="G17" s="7"/>
      <c r="H17" s="5"/>
      <c r="I17" s="5"/>
      <c r="J17" s="5"/>
      <c r="K17" s="5"/>
      <c r="L17" s="5"/>
    </row>
    <row r="18" spans="1:13">
      <c r="A18" s="5" t="s">
        <v>82</v>
      </c>
      <c r="B18" s="6"/>
      <c r="C18" s="7"/>
      <c r="D18" s="5"/>
      <c r="E18" s="5" t="s">
        <v>83</v>
      </c>
      <c r="F18" s="6"/>
      <c r="G18" s="7"/>
      <c r="H18" s="5"/>
      <c r="I18" s="5"/>
      <c r="J18" s="5"/>
      <c r="K18" s="5"/>
      <c r="L18" s="5"/>
    </row>
    <row r="19" spans="1:13">
      <c r="A19" s="5" t="s">
        <v>84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85</v>
      </c>
      <c r="B20" s="6"/>
      <c r="C20" s="7"/>
      <c r="D20" s="5"/>
      <c r="E20" s="5" t="s">
        <v>86</v>
      </c>
      <c r="F20" s="5"/>
      <c r="G20" s="5"/>
      <c r="H20" s="5"/>
      <c r="I20" s="5"/>
      <c r="J20" s="5"/>
      <c r="K20" s="5"/>
      <c r="L20" s="5"/>
    </row>
    <row r="21" spans="1:13">
      <c r="A21" s="5" t="s">
        <v>87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88</v>
      </c>
      <c r="B22" s="6"/>
      <c r="C22" s="7"/>
      <c r="D22" s="5"/>
      <c r="E22" s="5" t="s">
        <v>89</v>
      </c>
      <c r="F22" s="5"/>
      <c r="G22" s="5">
        <f>J36</f>
        <v>118</v>
      </c>
      <c r="H22" s="5" t="s">
        <v>90</v>
      </c>
      <c r="I22" s="5"/>
      <c r="J22" s="5"/>
      <c r="K22" s="5"/>
      <c r="L22" s="5"/>
    </row>
    <row r="23" spans="1:13">
      <c r="A23" s="5" t="s">
        <v>91</v>
      </c>
      <c r="B23" s="6"/>
      <c r="C23" s="7"/>
      <c r="D23" s="5"/>
      <c r="E23" s="5" t="s">
        <v>92</v>
      </c>
      <c r="F23" s="5"/>
      <c r="G23" s="5">
        <f>SUM(L29:L36)</f>
        <v>617.650011</v>
      </c>
      <c r="H23" s="5" t="s">
        <v>93</v>
      </c>
      <c r="I23" s="5"/>
      <c r="J23" s="5"/>
      <c r="K23" s="5"/>
      <c r="L23" s="5"/>
    </row>
    <row r="24" spans="1:13">
      <c r="A24" s="5" t="s">
        <v>94</v>
      </c>
      <c r="B24" s="6"/>
      <c r="C24" s="7"/>
      <c r="D24" s="5"/>
      <c r="E24" s="5" t="s">
        <v>95</v>
      </c>
      <c r="F24" s="5"/>
      <c r="G24" s="5">
        <f>SUM(E29:E36)</f>
        <v>494.269994</v>
      </c>
      <c r="H24" s="5" t="s">
        <v>93</v>
      </c>
      <c r="I24" s="5"/>
      <c r="J24" s="5"/>
      <c r="K24" s="5"/>
      <c r="L24" s="5"/>
    </row>
    <row r="25" spans="1:13">
      <c r="A25" s="5" t="s">
        <v>96</v>
      </c>
      <c r="B25" s="6"/>
      <c r="C25" s="7"/>
      <c r="D25" s="5"/>
      <c r="E25" s="5" t="s">
        <v>97</v>
      </c>
      <c r="F25" s="5"/>
      <c r="G25" s="8">
        <v>3.483784</v>
      </c>
      <c r="H25" s="5" t="s">
        <v>98</v>
      </c>
      <c r="I25" s="5"/>
      <c r="J25" s="5"/>
      <c r="K25" s="5"/>
      <c r="L25" s="5"/>
    </row>
    <row r="27" spans="1:13" customHeight="1" ht="50.4">
      <c r="A27" s="9" t="s">
        <v>18</v>
      </c>
      <c r="B27" s="10" t="s">
        <v>43</v>
      </c>
      <c r="C27" s="11"/>
      <c r="D27" s="12"/>
      <c r="E27" s="13" t="s">
        <v>99</v>
      </c>
      <c r="F27" s="14" t="s">
        <v>100</v>
      </c>
      <c r="G27" s="5" t="s">
        <v>45</v>
      </c>
      <c r="H27" s="5"/>
      <c r="I27" s="5" t="s">
        <v>101</v>
      </c>
      <c r="J27" s="5" t="s">
        <v>102</v>
      </c>
      <c r="K27" s="5" t="s">
        <v>103</v>
      </c>
      <c r="L27" s="14" t="s">
        <v>104</v>
      </c>
    </row>
    <row r="28" spans="1:13">
      <c r="A28" s="9"/>
      <c r="B28" s="15" t="s">
        <v>51</v>
      </c>
      <c r="C28" s="4"/>
      <c r="D28" s="16"/>
      <c r="E28" s="13"/>
      <c r="F28" s="14"/>
      <c r="G28" s="5" t="s">
        <v>52</v>
      </c>
      <c r="H28" s="5" t="s">
        <v>53</v>
      </c>
      <c r="I28" s="5"/>
      <c r="J28" s="5"/>
      <c r="K28" s="5"/>
      <c r="L28" s="5"/>
    </row>
    <row r="29" spans="1:13">
      <c r="A29" s="5">
        <v>8920317</v>
      </c>
      <c r="B29" s="15" t="s">
        <v>105</v>
      </c>
      <c r="C29" s="4"/>
      <c r="D29" s="16"/>
      <c r="E29" s="8">
        <v>8.04</v>
      </c>
      <c r="F29" s="5"/>
      <c r="G29" s="5">
        <v>192</v>
      </c>
      <c r="H29" s="5" t="s">
        <v>50</v>
      </c>
      <c r="I29" s="5">
        <v>32</v>
      </c>
      <c r="J29" s="5">
        <v>6</v>
      </c>
      <c r="K29" s="5" t="s">
        <v>73</v>
      </c>
      <c r="L29" s="8">
        <v>10.8</v>
      </c>
    </row>
    <row r="30" spans="1:13">
      <c r="A30" s="5">
        <v>8920318</v>
      </c>
      <c r="B30" s="15" t="s">
        <v>106</v>
      </c>
      <c r="C30" s="4"/>
      <c r="D30" s="16"/>
      <c r="E30" s="8">
        <v>48.109999</v>
      </c>
      <c r="F30" s="5"/>
      <c r="G30" s="5">
        <v>408</v>
      </c>
      <c r="H30" s="5" t="s">
        <v>50</v>
      </c>
      <c r="I30" s="5">
        <v>24</v>
      </c>
      <c r="J30" s="5">
        <v>17</v>
      </c>
      <c r="K30" s="5" t="s">
        <v>70</v>
      </c>
      <c r="L30" s="8">
        <v>65.449998</v>
      </c>
    </row>
    <row r="31" spans="1:13">
      <c r="A31" s="5">
        <v>8920319</v>
      </c>
      <c r="B31" s="15" t="s">
        <v>107</v>
      </c>
      <c r="C31" s="4"/>
      <c r="D31" s="16"/>
      <c r="E31" s="8">
        <v>58.350002</v>
      </c>
      <c r="F31" s="5"/>
      <c r="G31" s="5">
        <v>360</v>
      </c>
      <c r="H31" s="5" t="s">
        <v>50</v>
      </c>
      <c r="I31" s="5">
        <v>24</v>
      </c>
      <c r="J31" s="5">
        <v>15</v>
      </c>
      <c r="K31" s="5" t="s">
        <v>79</v>
      </c>
      <c r="L31" s="8">
        <v>71.25</v>
      </c>
    </row>
    <row r="32" spans="1:13">
      <c r="A32" s="5">
        <v>8920321</v>
      </c>
      <c r="B32" s="15" t="s">
        <v>108</v>
      </c>
      <c r="C32" s="4"/>
      <c r="D32" s="16"/>
      <c r="E32" s="8">
        <v>127.919995</v>
      </c>
      <c r="F32" s="5"/>
      <c r="G32" s="5">
        <v>984</v>
      </c>
      <c r="H32" s="5" t="s">
        <v>50</v>
      </c>
      <c r="I32" s="5">
        <v>24</v>
      </c>
      <c r="J32" s="5">
        <v>41</v>
      </c>
      <c r="K32" s="5" t="s">
        <v>109</v>
      </c>
      <c r="L32" s="8">
        <v>166.050008</v>
      </c>
    </row>
    <row r="33" spans="1:13">
      <c r="A33" s="5">
        <v>8920322</v>
      </c>
      <c r="B33" s="15" t="s">
        <v>110</v>
      </c>
      <c r="C33" s="4"/>
      <c r="D33" s="16"/>
      <c r="E33" s="8">
        <v>45.799999</v>
      </c>
      <c r="F33" s="5"/>
      <c r="G33" s="5">
        <v>240</v>
      </c>
      <c r="H33" s="5" t="s">
        <v>50</v>
      </c>
      <c r="I33" s="5">
        <v>24</v>
      </c>
      <c r="J33" s="5">
        <v>10</v>
      </c>
      <c r="K33" s="5" t="s">
        <v>76</v>
      </c>
      <c r="L33" s="8">
        <v>57.5</v>
      </c>
    </row>
    <row r="34" spans="1:13">
      <c r="A34" s="5">
        <v>8920323</v>
      </c>
      <c r="B34" s="15" t="s">
        <v>111</v>
      </c>
      <c r="C34" s="4"/>
      <c r="D34" s="16"/>
      <c r="E34" s="8">
        <v>70.649999</v>
      </c>
      <c r="F34" s="5"/>
      <c r="G34" s="5">
        <v>216</v>
      </c>
      <c r="H34" s="5" t="s">
        <v>50</v>
      </c>
      <c r="I34" s="5">
        <v>24</v>
      </c>
      <c r="J34" s="5">
        <v>9</v>
      </c>
      <c r="K34" s="5" t="s">
        <v>73</v>
      </c>
      <c r="L34" s="8">
        <v>84.599997</v>
      </c>
    </row>
    <row r="35" spans="1:13">
      <c r="A35" s="5">
        <v>8920324</v>
      </c>
      <c r="B35" s="15" t="s">
        <v>112</v>
      </c>
      <c r="C35" s="4"/>
      <c r="D35" s="16"/>
      <c r="E35" s="8">
        <v>135.4</v>
      </c>
      <c r="F35" s="5"/>
      <c r="G35" s="5">
        <v>240</v>
      </c>
      <c r="H35" s="5" t="s">
        <v>50</v>
      </c>
      <c r="I35" s="5">
        <v>12</v>
      </c>
      <c r="J35" s="5">
        <v>20</v>
      </c>
      <c r="K35" s="5" t="s">
        <v>70</v>
      </c>
      <c r="L35" s="8">
        <v>162.000008</v>
      </c>
    </row>
    <row r="36" spans="1:13">
      <c r="A36" s="5" t="s">
        <v>60</v>
      </c>
      <c r="B36" s="5"/>
      <c r="C36" s="5"/>
      <c r="D36" s="5"/>
      <c r="E36" s="5"/>
      <c r="F36" s="5" t="s">
        <v>113</v>
      </c>
      <c r="G36" s="5">
        <f>SUM(G29:G36)</f>
        <v>2640</v>
      </c>
      <c r="H36" s="5" t="s">
        <v>114</v>
      </c>
      <c r="I36" s="5"/>
      <c r="J36" s="5">
        <f>SUM(J29:J36)</f>
        <v>118</v>
      </c>
      <c r="K36" s="5"/>
      <c r="L36" s="5"/>
    </row>
    <row r="38" spans="1:13">
      <c r="A38" s="1" t="s">
        <v>115</v>
      </c>
    </row>
    <row r="40" spans="1:13" customHeight="1" ht="18">
      <c r="A40" s="19" t="str">
        <f>A1</f>
        <v>HONG KONG JIN SUI TRADING LIMITED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  <row r="41" spans="1:13" customHeight="1" ht="18">
      <c r="A41" s="19" t="s">
        <v>63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K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6:D36"/>
    <mergeCell ref="A36:E36"/>
    <mergeCell ref="H36:I36"/>
    <mergeCell ref="A38:L38"/>
    <mergeCell ref="A40:L40"/>
    <mergeCell ref="A41:L41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  <mergeCell ref="B30:D30"/>
    <mergeCell ref="B31:D31"/>
    <mergeCell ref="B32:D32"/>
    <mergeCell ref="B33:D33"/>
    <mergeCell ref="B34:D34"/>
    <mergeCell ref="B35:D35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2018-05-21T08:06:39+00:00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