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<sst xmlns="http://schemas.openxmlformats.org/spreadsheetml/2006/main" uniqueCount="115">
  <si>
    <t>HONG KONG JIN SUI TRADING LIMITED</t>
  </si>
  <si>
    <t>DATE:</t>
  </si>
  <si>
    <t>2018-05-22</t>
  </si>
  <si>
    <t>INV NO.:</t>
  </si>
  <si>
    <t>IV20132234326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</si>
  <si>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</si>
  <si>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</si>
  <si>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</si>
  <si>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</si>
  <si>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</si>
  <si>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</si>
  <si>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</si>
  <si>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</si>
  <si>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</si>
  <si>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HAKATA - FUKUOKA</t>
  </si>
  <si>
    <t>BY SEA</t>
  </si>
  <si>
    <t>ORDER INFORMATION</t>
  </si>
  <si>
    <t>MARKS&amp;NO.</t>
  </si>
  <si>
    <t>CD</t>
  </si>
  <si>
    <t>PI NO.</t>
  </si>
  <si>
    <t>PI-1</t>
  </si>
  <si>
    <t>N8SJCC8028-KS01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</si>
  <si>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</si>
  <si>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</si>
  <si>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</si>
  <si>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</si>
  <si>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</si>
  <si>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</si>
  <si>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</si>
  <si>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</si>
  <si>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</si>
  <si>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</si>
  <si>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</si>
  <si>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</si>
  <si>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</si>
  <si>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</si>
  <si>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</si>
  <si>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</si>
  <si>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</si>
  <si>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</si>
  <si>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</si>
  <si>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</si>
  <si>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</si>
  <si>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</si>
  <si>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</si>
  <si>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</si>
  <si>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</si>
  <si>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</si>
  <si>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</si>
  <si>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</si>
  <si>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</si>
  <si>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</si>
  <si>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</si>
  <si>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</si>
  <si>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</si>
  <si>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</si>
  <si>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</si>
  <si>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</si>
  <si>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</si>
  <si>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</si>
  <si>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PI-2/PI-1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</si>
  <si>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</si>
  <si>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</si>
  <si>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</si>
  <si>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</si>
  <si>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</si>
  <si>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</si>
  <si>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</si>
  <si>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</si>
  <si>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</si>
  <si>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</si>
  <si>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</si>
  <si>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</si>
  <si>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</si>
  <si>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</si>
  <si>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C1</t>
  </si>
  <si>
    <t>CON-14</t>
  </si>
  <si>
    <t>CON-3</t>
  </si>
  <si>
    <t>C2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</si>
  <si>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</si>
  <si>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</si>
  <si>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</si>
  <si>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</si>
  <si>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</si>
  <si>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</si>
  <si>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</si>
  <si>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</si>
  <si>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</si>
  <si>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</si>
  <si>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</si>
  <si>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</si>
  <si>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</si>
  <si>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</si>
  <si>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</si>
  <si>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</si>
  <si>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</si>
  <si>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</si>
  <si>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</si>
  <si>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</si>
  <si>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</si>
  <si>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</si>
  <si>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</si>
  <si>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</si>
  <si>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</si>
  <si>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</si>
  <si>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</si>
  <si>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</si>
  <si>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</si>
  <si>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CON-1/CON-3</t>
  </si>
  <si>
    <t>CLEAR TRAY WIDE Ssize</t>
  </si>
  <si>
    <t>CLEAR TRAY WIDE Msize</t>
  </si>
  <si>
    <t>CLEAR TRAY WIDE Lsize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</si>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</sst>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42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4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4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4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4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4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4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4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4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4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4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64</v>
      </c>
      <c r="F27" s="30" t="s">
        <v>50</v>
      </c>
      <c r="G27" s="32">
        <v>1.55</v>
      </c>
      <c r="H27" s="32">
        <f>E27*G27</f>
        <v>99.2</v>
      </c>
      <c r="I27" s="30" t="s">
        <v>20</v>
      </c>
      <c r="K27" s="5" t="s">
        <v>59</v>
      </c>
      <c r="L27" s="5">
        <v>56</v>
      </c>
      <c r="M27" s="37">
        <v>1360</v>
      </c>
    </row>
    <row r="28" spans="1:14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120</v>
      </c>
      <c r="F28" s="30" t="s">
        <v>50</v>
      </c>
      <c r="G28" s="32">
        <v>2.04</v>
      </c>
      <c r="H28" s="32">
        <f>E28*G28</f>
        <v>244.8</v>
      </c>
      <c r="I28" s="30" t="s">
        <v>20</v>
      </c>
    </row>
    <row r="29" spans="1:14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984</v>
      </c>
      <c r="F29" s="30" t="s">
        <v>50</v>
      </c>
      <c r="G29" s="32">
        <v>2.35</v>
      </c>
      <c r="H29" s="32">
        <f>E29*G29</f>
        <v>2312.4</v>
      </c>
      <c r="I29" s="30" t="s">
        <v>60</v>
      </c>
    </row>
    <row r="30" spans="1:14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48</v>
      </c>
      <c r="F30" s="30" t="s">
        <v>50</v>
      </c>
      <c r="G30" s="32">
        <v>2.2</v>
      </c>
      <c r="H30" s="32">
        <f>E30*G30</f>
        <v>105.6</v>
      </c>
      <c r="I30" s="30" t="s">
        <v>20</v>
      </c>
    </row>
    <row r="31" spans="1:14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72</v>
      </c>
      <c r="F31" s="30" t="s">
        <v>50</v>
      </c>
      <c r="G31" s="32">
        <v>2.51</v>
      </c>
      <c r="H31" s="32">
        <f>E31*G31</f>
        <v>180.72</v>
      </c>
      <c r="I31" s="30" t="s">
        <v>20</v>
      </c>
    </row>
    <row r="32" spans="1:14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72</v>
      </c>
      <c r="F32" s="30" t="s">
        <v>50</v>
      </c>
      <c r="G32" s="32">
        <v>3.37</v>
      </c>
      <c r="H32" s="32">
        <f>E32*G32</f>
        <v>242.64</v>
      </c>
      <c r="I32" s="30" t="s">
        <v>20</v>
      </c>
    </row>
    <row r="33" spans="1:14" s="1" customFormat="1">
      <c r="A33" s="5" t="s">
        <v>61</v>
      </c>
      <c r="B33" s="5"/>
      <c r="C33" s="5"/>
      <c r="D33" s="33" t="s">
        <v>62</v>
      </c>
      <c r="E33" s="5">
        <f>SUM(E27:E33)</f>
        <v>1360</v>
      </c>
      <c r="F33" s="33" t="s">
        <v>63</v>
      </c>
      <c r="G33" s="33"/>
      <c r="H33" s="34">
        <f>SUM(H27:H33)</f>
        <v>3185.36</v>
      </c>
      <c r="I33" s="5" t="s">
        <v>54</v>
      </c>
      <c r="J33" s="21"/>
      <c r="K33" s="21"/>
      <c r="L33" s="21"/>
      <c r="M33" s="21"/>
      <c r="N33" s="21"/>
    </row>
    <row r="35" spans="1:14" s="1" customFormat="1">
      <c r="A35" s="35" t="str">
        <f>A1</f>
        <v>HONG KONG JIN SUI TRADING LIMITED</v>
      </c>
      <c r="B35" s="35"/>
      <c r="C35" s="35"/>
      <c r="D35" s="35"/>
      <c r="E35" s="35"/>
      <c r="F35" s="35"/>
      <c r="G35" s="35"/>
      <c r="H35" s="35"/>
      <c r="I35" s="35"/>
    </row>
    <row r="36" spans="1:14" s="1" customFormat="1">
      <c r="A36" s="35" t="s">
        <v>64</v>
      </c>
      <c r="B36" s="35"/>
      <c r="C36" s="35"/>
      <c r="D36" s="35"/>
      <c r="E36" s="35"/>
      <c r="F36" s="35"/>
      <c r="G36" s="35"/>
      <c r="H36" s="35"/>
      <c r="I36" s="35"/>
    </row>
    <row r="40" spans="1:14" s="1" customFormat="1">
      <c r="H40" s="36" t="s">
        <v>65</v>
      </c>
    </row>
    <row r="42" spans="1:14" s="1" customFormat="1">
      <c r="H42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64</v>
      </c>
      <c r="F27" s="30" t="s">
        <v>50</v>
      </c>
      <c r="G27" s="32">
        <v>1.5469</v>
      </c>
      <c r="H27" s="32">
        <f>E27*G27</f>
        <v>99.0016</v>
      </c>
      <c r="I27" s="30" t="s">
        <v>20</v>
      </c>
    </row>
    <row r="28" spans="1:10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120</v>
      </c>
      <c r="F28" s="30" t="s">
        <v>50</v>
      </c>
      <c r="G28" s="32">
        <v>2.03592</v>
      </c>
      <c r="H28" s="32">
        <f>E28*G28</f>
        <v>244.3104</v>
      </c>
      <c r="I28" s="30" t="s">
        <v>20</v>
      </c>
    </row>
    <row r="29" spans="1:10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984</v>
      </c>
      <c r="F29" s="30" t="s">
        <v>50</v>
      </c>
      <c r="G29" s="32">
        <v>2.3453</v>
      </c>
      <c r="H29" s="32">
        <f>E29*G29</f>
        <v>2307.7752</v>
      </c>
      <c r="I29" s="30" t="s">
        <v>60</v>
      </c>
    </row>
    <row r="30" spans="1:10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48</v>
      </c>
      <c r="F30" s="30" t="s">
        <v>50</v>
      </c>
      <c r="G30" s="32">
        <v>2.1956</v>
      </c>
      <c r="H30" s="32">
        <f>E30*G30</f>
        <v>105.3888</v>
      </c>
      <c r="I30" s="30" t="s">
        <v>20</v>
      </c>
    </row>
    <row r="31" spans="1:10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72</v>
      </c>
      <c r="F31" s="30" t="s">
        <v>50</v>
      </c>
      <c r="G31" s="32">
        <v>2.50498</v>
      </c>
      <c r="H31" s="32">
        <f>E31*G31</f>
        <v>180.35856</v>
      </c>
      <c r="I31" s="30" t="s">
        <v>20</v>
      </c>
    </row>
    <row r="32" spans="1:10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72</v>
      </c>
      <c r="F32" s="30" t="s">
        <v>50</v>
      </c>
      <c r="G32" s="32">
        <v>3.36326</v>
      </c>
      <c r="H32" s="32">
        <f>E32*G32</f>
        <v>242.15472</v>
      </c>
      <c r="I32" s="30" t="s">
        <v>20</v>
      </c>
    </row>
    <row r="33" spans="1:10" s="1" customFormat="1">
      <c r="A33" s="5" t="s">
        <v>61</v>
      </c>
      <c r="B33" s="5"/>
      <c r="C33" s="5"/>
      <c r="D33" s="33" t="s">
        <v>62</v>
      </c>
      <c r="E33" s="5">
        <f>SUM(E27:E33)</f>
        <v>1360</v>
      </c>
      <c r="F33" s="33" t="s">
        <v>63</v>
      </c>
      <c r="G33" s="33"/>
      <c r="H33" s="34">
        <f>SUM(H27:H33)</f>
        <v>3178.98928</v>
      </c>
      <c r="I33" s="5" t="s">
        <v>54</v>
      </c>
    </row>
    <row r="35" spans="1:10" s="1" customFormat="1">
      <c r="A35" s="35" t="str">
        <f>A1</f>
        <v>HONG KONG JIN SUI TRADING LIMITED</v>
      </c>
      <c r="B35" s="35"/>
      <c r="C35" s="35"/>
      <c r="D35" s="35"/>
      <c r="E35" s="35"/>
      <c r="F35" s="35"/>
      <c r="G35" s="35"/>
      <c r="H35" s="35"/>
      <c r="I35" s="35"/>
    </row>
    <row r="36" spans="1:10" s="1" customFormat="1">
      <c r="A36" s="35" t="s">
        <v>64</v>
      </c>
      <c r="B36" s="35"/>
      <c r="C36" s="35"/>
      <c r="D36" s="35"/>
      <c r="E36" s="35"/>
      <c r="F36" s="35"/>
      <c r="G36" s="35"/>
      <c r="H36" s="35"/>
      <c r="I36" s="35"/>
    </row>
    <row r="40" spans="1:10" s="1" customFormat="1">
      <c r="H40" s="36" t="s">
        <v>65</v>
      </c>
    </row>
    <row r="42" spans="1:10" s="1" customFormat="1">
      <c r="H42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/>
      <c r="C17" s="7"/>
      <c r="D17" s="5"/>
      <c r="E17" s="5" t="s">
        <v>81</v>
      </c>
      <c r="F17" s="6"/>
      <c r="G17" s="7"/>
      <c r="H17" s="5"/>
      <c r="I17" s="5"/>
      <c r="J17" s="5"/>
      <c r="K17" s="5"/>
      <c r="L17" s="5"/>
    </row>
    <row r="18" spans="1:13">
      <c r="A18" s="5" t="s">
        <v>82</v>
      </c>
      <c r="B18" s="6"/>
      <c r="C18" s="7"/>
      <c r="D18" s="5"/>
      <c r="E18" s="5" t="s">
        <v>83</v>
      </c>
      <c r="F18" s="6"/>
      <c r="G18" s="7"/>
      <c r="H18" s="5"/>
      <c r="I18" s="5"/>
      <c r="J18" s="5"/>
      <c r="K18" s="5"/>
      <c r="L18" s="5"/>
    </row>
    <row r="19" spans="1:13">
      <c r="A19" s="5" t="s">
        <v>84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85</v>
      </c>
      <c r="B20" s="6"/>
      <c r="C20" s="7"/>
      <c r="D20" s="5"/>
      <c r="E20" s="5" t="s">
        <v>86</v>
      </c>
      <c r="F20" s="5"/>
      <c r="G20" s="5"/>
      <c r="H20" s="5"/>
      <c r="I20" s="5"/>
      <c r="J20" s="5"/>
      <c r="K20" s="5"/>
      <c r="L20" s="5"/>
    </row>
    <row r="21" spans="1:13">
      <c r="A21" s="5" t="s">
        <v>87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88</v>
      </c>
      <c r="B22" s="6"/>
      <c r="C22" s="7"/>
      <c r="D22" s="5"/>
      <c r="E22" s="5" t="s">
        <v>89</v>
      </c>
      <c r="F22" s="5"/>
      <c r="G22" s="5">
        <f>J35</f>
        <v>56</v>
      </c>
      <c r="H22" s="5" t="s">
        <v>90</v>
      </c>
      <c r="I22" s="5"/>
      <c r="J22" s="5"/>
      <c r="K22" s="5"/>
      <c r="L22" s="5"/>
    </row>
    <row r="23" spans="1:13">
      <c r="A23" s="5" t="s">
        <v>91</v>
      </c>
      <c r="B23" s="6"/>
      <c r="C23" s="7"/>
      <c r="D23" s="5"/>
      <c r="E23" s="5" t="s">
        <v>92</v>
      </c>
      <c r="F23" s="5"/>
      <c r="G23" s="5">
        <f>SUM(L29:L35)</f>
        <v>271.149999</v>
      </c>
      <c r="H23" s="5" t="s">
        <v>93</v>
      </c>
      <c r="I23" s="5"/>
      <c r="J23" s="5"/>
      <c r="K23" s="5"/>
      <c r="L23" s="5"/>
    </row>
    <row r="24" spans="1:13">
      <c r="A24" s="5" t="s">
        <v>94</v>
      </c>
      <c r="B24" s="6"/>
      <c r="C24" s="7"/>
      <c r="D24" s="5"/>
      <c r="E24" s="5" t="s">
        <v>95</v>
      </c>
      <c r="F24" s="5"/>
      <c r="G24" s="5">
        <f>SUM(E29:E35)</f>
        <v>219.850004</v>
      </c>
      <c r="H24" s="5" t="s">
        <v>93</v>
      </c>
      <c r="I24" s="5"/>
      <c r="J24" s="5"/>
      <c r="K24" s="5"/>
      <c r="L24" s="5"/>
    </row>
    <row r="25" spans="1:13">
      <c r="A25" s="5" t="s">
        <v>96</v>
      </c>
      <c r="B25" s="6"/>
      <c r="C25" s="7"/>
      <c r="D25" s="5"/>
      <c r="E25" s="5" t="s">
        <v>97</v>
      </c>
      <c r="F25" s="5"/>
      <c r="G25" s="8">
        <v>1.426614</v>
      </c>
      <c r="H25" s="5" t="s">
        <v>98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99</v>
      </c>
      <c r="F27" s="14" t="s">
        <v>100</v>
      </c>
      <c r="G27" s="5" t="s">
        <v>45</v>
      </c>
      <c r="H27" s="5"/>
      <c r="I27" s="5" t="s">
        <v>101</v>
      </c>
      <c r="J27" s="5" t="s">
        <v>102</v>
      </c>
      <c r="K27" s="5" t="s">
        <v>103</v>
      </c>
      <c r="L27" s="14" t="s">
        <v>104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105</v>
      </c>
      <c r="C29" s="4"/>
      <c r="D29" s="16"/>
      <c r="E29" s="8">
        <v>2.68</v>
      </c>
      <c r="F29" s="5"/>
      <c r="G29" s="5">
        <v>64</v>
      </c>
      <c r="H29" s="5" t="s">
        <v>50</v>
      </c>
      <c r="I29" s="5">
        <v>32</v>
      </c>
      <c r="J29" s="5">
        <v>2</v>
      </c>
      <c r="K29" s="5" t="s">
        <v>71</v>
      </c>
      <c r="L29" s="8">
        <v>3.6</v>
      </c>
    </row>
    <row r="30" spans="1:13">
      <c r="A30" s="5">
        <v>8920318</v>
      </c>
      <c r="B30" s="15" t="s">
        <v>106</v>
      </c>
      <c r="C30" s="4"/>
      <c r="D30" s="16"/>
      <c r="E30" s="8">
        <v>14.15</v>
      </c>
      <c r="F30" s="5"/>
      <c r="G30" s="5">
        <v>120</v>
      </c>
      <c r="H30" s="5" t="s">
        <v>50</v>
      </c>
      <c r="I30" s="5">
        <v>24</v>
      </c>
      <c r="J30" s="5">
        <v>5</v>
      </c>
      <c r="K30" s="5" t="s">
        <v>77</v>
      </c>
      <c r="L30" s="8">
        <v>19.25</v>
      </c>
    </row>
    <row r="31" spans="1:13">
      <c r="A31" s="5">
        <v>8920319</v>
      </c>
      <c r="B31" s="15" t="s">
        <v>107</v>
      </c>
      <c r="C31" s="4"/>
      <c r="D31" s="16"/>
      <c r="E31" s="8">
        <v>159.490004</v>
      </c>
      <c r="F31" s="5"/>
      <c r="G31" s="5">
        <v>984</v>
      </c>
      <c r="H31" s="5" t="s">
        <v>50</v>
      </c>
      <c r="I31" s="5">
        <v>24</v>
      </c>
      <c r="J31" s="5">
        <v>41</v>
      </c>
      <c r="K31" s="5" t="s">
        <v>108</v>
      </c>
      <c r="L31" s="8">
        <v>194.75</v>
      </c>
    </row>
    <row r="32" spans="1:13">
      <c r="A32" s="5">
        <v>8920321</v>
      </c>
      <c r="B32" s="15" t="s">
        <v>109</v>
      </c>
      <c r="C32" s="4"/>
      <c r="D32" s="16"/>
      <c r="E32" s="8">
        <v>6.24</v>
      </c>
      <c r="F32" s="5"/>
      <c r="G32" s="5">
        <v>48</v>
      </c>
      <c r="H32" s="5" t="s">
        <v>50</v>
      </c>
      <c r="I32" s="5">
        <v>24</v>
      </c>
      <c r="J32" s="5">
        <v>2</v>
      </c>
      <c r="K32" s="5" t="s">
        <v>77</v>
      </c>
      <c r="L32" s="8">
        <v>8.1</v>
      </c>
    </row>
    <row r="33" spans="1:13">
      <c r="A33" s="5">
        <v>8920322</v>
      </c>
      <c r="B33" s="15" t="s">
        <v>110</v>
      </c>
      <c r="C33" s="4"/>
      <c r="D33" s="16"/>
      <c r="E33" s="8">
        <v>13.74</v>
      </c>
      <c r="F33" s="5"/>
      <c r="G33" s="5">
        <v>72</v>
      </c>
      <c r="H33" s="5" t="s">
        <v>50</v>
      </c>
      <c r="I33" s="5">
        <v>24</v>
      </c>
      <c r="J33" s="5">
        <v>3</v>
      </c>
      <c r="K33" s="5" t="s">
        <v>74</v>
      </c>
      <c r="L33" s="8">
        <v>17.25</v>
      </c>
    </row>
    <row r="34" spans="1:13">
      <c r="A34" s="5">
        <v>8920323</v>
      </c>
      <c r="B34" s="15" t="s">
        <v>111</v>
      </c>
      <c r="C34" s="4"/>
      <c r="D34" s="16"/>
      <c r="E34" s="8">
        <v>23.55</v>
      </c>
      <c r="F34" s="5"/>
      <c r="G34" s="5">
        <v>72</v>
      </c>
      <c r="H34" s="5" t="s">
        <v>50</v>
      </c>
      <c r="I34" s="5">
        <v>24</v>
      </c>
      <c r="J34" s="5">
        <v>3</v>
      </c>
      <c r="K34" s="5" t="s">
        <v>74</v>
      </c>
      <c r="L34" s="8">
        <v>28.199999</v>
      </c>
    </row>
    <row r="35" spans="1:13">
      <c r="A35" s="5" t="s">
        <v>61</v>
      </c>
      <c r="B35" s="5"/>
      <c r="C35" s="5"/>
      <c r="D35" s="5"/>
      <c r="E35" s="5"/>
      <c r="F35" s="5" t="s">
        <v>112</v>
      </c>
      <c r="G35" s="5">
        <f>SUM(G29:G35)</f>
        <v>1360</v>
      </c>
      <c r="H35" s="5" t="s">
        <v>113</v>
      </c>
      <c r="I35" s="5"/>
      <c r="J35" s="5">
        <f>SUM(J29:J35)</f>
        <v>56</v>
      </c>
      <c r="K35" s="5"/>
      <c r="L35" s="5"/>
    </row>
    <row r="37" spans="1:13">
      <c r="A37" s="1" t="s">
        <v>114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