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bean 1/Dropbox/TSH_2019/raw data/"/>
    </mc:Choice>
  </mc:AlternateContent>
  <xr:revisionPtr revIDLastSave="0" documentId="8_{1D91E197-E459-B047-A96A-0F1F4384531A}" xr6:coauthVersionLast="45" xr6:coauthVersionMax="45" xr10:uidLastSave="{00000000-0000-0000-0000-000000000000}"/>
  <bookViews>
    <workbookView xWindow="16240" yWindow="42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Sheet1!$U$1:$U$501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91" i="1" l="1"/>
  <c r="Z28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3" i="1"/>
  <c r="Z74" i="1"/>
  <c r="Z75" i="1"/>
  <c r="Z76" i="1"/>
  <c r="Z77" i="1"/>
  <c r="Z78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4" i="1"/>
  <c r="Z195" i="1"/>
  <c r="Z196" i="1"/>
  <c r="Z197" i="1"/>
  <c r="Z198" i="1"/>
  <c r="Z200" i="1"/>
  <c r="Z201" i="1"/>
  <c r="Z202" i="1"/>
  <c r="Z203" i="1"/>
  <c r="Z205" i="1"/>
  <c r="Z206" i="1"/>
  <c r="Z207" i="1"/>
  <c r="Z208" i="1"/>
  <c r="Z209" i="1"/>
  <c r="Z210" i="1"/>
  <c r="Z211" i="1"/>
  <c r="Z212" i="1"/>
  <c r="Z213" i="1"/>
  <c r="Z214" i="1"/>
  <c r="Z216" i="1"/>
  <c r="Z217" i="1"/>
  <c r="Z218" i="1"/>
  <c r="Z219" i="1"/>
  <c r="Z220" i="1"/>
  <c r="Z221" i="1"/>
  <c r="Z223" i="1"/>
  <c r="Z224" i="1"/>
  <c r="Z225" i="1"/>
  <c r="Z226" i="1"/>
  <c r="Z227" i="1"/>
  <c r="Z228" i="1"/>
  <c r="Z229" i="1"/>
  <c r="Z230" i="1"/>
  <c r="Z232" i="1"/>
  <c r="Z233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8" i="1"/>
  <c r="Z259" i="1"/>
  <c r="Z261" i="1"/>
  <c r="Z262" i="1"/>
  <c r="Z263" i="1"/>
  <c r="Z264" i="1"/>
  <c r="Z265" i="1"/>
  <c r="Z266" i="1"/>
  <c r="Z267" i="1"/>
  <c r="Z268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3" i="1"/>
  <c r="Z284" i="1"/>
  <c r="Z285" i="1"/>
  <c r="Z286" i="1"/>
  <c r="Z287" i="1"/>
  <c r="Z288" i="1"/>
  <c r="Z290" i="1"/>
  <c r="Z291" i="1"/>
  <c r="Z292" i="1"/>
  <c r="Z293" i="1"/>
  <c r="Z294" i="1"/>
  <c r="Z295" i="1"/>
  <c r="Z298" i="1"/>
  <c r="Z299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5" i="1"/>
  <c r="Z316" i="1"/>
  <c r="Z317" i="1"/>
  <c r="Z318" i="1"/>
  <c r="Z319" i="1"/>
  <c r="Z320" i="1"/>
  <c r="Z321" i="1"/>
  <c r="Z322" i="1"/>
  <c r="Z323" i="1"/>
  <c r="Z324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3" i="1"/>
  <c r="Z494" i="1"/>
  <c r="Z495" i="1"/>
  <c r="Z496" i="1"/>
  <c r="Z497" i="1"/>
  <c r="Z498" i="1"/>
  <c r="Z499" i="1"/>
  <c r="Z500" i="1"/>
  <c r="Z501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1" i="1"/>
  <c r="Z573" i="1"/>
  <c r="Z574" i="1"/>
  <c r="Z575" i="1"/>
  <c r="Z576" i="1"/>
  <c r="Z578" i="1"/>
  <c r="Z579" i="1"/>
  <c r="Z580" i="1"/>
  <c r="Z581" i="1"/>
  <c r="Z582" i="1"/>
  <c r="Z583" i="1"/>
  <c r="Z584" i="1"/>
  <c r="Z585" i="1"/>
  <c r="Z587" i="1"/>
  <c r="Z588" i="1"/>
  <c r="Z589" i="1"/>
  <c r="Z590" i="1"/>
  <c r="Z591" i="1"/>
  <c r="Z592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3" i="1"/>
  <c r="Z644" i="1"/>
  <c r="Z645" i="1"/>
  <c r="Z646" i="1"/>
  <c r="Z647" i="1"/>
  <c r="Z648" i="1"/>
  <c r="Z649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7" i="1"/>
  <c r="Z698" i="1"/>
  <c r="Z699" i="1"/>
  <c r="Z700" i="1"/>
  <c r="Z701" i="1"/>
  <c r="Z702" i="1"/>
  <c r="Z703" i="1"/>
  <c r="Z704" i="1"/>
  <c r="Z706" i="1"/>
  <c r="Z707" i="1"/>
  <c r="Z708" i="1"/>
  <c r="Z709" i="1"/>
  <c r="Z711" i="1"/>
  <c r="Z712" i="1"/>
  <c r="Z713" i="1"/>
  <c r="Z714" i="1"/>
  <c r="Z715" i="1"/>
  <c r="Z716" i="1"/>
  <c r="Z717" i="1"/>
  <c r="Z718" i="1"/>
  <c r="Z719" i="1"/>
  <c r="Z720" i="1"/>
  <c r="Z722" i="1"/>
  <c r="Z724" i="1"/>
  <c r="Z725" i="1"/>
  <c r="Z726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1" i="1"/>
  <c r="Z762" i="1"/>
  <c r="Z763" i="1"/>
  <c r="Z764" i="1"/>
  <c r="Z765" i="1"/>
  <c r="Z766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7" i="1"/>
  <c r="Z818" i="1"/>
  <c r="Z820" i="1"/>
  <c r="Z821" i="1"/>
  <c r="Z823" i="1"/>
  <c r="Z824" i="1"/>
  <c r="Z825" i="1"/>
  <c r="Z826" i="1"/>
  <c r="Z827" i="1"/>
  <c r="Z828" i="1"/>
  <c r="Z829" i="1"/>
  <c r="Z830" i="1"/>
  <c r="Z831" i="1"/>
  <c r="Z833" i="1"/>
  <c r="Z834" i="1"/>
  <c r="Z835" i="1"/>
  <c r="Z836" i="1"/>
  <c r="Z837" i="1"/>
  <c r="Z838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7" i="1"/>
  <c r="Z87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" i="1"/>
  <c r="J695" i="1"/>
  <c r="G583" i="1"/>
  <c r="G584" i="1"/>
  <c r="G585" i="1"/>
  <c r="G582" i="1"/>
</calcChain>
</file>

<file path=xl/sharedStrings.xml><?xml version="1.0" encoding="utf-8"?>
<sst xmlns="http://schemas.openxmlformats.org/spreadsheetml/2006/main" count="14652" uniqueCount="1277">
  <si>
    <t>Paper</t>
  </si>
  <si>
    <t>Cappola et al</t>
  </si>
  <si>
    <t>Cox PH</t>
  </si>
  <si>
    <t>&lt; 0.001</t>
  </si>
  <si>
    <t>AF</t>
  </si>
  <si>
    <t>CHD</t>
  </si>
  <si>
    <t>Incident Heart failure</t>
  </si>
  <si>
    <t>Composite measure of CVD</t>
  </si>
  <si>
    <t>Age, sex, race, initiation of Thyroid Hormone replacement and BMI, hypertension, diabetes, current smoking, LDL cholesterol, lipid-lowering medication and C-reactive protein</t>
  </si>
  <si>
    <t>Age, sex, race, initiation of Thyroid Hormone replacement</t>
  </si>
  <si>
    <t>Age, sex, race, initiation of Thyroid Hormone replacement and BMI, hypertension, fasting glucose, current smoking, any alcohol, valvular disease history and any use of diuretic or beta-blocker</t>
  </si>
  <si>
    <t>Age, sex, race, initiation of Thyroid Hormone replacement and BMI, hypertension, diabetes, current smoking,CHD, AF, stroke, claudication, any alcohol and creatinine (natural log)</t>
  </si>
  <si>
    <t>Age, sex, race, initiation of Thyroid Hormone replacement and BMI, hypertension, diabetes, current smoking, stroke, claudication, C-reactive protein and creatinine (natural log)</t>
  </si>
  <si>
    <t>Hip Fracture</t>
  </si>
  <si>
    <t>Dementia</t>
  </si>
  <si>
    <t>Total Mortality</t>
  </si>
  <si>
    <t>Age, age^b, sex, race, initiation of Thyroid Hormone replacement</t>
  </si>
  <si>
    <t>Age, age^b, sex, race, initiation of Thyroid Hormone replacement and oral steriod, ln(exercise kCal), current smoking, alcohol and weight</t>
  </si>
  <si>
    <t>Age, sex, race, initiation of Thyroid Hormone replacement and BMI, hypertension, diabetes, current smoking, any alcohol, total cholesterol, stroke, claudication and apoe4 genotype</t>
  </si>
  <si>
    <t>Age, sex, race, initiation of Thyroid Hormone replacement and BMI, hypertension, diabetes, current smoking,CHD, HF, stroke, claudication, depressioon score, creatinine and kcal of activity</t>
  </si>
  <si>
    <t>FT4_method</t>
  </si>
  <si>
    <t>FT4_cov</t>
  </si>
  <si>
    <t>FT4_N</t>
  </si>
  <si>
    <t>FT4_PV</t>
  </si>
  <si>
    <t>TSH_N</t>
  </si>
  <si>
    <t>TSH_method</t>
  </si>
  <si>
    <t>TSH_PV</t>
  </si>
  <si>
    <t>TSH_cov</t>
  </si>
  <si>
    <t>T3_N</t>
  </si>
  <si>
    <t>T3_method</t>
  </si>
  <si>
    <t>T3_PV</t>
  </si>
  <si>
    <t>T3_cov</t>
  </si>
  <si>
    <t>FT4_Sig</t>
  </si>
  <si>
    <t>TSH_Sig</t>
  </si>
  <si>
    <t>T3_Sig</t>
  </si>
  <si>
    <t>Y</t>
  </si>
  <si>
    <t>N</t>
  </si>
  <si>
    <t>11/1000 (5-16.9)</t>
  </si>
  <si>
    <t>not stated</t>
  </si>
  <si>
    <t>N*</t>
  </si>
  <si>
    <t>Heart failure</t>
  </si>
  <si>
    <t>8/1000 (1.1-15)</t>
  </si>
  <si>
    <t xml:space="preserve"> 7.8/1000 (2-13.6)</t>
  </si>
  <si>
    <t>Mortality</t>
  </si>
  <si>
    <t>14.3/1000 (6.1-22.5)</t>
  </si>
  <si>
    <t>Hip fracture</t>
  </si>
  <si>
    <t>0.5/1000 (-2.8-3.8)</t>
  </si>
  <si>
    <t>minus 9.6 (-17.9 to -1.2)</t>
  </si>
  <si>
    <t>Chaker et al 2015</t>
  </si>
  <si>
    <t>AF prevalent</t>
  </si>
  <si>
    <t>log regression</t>
  </si>
  <si>
    <t>1.16 (1.11-1.20)</t>
  </si>
  <si>
    <t>age, sex</t>
  </si>
  <si>
    <t>0.94(0.84-1.05)</t>
  </si>
  <si>
    <t>0.93 (0.83-1.05)</t>
  </si>
  <si>
    <t>age,sex, BMI, smoking, hypertension, diabetes,cholesterol</t>
  </si>
  <si>
    <t>AF prevalent normal TSH/FT4, excluding thyroid medication users</t>
  </si>
  <si>
    <t>1.20 (1.14-1.27)</t>
  </si>
  <si>
    <t>0.94 (0.74-1.19)</t>
  </si>
  <si>
    <t>1.21 (1.15-1.28)</t>
  </si>
  <si>
    <t>&lt;0.001</t>
  </si>
  <si>
    <t>AF incident</t>
  </si>
  <si>
    <t>1.06 (1.02-1.06)</t>
  </si>
  <si>
    <t>1.07 (1.03-1.12)</t>
  </si>
  <si>
    <t>0.94(0.84-1.06)</t>
  </si>
  <si>
    <t>0.91 (0.81-1.03)</t>
  </si>
  <si>
    <t>AF incident normal FT4/TSH, excluding thyroid medication</t>
  </si>
  <si>
    <t>1.09 (1.03-1.15)</t>
  </si>
  <si>
    <t>0.91 (0.073-1.09)</t>
  </si>
  <si>
    <t>0.91 (0.73-.09)</t>
  </si>
  <si>
    <t>Gammage 2007</t>
  </si>
  <si>
    <t>prevalent AF</t>
  </si>
  <si>
    <t>crude</t>
  </si>
  <si>
    <t>log reg</t>
  </si>
  <si>
    <t>smoking,diabetes,hypertension, heart failure, IHD</t>
  </si>
  <si>
    <t>log.reg.</t>
  </si>
  <si>
    <t>prevalent AF normal FT4</t>
  </si>
  <si>
    <t>1.08 (1.03-1.14)</t>
  </si>
  <si>
    <t>prevalent AF normal FT4/TSH</t>
  </si>
  <si>
    <t>prevalent AF, normal FT4/stringently normal TSH</t>
  </si>
  <si>
    <t xml:space="preserve">log reg </t>
  </si>
  <si>
    <t>incident AF</t>
  </si>
  <si>
    <t>age,sex</t>
  </si>
  <si>
    <t>CoxPH</t>
  </si>
  <si>
    <t>age,sex,smoking,BMI,BP, diabetse, cholesterol, time of sample</t>
  </si>
  <si>
    <t>Chaker 2015</t>
  </si>
  <si>
    <t>sudden cardiac death</t>
  </si>
  <si>
    <t xml:space="preserve">Y </t>
  </si>
  <si>
    <t>1.87 (1.18-2.96)</t>
  </si>
  <si>
    <t xml:space="preserve">Cox PH </t>
  </si>
  <si>
    <t>1.76 (1.10-2.86)</t>
  </si>
  <si>
    <t>sex,age,cohort,pulse,hypertension,, chol, diabetes, BMI, smoking</t>
  </si>
  <si>
    <t>0.91 (0.80-1.03)</t>
  </si>
  <si>
    <t>1.77 (1.09-2.86)</t>
  </si>
  <si>
    <t>sex,age cohort,pulse rate, hypertension ,chol,diab, BMI, smoking QT interval</t>
  </si>
  <si>
    <t>0.92 (0.80-1.04)</t>
  </si>
  <si>
    <t>sudden cardiac death  normal TSH</t>
  </si>
  <si>
    <t>2.54 (1.48-4.40)</t>
  </si>
  <si>
    <t>0.80 (0.62-1.03)</t>
  </si>
  <si>
    <t>2.24 (1.31-4.40)</t>
  </si>
  <si>
    <t>0.81 (0.63-1.04)</t>
  </si>
  <si>
    <t>0.80 (0.62-1.04)</t>
  </si>
  <si>
    <t xml:space="preserve">sudden cardiac death  </t>
  </si>
  <si>
    <t>van Rijn</t>
  </si>
  <si>
    <t>low bone density</t>
  </si>
  <si>
    <t>Anova/X sq</t>
  </si>
  <si>
    <t>age,smoking, BMI, alcohol</t>
  </si>
  <si>
    <t>van der Deure</t>
  </si>
  <si>
    <t>lumbar spine</t>
  </si>
  <si>
    <t>age,sex,BMI</t>
  </si>
  <si>
    <t>femoral neck</t>
  </si>
  <si>
    <t xml:space="preserve">narrow neck </t>
  </si>
  <si>
    <t>cross sectional area</t>
  </si>
  <si>
    <t>narrow neck width</t>
  </si>
  <si>
    <t>cortical thickness</t>
  </si>
  <si>
    <t>buckling ratio</t>
  </si>
  <si>
    <t>Murphy</t>
  </si>
  <si>
    <t>Anova/Tukey</t>
  </si>
  <si>
    <t>lumbar spine entry</t>
  </si>
  <si>
    <t>lumbar spine 6 year</t>
  </si>
  <si>
    <t>hip entry</t>
  </si>
  <si>
    <t>hip 6 year</t>
  </si>
  <si>
    <t>change in lumbar spine</t>
  </si>
  <si>
    <t xml:space="preserve">change in hip </t>
  </si>
  <si>
    <t>age BMI smoking</t>
  </si>
  <si>
    <t>prevalent vertebral fracture</t>
  </si>
  <si>
    <t>Cox PH/log reg</t>
  </si>
  <si>
    <t>age,BMI and lumbar BD</t>
  </si>
  <si>
    <t>incident vertebral fracture</t>
  </si>
  <si>
    <t>incident non-vertebral fracture</t>
  </si>
  <si>
    <t>Roef</t>
  </si>
  <si>
    <t>linear mixed effects modelling</t>
  </si>
  <si>
    <t>age,height,weight,smoking</t>
  </si>
  <si>
    <t>lumbar spine BMD</t>
  </si>
  <si>
    <t>hip BMD</t>
  </si>
  <si>
    <t>body BMD</t>
  </si>
  <si>
    <t>spine BMC</t>
  </si>
  <si>
    <t>hip BMC</t>
  </si>
  <si>
    <t>body BMC</t>
  </si>
  <si>
    <t>radius area</t>
  </si>
  <si>
    <t>radius BD</t>
  </si>
  <si>
    <t>?fixed effects</t>
  </si>
  <si>
    <t>radius trabec area</t>
  </si>
  <si>
    <t>radius trabec BD</t>
  </si>
  <si>
    <t>Tibia area</t>
  </si>
  <si>
    <t>tibia Bd</t>
  </si>
  <si>
    <t>Tosovic</t>
  </si>
  <si>
    <t>Breast cancer</t>
  </si>
  <si>
    <t>logistic regression</t>
  </si>
  <si>
    <t>BMI,age,education,socio-ec,alcohol,smoking,country,menarche,contraception,children,HRT,menopause</t>
  </si>
  <si>
    <t>169/175</t>
  </si>
  <si>
    <t>168/175</t>
  </si>
  <si>
    <t>461/469</t>
  </si>
  <si>
    <t>459/469</t>
  </si>
  <si>
    <t>326/328</t>
  </si>
  <si>
    <t>327/329</t>
  </si>
  <si>
    <t>302/315</t>
  </si>
  <si>
    <t>302/316</t>
  </si>
  <si>
    <t>dichotomised</t>
  </si>
  <si>
    <t>629/644</t>
  </si>
  <si>
    <t>1.32(1.06-1.65)</t>
  </si>
  <si>
    <t>1.40(1.10-1.77)</t>
  </si>
  <si>
    <t>3.99(0.71-22.48)</t>
  </si>
  <si>
    <t>2.30(0.80-6.59)</t>
  </si>
  <si>
    <t>630/646</t>
  </si>
  <si>
    <t>1.47(0.91-2.38)</t>
  </si>
  <si>
    <t>1.30(0.99-1.71)</t>
  </si>
  <si>
    <t>1.24(0.88-1.75)</t>
  </si>
  <si>
    <t>1.51(1.07-2.12)</t>
  </si>
  <si>
    <t>1.88(0.96-1.69)</t>
  </si>
  <si>
    <t>2.48(1.12-5.50)</t>
  </si>
  <si>
    <t>2.17(0.88-5.32)</t>
  </si>
  <si>
    <t>2.82(0.82-9.76)</t>
  </si>
  <si>
    <t>0.86(0.69-1.08)</t>
  </si>
  <si>
    <t>0.90(0.77-1.06)</t>
  </si>
  <si>
    <t>0.85(0.67-1.07)</t>
  </si>
  <si>
    <t>0.91(0.76-1.09)</t>
  </si>
  <si>
    <t>0.90(0.56.1.43)</t>
  </si>
  <si>
    <t>0.86(0.61-1.22)</t>
  </si>
  <si>
    <t>0.88(0.67-1.15)</t>
  </si>
  <si>
    <t>0.95(0.77-1.17)</t>
  </si>
  <si>
    <t>0.95(0.68-1.37)</t>
  </si>
  <si>
    <t>0.95(0.74-1.25)</t>
  </si>
  <si>
    <t>0.77(0.55-1.08)</t>
  </si>
  <si>
    <t>0.83(0.64-1.07)</t>
  </si>
  <si>
    <t>0.95(0.76-1.26)</t>
  </si>
  <si>
    <t>0.61(.20-1.88)</t>
  </si>
  <si>
    <t>1.00(0.791.26)</t>
  </si>
  <si>
    <t>0.68(.19-2.60)</t>
  </si>
  <si>
    <t>1.07(0.67-1.71)</t>
  </si>
  <si>
    <t>0.62(0.95--1.86)</t>
  </si>
  <si>
    <t>0.91(0.69-1.19)</t>
  </si>
  <si>
    <t>0.77(.55-1.08)</t>
  </si>
  <si>
    <t>0.75(.46-1.24)</t>
  </si>
  <si>
    <t>1.10(.79-1.54)</t>
  </si>
  <si>
    <t>0.87(.15-4.91)</t>
  </si>
  <si>
    <t>Khan</t>
  </si>
  <si>
    <t>solid cancer</t>
  </si>
  <si>
    <t>lung ca</t>
  </si>
  <si>
    <t>breast ca</t>
  </si>
  <si>
    <t>prostate ca</t>
  </si>
  <si>
    <t>GI ca</t>
  </si>
  <si>
    <t>age,sex,cohort</t>
  </si>
  <si>
    <t>age,sex,cohort,alcohol,smoking,BMI,hypertension,diabetes,chol</t>
  </si>
  <si>
    <t>age,sex,cohort,BMI,hypertension,diabetes,chol,OC,menopause, reproductive age</t>
  </si>
  <si>
    <t>&lt;0.05</t>
  </si>
  <si>
    <t>1.11(0.59-2.07)</t>
  </si>
  <si>
    <t>1.41(0.88-2.26)</t>
  </si>
  <si>
    <t>1.34 (0.84-2.15)</t>
  </si>
  <si>
    <t>0.96(0.91-1.02)</t>
  </si>
  <si>
    <t>0.97(0.94-1.00)</t>
  </si>
  <si>
    <t>0.89(0.77-1.03)</t>
  </si>
  <si>
    <t>0.97(0.85-1.11)</t>
  </si>
  <si>
    <t>0.95(0.83-1.09)</t>
  </si>
  <si>
    <t>1.00(0.86-1.16)</t>
  </si>
  <si>
    <t>0.99(0.92-1.07)</t>
  </si>
  <si>
    <t>1.00(0.89-1.13)</t>
  </si>
  <si>
    <t>1.01(0.89-1.14)</t>
  </si>
  <si>
    <t>solid ca</t>
  </si>
  <si>
    <t>1.72(0.93-317)</t>
  </si>
  <si>
    <t>1.76(0.95-3.25)</t>
  </si>
  <si>
    <t>1.15(0.60-2.21)</t>
  </si>
  <si>
    <t>1.22(1.00-1.49)</t>
  </si>
  <si>
    <t>1.47(0.86-2.51)</t>
  </si>
  <si>
    <t>1.36(0.80-2.34)</t>
  </si>
  <si>
    <t>0.95(0.89-1.10)</t>
  </si>
  <si>
    <t>0.96(0.91-1.01)</t>
  </si>
  <si>
    <t>0.88(0.75-1.02)</t>
  </si>
  <si>
    <t>0.95(0.83-1.10)</t>
  </si>
  <si>
    <t>0.94(0.81-1.08)</t>
  </si>
  <si>
    <t>0.96(0.82-1.13)</t>
  </si>
  <si>
    <t>0.95(0.88-1.03)</t>
  </si>
  <si>
    <t>1.09(0.89-1.15)</t>
  </si>
  <si>
    <t>Chan</t>
  </si>
  <si>
    <t>non skin ca</t>
  </si>
  <si>
    <t>Cox PH logFT4</t>
  </si>
  <si>
    <t>CoxPH quartiles</t>
  </si>
  <si>
    <t>CoxPH logTSH</t>
  </si>
  <si>
    <t>Cox PH quartile</t>
  </si>
  <si>
    <t>colorectal ca</t>
  </si>
  <si>
    <t>age,sex,marital,occupation,smoking,alcohol,LTPA,BMI,diabetes,menopausal, OC,HRT</t>
  </si>
  <si>
    <t>Volpato</t>
  </si>
  <si>
    <t>x sq ,one way analysis variance</t>
  </si>
  <si>
    <t>random effect+proportional hazards</t>
  </si>
  <si>
    <t>unadjusted</t>
  </si>
  <si>
    <t>age,race,education,stroke,BP,diabetes,A/B index,depression,albumin,T4/HRT therapy</t>
  </si>
  <si>
    <t>de Jong</t>
  </si>
  <si>
    <t>dementia incident</t>
  </si>
  <si>
    <t>0.99(0.69-1.43)</t>
  </si>
  <si>
    <t>1.13(0.51-2.52)</t>
  </si>
  <si>
    <t>dementia- Alzheimers type incident</t>
  </si>
  <si>
    <t>0.97(0.63-1.50)</t>
  </si>
  <si>
    <t>0.77(0.27-2.19)</t>
  </si>
  <si>
    <t>hippocampus atrophy</t>
  </si>
  <si>
    <t>amygdala atrophy</t>
  </si>
  <si>
    <t>0.07(-0.19;0.33)</t>
  </si>
  <si>
    <t>Yeap 2013</t>
  </si>
  <si>
    <t>mortality</t>
  </si>
  <si>
    <t>1.46(1.25-1.69)</t>
  </si>
  <si>
    <t>univariate</t>
  </si>
  <si>
    <t>1.34(1.15-1.56)</t>
  </si>
  <si>
    <t>age</t>
  </si>
  <si>
    <t>1.26(1.08-1.47)</t>
  </si>
  <si>
    <t>1.19(1.02-1.39)</t>
  </si>
  <si>
    <t>0.99(0.84-1.16)</t>
  </si>
  <si>
    <t>0.97(0.83-1.14)</t>
  </si>
  <si>
    <t>0.85(0.85-1.17)</t>
  </si>
  <si>
    <t>mortality-stricly euthyroid subset</t>
  </si>
  <si>
    <t>1.24(1.06-1.45)</t>
  </si>
  <si>
    <t>1.51(1.29-1.77)</t>
  </si>
  <si>
    <t>1.36(1.16--1.59)</t>
  </si>
  <si>
    <t>1.27(1.08-1.50)</t>
  </si>
  <si>
    <t>1.25(1.06-1.47)</t>
  </si>
  <si>
    <t>1.19(1.02-1.41)</t>
  </si>
  <si>
    <t>0.98(0.84-1.16)</t>
  </si>
  <si>
    <t>1.00(0.85-1.17)</t>
  </si>
  <si>
    <t>0.98(0.83-1.16)</t>
  </si>
  <si>
    <t>0.99(0.84-1.17)</t>
  </si>
  <si>
    <t>1.00(0.85-1.18)</t>
  </si>
  <si>
    <t>Inoue</t>
  </si>
  <si>
    <t>mortality high thyroid</t>
  </si>
  <si>
    <t>1.72(1.20-2.48)</t>
  </si>
  <si>
    <t>1.38(0.98-1.94)</t>
  </si>
  <si>
    <t>1.36(0.93-2.00)</t>
  </si>
  <si>
    <t>0.90(0.60-1.36)</t>
  </si>
  <si>
    <t>1.00(0.65-1.55)</t>
  </si>
  <si>
    <t>1.01(0.66-1.55)</t>
  </si>
  <si>
    <t>0.94(0.61-1.43)</t>
  </si>
  <si>
    <t>1.03(0.68-1.57)</t>
  </si>
  <si>
    <t>0.99(0.64-1.53)</t>
  </si>
  <si>
    <t>1.86(1.16-2.98)</t>
  </si>
  <si>
    <t>1.39(0.92-2.12)</t>
  </si>
  <si>
    <t>1.34(0.89-2.01)</t>
  </si>
  <si>
    <t>age,sex,race,education</t>
  </si>
  <si>
    <t>Van den ven</t>
  </si>
  <si>
    <t>age,sex,race,BMI,smoking,BP,chol,diab,heart,DVT,asthma/copd/RA,liver,kidney</t>
  </si>
  <si>
    <t>1.8(1.0-3.1)</t>
  </si>
  <si>
    <t>1.0(0.6-1.8)</t>
  </si>
  <si>
    <t>van den Beld</t>
  </si>
  <si>
    <t>linear regression</t>
  </si>
  <si>
    <t>1.27(1.01-1.60)</t>
  </si>
  <si>
    <t>physical performance</t>
  </si>
  <si>
    <t>age,disease</t>
  </si>
  <si>
    <t xml:space="preserve">age  </t>
  </si>
  <si>
    <t>Gussekloo</t>
  </si>
  <si>
    <t>linear mixed models</t>
  </si>
  <si>
    <t>baseline health/disability</t>
  </si>
  <si>
    <t>cardiovascular mortality</t>
  </si>
  <si>
    <t>non-cardiovascular mortality</t>
  </si>
  <si>
    <t>0.66(0.48-0.98)</t>
  </si>
  <si>
    <t>1.26(1.05-1.52)</t>
  </si>
  <si>
    <t>1.10(0.93-1.32)</t>
  </si>
  <si>
    <t>PERFORMANCE</t>
  </si>
  <si>
    <t>ADL</t>
  </si>
  <si>
    <t>instrumental ADL</t>
  </si>
  <si>
    <t>depression</t>
  </si>
  <si>
    <t>cognition</t>
  </si>
  <si>
    <t>attention</t>
  </si>
  <si>
    <t>processing</t>
  </si>
  <si>
    <t>memory immed</t>
  </si>
  <si>
    <t>memory delayed</t>
  </si>
  <si>
    <t>PERFORMANCE CHANGE</t>
  </si>
  <si>
    <t>sex,education</t>
  </si>
  <si>
    <t>&lt;0.01</t>
  </si>
  <si>
    <t>Yeap 2012</t>
  </si>
  <si>
    <t>frailty</t>
  </si>
  <si>
    <t>mulivariate logistic regression</t>
  </si>
  <si>
    <t>age,BMI,smoking,diabetes,social,seeing,hearing,testo,IgF1</t>
  </si>
  <si>
    <t>Bano 2018</t>
  </si>
  <si>
    <t>baseline frailty</t>
  </si>
  <si>
    <t>linear regression with restricted cubic splines</t>
  </si>
  <si>
    <t>age,sex,cohort,smoking,alcohol,education</t>
  </si>
  <si>
    <t>follow-up frailty</t>
  </si>
  <si>
    <t>change in frailty</t>
  </si>
  <si>
    <t>baseline restricted to participants c followup</t>
  </si>
  <si>
    <t>change in frailty excluding thyroid surg/medication</t>
  </si>
  <si>
    <t>&lt;0.0001</t>
  </si>
  <si>
    <t>Xu</t>
  </si>
  <si>
    <t>fatty liver</t>
  </si>
  <si>
    <t>adjusted regression</t>
  </si>
  <si>
    <t>age,sex,smoking</t>
  </si>
  <si>
    <t>BMI</t>
  </si>
  <si>
    <t>waist circum</t>
  </si>
  <si>
    <t>syst BP</t>
  </si>
  <si>
    <t>diastol BP</t>
  </si>
  <si>
    <t>Triglycerides</t>
  </si>
  <si>
    <t>chol-total</t>
  </si>
  <si>
    <t>chol-HDL</t>
  </si>
  <si>
    <t>chol-LDL</t>
  </si>
  <si>
    <t>glucose</t>
  </si>
  <si>
    <t>uric acid</t>
  </si>
  <si>
    <t>multivariable regression models</t>
  </si>
  <si>
    <t>age,physical activity,alcohol,waist,food consumption</t>
  </si>
  <si>
    <t>Itterman-</t>
  </si>
  <si>
    <t>Bano 2016</t>
  </si>
  <si>
    <t>Fatty liver</t>
  </si>
  <si>
    <t>age,sex,cohort,alcohol,smoking,follow up time</t>
  </si>
  <si>
    <t>Fatty liver FLI &lt;60</t>
  </si>
  <si>
    <t>0.33(0.22;0.48)</t>
  </si>
  <si>
    <t>0.42(0.28;0.63)</t>
  </si>
  <si>
    <t>0.42(0.24;0.74)</t>
  </si>
  <si>
    <t>0.52(0.29;0.92)</t>
  </si>
  <si>
    <t>1.09(1.10;1.19)</t>
  </si>
  <si>
    <t>1.07(0.98;1.17)</t>
  </si>
  <si>
    <t>1.13(1.00;1.27)</t>
  </si>
  <si>
    <t>1.08(0.95;1.23)</t>
  </si>
  <si>
    <t>fatty liver +fibrosis</t>
  </si>
  <si>
    <t>0.41(0.09;1.73)</t>
  </si>
  <si>
    <t>0.59(0.13;2.59)</t>
  </si>
  <si>
    <t>1.55(1.09;2.20)</t>
  </si>
  <si>
    <t>1.49(1.04;2.15)</t>
  </si>
  <si>
    <t>Knudsen</t>
  </si>
  <si>
    <t>weight gain</t>
  </si>
  <si>
    <t>age,sex,tobacco</t>
  </si>
  <si>
    <t>Shon</t>
  </si>
  <si>
    <t>obesity</t>
  </si>
  <si>
    <t>Chol-HDL</t>
  </si>
  <si>
    <t>BP syst</t>
  </si>
  <si>
    <t>BP diastol</t>
  </si>
  <si>
    <t>chol LDL</t>
  </si>
  <si>
    <t>triglycerides</t>
  </si>
  <si>
    <t>Anova/Tukey/multiple log reg</t>
  </si>
  <si>
    <t>age,smoking</t>
  </si>
  <si>
    <t>age,smoking,BMI</t>
  </si>
  <si>
    <t xml:space="preserve">Makepeace </t>
  </si>
  <si>
    <t>age,sex and interaction</t>
  </si>
  <si>
    <t>age,sex,interaction</t>
  </si>
  <si>
    <t>Jun</t>
  </si>
  <si>
    <t>baseline thyroid/diab-male</t>
  </si>
  <si>
    <t>baseline thyroid/diab/female</t>
  </si>
  <si>
    <t>insulin</t>
  </si>
  <si>
    <t>HOMA-IR</t>
  </si>
  <si>
    <t>low metabolic risk no worse.</t>
  </si>
  <si>
    <t>low metabolic risk worse</t>
  </si>
  <si>
    <t>high metabolic risk stable</t>
  </si>
  <si>
    <t>high metabolic risk worse</t>
  </si>
  <si>
    <t>high metabolic risk better</t>
  </si>
  <si>
    <t>age,sex BMI</t>
  </si>
  <si>
    <t>plus glucose,Hbaic,HDL,tg,LDL,smoking, BP, drugs</t>
  </si>
  <si>
    <t>correlation analysis</t>
  </si>
  <si>
    <t>CoxPH*</t>
  </si>
  <si>
    <t>Cox PH *</t>
  </si>
  <si>
    <t>Cox PH*</t>
  </si>
  <si>
    <t>Mehran</t>
  </si>
  <si>
    <t>GEE</t>
  </si>
  <si>
    <t>chol -total</t>
  </si>
  <si>
    <t>waist</t>
  </si>
  <si>
    <t>age,sex, smoking</t>
  </si>
  <si>
    <t>age sex smoking, HOMA-IR</t>
  </si>
  <si>
    <t>0.59(0.39-0.9)</t>
  </si>
  <si>
    <t>0.78(0.5-1.2)</t>
  </si>
  <si>
    <t>0.82(0.6-1.2)</t>
  </si>
  <si>
    <t>0.44(0.3-0.6)</t>
  </si>
  <si>
    <t>0.49(0.3-0.6)</t>
  </si>
  <si>
    <t>1.05(0.88-1.2)</t>
  </si>
  <si>
    <t>1.09(0.9-1.3)</t>
  </si>
  <si>
    <t>1.1(0.88-1.3)</t>
  </si>
  <si>
    <t>1.24(1.02-1.51)</t>
  </si>
  <si>
    <t>1.34(1.05-1.7)</t>
  </si>
  <si>
    <t>1.35(1.05-1.7)</t>
  </si>
  <si>
    <t>0.56(0.4-0.7)</t>
  </si>
  <si>
    <t>0.57(0.41-0.7)</t>
  </si>
  <si>
    <t>0.84(0.65-1.07)</t>
  </si>
  <si>
    <t>0.84(0.66-1.07)</t>
  </si>
  <si>
    <t>0.99(0.99-1.0002)</t>
  </si>
  <si>
    <t>0.99(0.99-0.999)</t>
  </si>
  <si>
    <t>0.99(0.99-0.9999)</t>
  </si>
  <si>
    <t>1(0.99-1.02)</t>
  </si>
  <si>
    <t>1.01(0.99-1.02)</t>
  </si>
  <si>
    <t>0.99(0.96-1.03)</t>
  </si>
  <si>
    <t>0.99(0.99-1)</t>
  </si>
  <si>
    <t>0.97(0.94-1.01)</t>
  </si>
  <si>
    <t>0.97(0.93-1.01)</t>
  </si>
  <si>
    <t>1(0.99-1.01)</t>
  </si>
  <si>
    <t>1(0.99-1.03)</t>
  </si>
  <si>
    <t>1(0.99-1)</t>
  </si>
  <si>
    <t>G Garcia</t>
  </si>
  <si>
    <t>multiple linear regression</t>
  </si>
  <si>
    <t>total chol</t>
  </si>
  <si>
    <t>chol -LDL</t>
  </si>
  <si>
    <t>BP diast</t>
  </si>
  <si>
    <t>2700 approx</t>
  </si>
  <si>
    <t>Roos</t>
  </si>
  <si>
    <t>chol- LDL</t>
  </si>
  <si>
    <t>Apo A1</t>
  </si>
  <si>
    <t>Apo B</t>
  </si>
  <si>
    <t>linear reg</t>
  </si>
  <si>
    <t>age,sex, smoking,glu,cohort</t>
  </si>
  <si>
    <t>incident diabetes</t>
  </si>
  <si>
    <t>prediabetes to diab</t>
  </si>
  <si>
    <t>0.96(0.93-0.99)</t>
  </si>
  <si>
    <t>1.09(1.06-1.12)</t>
  </si>
  <si>
    <t>Y*</t>
  </si>
  <si>
    <t>1.06(1.00-1.13)</t>
  </si>
  <si>
    <t>0.92(0.89-0.97)</t>
  </si>
  <si>
    <t>0.93(0.89-0.98)</t>
  </si>
  <si>
    <t>1.17(1.07-1.27)</t>
  </si>
  <si>
    <t>1.13(1.03-1.24)</t>
  </si>
  <si>
    <t>0.96(0.92-0.99)</t>
  </si>
  <si>
    <t>0.94(0.92-0.99)</t>
  </si>
  <si>
    <t>1.16(1.04-1.30)</t>
  </si>
  <si>
    <t>1.14(1.02-1.27)</t>
  </si>
  <si>
    <t>1.21(1.04-1.41)</t>
  </si>
  <si>
    <t>0.90(0.85-0.95)</t>
  </si>
  <si>
    <t>0.91(0.86-0.97)</t>
  </si>
  <si>
    <t>prediabetes to diabetes</t>
  </si>
  <si>
    <t>0.70(0.53-0.92)</t>
  </si>
  <si>
    <t>1.37(1.05-1.78)</t>
  </si>
  <si>
    <t>0.74(0.53-1.04)</t>
  </si>
  <si>
    <t>0.74(0.53-1.03)</t>
  </si>
  <si>
    <t>0.85(0.65-1.21)</t>
  </si>
  <si>
    <t>0.84(0.64-1.11)</t>
  </si>
  <si>
    <t>0.83(0.64-1.08)</t>
  </si>
  <si>
    <t>0.83((0.64-1.08)</t>
  </si>
  <si>
    <t>0.81(0.62--1.06)</t>
  </si>
  <si>
    <t>0.81(0.62-1.06)</t>
  </si>
  <si>
    <t>0.80(0.58-1.09)</t>
  </si>
  <si>
    <t>0.80(0.58-1.10)</t>
  </si>
  <si>
    <t>0.91(0.65-1.28)</t>
  </si>
  <si>
    <t>3.36(1.69-6.66)</t>
  </si>
  <si>
    <t>3.39(1.68-6.81)</t>
  </si>
  <si>
    <t>2.20(1.17-4.15)</t>
  </si>
  <si>
    <t>2.02(1.07-3.82)</t>
  </si>
  <si>
    <t>3.00(1.44-6.18)</t>
  </si>
  <si>
    <t>2.79(1.34-5.71)</t>
  </si>
  <si>
    <t>2.99(1.45-6.17)</t>
  </si>
  <si>
    <t>2.80(1.34-5.82)</t>
  </si>
  <si>
    <t>2.42(1.14-5.16)</t>
  </si>
  <si>
    <t>2.25(1.05-4.82)</t>
  </si>
  <si>
    <t>2.48(1.00-6.11)</t>
  </si>
  <si>
    <t>2.22(0.95-5.52)</t>
  </si>
  <si>
    <t>3.38(1.41-8.14)</t>
  </si>
  <si>
    <t>3.04(1.27-7.03)</t>
  </si>
  <si>
    <t>Oh</t>
  </si>
  <si>
    <t>Chaker 2015 JCEM</t>
  </si>
  <si>
    <t>Heeringa</t>
  </si>
  <si>
    <t>1.08(1.03-1.14)</t>
  </si>
  <si>
    <t>1.09(1.03-1.15)</t>
  </si>
  <si>
    <t>1.7(1.0-2.9)</t>
  </si>
  <si>
    <t>1.1(0.8-1.4)</t>
  </si>
  <si>
    <t>0.9(0.6-1.3)</t>
  </si>
  <si>
    <t>1.0(0.1-7.2)</t>
  </si>
  <si>
    <t>1.6(0.9-3.1)</t>
  </si>
  <si>
    <t>1.1(0.8-1.6)</t>
  </si>
  <si>
    <t>0.9(0.5-1.4)</t>
  </si>
  <si>
    <t>1.4(0.6-3.3)</t>
  </si>
  <si>
    <t>1.1(0.9-1.4)</t>
  </si>
  <si>
    <t>0.2(0.1-0.7)</t>
  </si>
  <si>
    <t>Continuous V quantile</t>
  </si>
  <si>
    <t>Continuous</t>
  </si>
  <si>
    <t>AF incident, normal FT4/TSH excluding thyroid medication</t>
  </si>
  <si>
    <t>Breast cancer pre-meno</t>
  </si>
  <si>
    <t>Breast cancer post-meno</t>
  </si>
  <si>
    <t>Breast cancer BMI&lt;25</t>
  </si>
  <si>
    <t>Breast cancer BMI&gt;25</t>
  </si>
  <si>
    <t>Breast cancer all crude</t>
  </si>
  <si>
    <t>solid ca after excluding thyroid affecting medication</t>
  </si>
  <si>
    <t>lung ca after excluding thyroid affecting medication</t>
  </si>
  <si>
    <t>breast ca after excluding thyroid affecting medication</t>
  </si>
  <si>
    <t>prostate ca after excluding thyroid affecting medication</t>
  </si>
  <si>
    <t>GI ca after excluding thyroid affecting medication</t>
  </si>
  <si>
    <t>Quartiles</t>
  </si>
  <si>
    <t>cognitive decline baseline</t>
  </si>
  <si>
    <t>Tertiles</t>
  </si>
  <si>
    <t xml:space="preserve">cognitive decline follow up </t>
  </si>
  <si>
    <t xml:space="preserve">cognitive decline follow-up </t>
  </si>
  <si>
    <t xml:space="preserve"> -0.11   (-0.18;-0.04)</t>
  </si>
  <si>
    <t xml:space="preserve"> -0.11  ( -0.16;-0.05)</t>
  </si>
  <si>
    <t xml:space="preserve"> -0.06  (-0.27;0.16)</t>
  </si>
  <si>
    <t>mortality low thyroid</t>
  </si>
  <si>
    <t>fatty liver-men ultrasound- ALT+</t>
  </si>
  <si>
    <t>fatty liver-men U/s + ALT-</t>
  </si>
  <si>
    <t>fatty liver-men U/s+ ALT+</t>
  </si>
  <si>
    <t>Fatty liver women ultrasound- ALT+</t>
  </si>
  <si>
    <t>Fatty liver women U/s + ALT-</t>
  </si>
  <si>
    <t>Fatty liver women U/s+ ALT+</t>
  </si>
  <si>
    <t>age,sex,cohort,alcohol,smoking,follow up time plus hypolipidemic drugs,chol,TG,BMI,BP,diabetes</t>
  </si>
  <si>
    <t>age,sex and interaction plus smoking,exercise</t>
  </si>
  <si>
    <t>BMI never smokers</t>
  </si>
  <si>
    <t>BMI former smokers</t>
  </si>
  <si>
    <t>BMI current smokers</t>
  </si>
  <si>
    <t>baseline thyroid diab</t>
  </si>
  <si>
    <t>delta thyroid diab</t>
  </si>
  <si>
    <t>delta thyroid diab male</t>
  </si>
  <si>
    <t>delta thyroid diab/female</t>
  </si>
  <si>
    <t>delta thyroid diab/male</t>
  </si>
  <si>
    <t>delta thyroid diab female</t>
  </si>
  <si>
    <t>age,sex BMI plus glucose,Hbaic,HDL,tg,LDL,smoking, BP, drugs</t>
  </si>
  <si>
    <t>total chol strictly euthyroid</t>
  </si>
  <si>
    <t>chol -LDL strictly euthyroid</t>
  </si>
  <si>
    <t>chol-HDL strictly euthyroid</t>
  </si>
  <si>
    <t>Triglycerides strictly euthyroid</t>
  </si>
  <si>
    <t>waist strictly euthyroid</t>
  </si>
  <si>
    <t>BP syst strictly euthyroid</t>
  </si>
  <si>
    <t>BP diast strictly euthyroid</t>
  </si>
  <si>
    <t>glucose strictly euthyroid</t>
  </si>
  <si>
    <t>insulin strictly euthyroid</t>
  </si>
  <si>
    <t>HOMA-IR strictly euthyroid</t>
  </si>
  <si>
    <t>age,sex plus HOMA-IR</t>
  </si>
  <si>
    <t>age,sex, smoking,glu,cohort plus insulin ,BP,medication, HDL,BMI</t>
  </si>
  <si>
    <t>incident diabetes strictly euthyroid</t>
  </si>
  <si>
    <t>prediabetes to diab strictly euthyroid</t>
  </si>
  <si>
    <t>age,sex plus cohort.pulse,BP,diab,BMI,smoking</t>
  </si>
  <si>
    <t>Crude</t>
  </si>
  <si>
    <t xml:space="preserve">Breast cancer all </t>
  </si>
  <si>
    <t>Breast cancer all</t>
  </si>
  <si>
    <t>Breast cancer premeno</t>
  </si>
  <si>
    <t>Breast cancer postmeno</t>
  </si>
  <si>
    <t>Breast cancer BMI &lt;25</t>
  </si>
  <si>
    <t>Breast cancer BMI &gt;25</t>
  </si>
  <si>
    <t xml:space="preserve">lung ca </t>
  </si>
  <si>
    <t>cognitive decline followup</t>
  </si>
  <si>
    <t xml:space="preserve">BMI - male </t>
  </si>
  <si>
    <t>body fat - male</t>
  </si>
  <si>
    <t>abdo fat - male</t>
  </si>
  <si>
    <t>BMI/body fat - male</t>
  </si>
  <si>
    <t>chol-total - male</t>
  </si>
  <si>
    <t>triglyceride - male</t>
  </si>
  <si>
    <t>chol-LDL - male</t>
  </si>
  <si>
    <t>chol-HDL - male</t>
  </si>
  <si>
    <t>glucose - male</t>
  </si>
  <si>
    <t>Hba1c - male</t>
  </si>
  <si>
    <t>insulin - male</t>
  </si>
  <si>
    <t>HOMA-IR - male</t>
  </si>
  <si>
    <t>BMI  - female</t>
  </si>
  <si>
    <t>body fat  - female</t>
  </si>
  <si>
    <t>abdo fat  - female</t>
  </si>
  <si>
    <t>BMI/body fat  - female</t>
  </si>
  <si>
    <t>chol-total  - female</t>
  </si>
  <si>
    <t>triglyceride  - female</t>
  </si>
  <si>
    <t>chol-LDL  - female</t>
  </si>
  <si>
    <t>chol-HDL  - female</t>
  </si>
  <si>
    <t>glucose  - female</t>
  </si>
  <si>
    <t>Hba1c  - female</t>
  </si>
  <si>
    <t>insulin  - female</t>
  </si>
  <si>
    <t>HOMA-IR  - female</t>
  </si>
  <si>
    <t>Met S - incident</t>
  </si>
  <si>
    <t>Waist - incident</t>
  </si>
  <si>
    <t>BP - incident</t>
  </si>
  <si>
    <t>glucose - incident</t>
  </si>
  <si>
    <t>triglycerides - incident</t>
  </si>
  <si>
    <t>chol-HDL - incident</t>
  </si>
  <si>
    <t>chol -total - baseline</t>
  </si>
  <si>
    <t>chol-LDL - baseline</t>
  </si>
  <si>
    <t>triglycerides - baseline</t>
  </si>
  <si>
    <t>waist - baseline</t>
  </si>
  <si>
    <t>BP syst - baseline</t>
  </si>
  <si>
    <t>BP-diast - baseline</t>
  </si>
  <si>
    <t>glucose - baseline</t>
  </si>
  <si>
    <t>Chol-HDL - baseline</t>
  </si>
  <si>
    <t>chol LDL - male</t>
  </si>
  <si>
    <t>triglycerides - male</t>
  </si>
  <si>
    <t>HDL - male</t>
  </si>
  <si>
    <t>chol-total - female</t>
  </si>
  <si>
    <t>chol LDL - female</t>
  </si>
  <si>
    <t>triglycerides - female</t>
  </si>
  <si>
    <t>HDL - female</t>
  </si>
  <si>
    <t>SCD restricted to witnessed sudden cardiac death (SCD)</t>
  </si>
  <si>
    <t>SCD excluding possible SCDs</t>
  </si>
  <si>
    <t>SCD excluding abnormal FT4 and thyroid medication</t>
  </si>
  <si>
    <t>SCD excluding abnormal FT4,thyroid medication, heart failure and cor heart disease</t>
  </si>
  <si>
    <t>SCD excluding abnormal FT4,thyroid medication, heart failure and cor heart disease plus heart rate variability</t>
  </si>
  <si>
    <t>age plus smoking,BMI,w/h ratio</t>
  </si>
  <si>
    <t>age plus BP,lipids,creat</t>
  </si>
  <si>
    <t>age plus Charlson</t>
  </si>
  <si>
    <t>age,sex,race,education plus diabetes,BP,chol,cvs disease,BMI,renal</t>
  </si>
  <si>
    <t>age,sex BMI plus delta BMI</t>
  </si>
  <si>
    <t>age,sex, smoking plus BMI</t>
  </si>
  <si>
    <t>age,sex, smoking plus HOMA-IR</t>
  </si>
  <si>
    <t>age,sex, smokingplus BMI</t>
  </si>
  <si>
    <t>sex</t>
  </si>
  <si>
    <t>Condition and restrictions on cohorts</t>
  </si>
  <si>
    <t>number of metabolic risk factors (high &gt;= 2, low &lt; 2)</t>
  </si>
  <si>
    <t>all other potential confounders plus delta BMI</t>
  </si>
  <si>
    <t>SCD excluding abnormal FT4 and other medication that may affect thyroid</t>
  </si>
  <si>
    <t>Quintiles</t>
  </si>
  <si>
    <t>mortality whole population - high thyroid</t>
  </si>
  <si>
    <t>mortality whole population - low thyroid</t>
  </si>
  <si>
    <t>mortality, age  &lt; 65 - low thyroid</t>
  </si>
  <si>
    <t>mortality, 65 &lt;= age &lt;= 80 - low thyroid</t>
  </si>
  <si>
    <t>mortality, age  &lt; 65 - high thyroid</t>
  </si>
  <si>
    <t>mortality, 65 &lt;= age &lt;= 80 - high thyroid</t>
  </si>
  <si>
    <t>OR adjusted by log reg</t>
  </si>
  <si>
    <t>mortality  elderly subset - low thyroid</t>
  </si>
  <si>
    <t>mortality elderly subset - high thyroid</t>
  </si>
  <si>
    <t>insulin FT4/low TSH/high or vice versa</t>
  </si>
  <si>
    <t>HOMA-IR FT4/low TSH/high or vice versa</t>
  </si>
  <si>
    <t>chol FT4/low TSH/high or vice versa</t>
  </si>
  <si>
    <t>Triglycerides FT4/low TSH/high or vice versa</t>
  </si>
  <si>
    <t>628/644</t>
  </si>
  <si>
    <t>1.6(1.1-2.4)</t>
  </si>
  <si>
    <t>1.1(0.9-1.3)</t>
  </si>
  <si>
    <t>1.1(0.9-1.5)</t>
  </si>
  <si>
    <t>1.0(0.6-1.7)</t>
  </si>
  <si>
    <t>mortality - strictly euthyroid subset</t>
  </si>
  <si>
    <t>baseline exclude thyroid surgery/medication</t>
  </si>
  <si>
    <t>baseline - euthyroid pts</t>
  </si>
  <si>
    <t>change in frailty - euthyroid pts</t>
  </si>
  <si>
    <t>*delta thyroid diab - trend</t>
  </si>
  <si>
    <t>baseline thyroid diab - trend</t>
  </si>
  <si>
    <t>T3 - Free or Total</t>
  </si>
  <si>
    <t>Total</t>
  </si>
  <si>
    <t>Free</t>
  </si>
  <si>
    <t>7/1000 (-1.4-15)</t>
  </si>
  <si>
    <t>1.10 (1.04-1.15)</t>
  </si>
  <si>
    <t>2.26 (1.30-3.94)</t>
  </si>
  <si>
    <t>0.39(0.28-0.5)</t>
  </si>
  <si>
    <t>0.85(0.68-1.06)</t>
  </si>
  <si>
    <t>Medium</t>
  </si>
  <si>
    <t>High</t>
  </si>
  <si>
    <t>Low</t>
  </si>
  <si>
    <t xml:space="preserve">High </t>
  </si>
  <si>
    <t>FT4_Sophistication</t>
  </si>
  <si>
    <t>TSH_Sophistication</t>
  </si>
  <si>
    <t>T3_Sophistication</t>
  </si>
  <si>
    <t>hyper/hypo</t>
  </si>
  <si>
    <t>hyper</t>
  </si>
  <si>
    <t>hypo</t>
  </si>
  <si>
    <t>Vrijkotte 2017</t>
  </si>
  <si>
    <t>continuous</t>
  </si>
  <si>
    <t>multiple regression</t>
  </si>
  <si>
    <t>gestational age, preg duration</t>
  </si>
  <si>
    <t>NS</t>
  </si>
  <si>
    <t>mutiple reg</t>
  </si>
  <si>
    <t>gest age, preg duration, maternal covariates</t>
  </si>
  <si>
    <t>quintiles</t>
  </si>
  <si>
    <t>multiple reg</t>
  </si>
  <si>
    <t>pregnancy foetal growth boys</t>
  </si>
  <si>
    <t>pregnancy fotal growth - girls</t>
  </si>
  <si>
    <t>pregnancy foetal growth girls</t>
  </si>
  <si>
    <t>small for gestational; age boys</t>
  </si>
  <si>
    <t>small for gestational age girls</t>
  </si>
  <si>
    <t>large for gestational age boys</t>
  </si>
  <si>
    <t>large for gestational age girls</t>
  </si>
  <si>
    <t>Jain 2017</t>
  </si>
  <si>
    <t>triglycerides -whole population</t>
  </si>
  <si>
    <t>total chol - whole population</t>
  </si>
  <si>
    <t>multivariate</t>
  </si>
  <si>
    <t>age,gender smoking, poverty</t>
  </si>
  <si>
    <t>triglyceride- euthyroid subset</t>
  </si>
  <si>
    <t>total cholesterol -eythyroid</t>
  </si>
  <si>
    <t>HDL chol -euthyroid</t>
  </si>
  <si>
    <t>triglycerids subclin hypo subset</t>
  </si>
  <si>
    <t>HDL chol - subclin hypo subset</t>
  </si>
  <si>
    <t>total chol subclin hypo subset</t>
  </si>
  <si>
    <t>Waring 2013</t>
  </si>
  <si>
    <t>continous</t>
  </si>
  <si>
    <t>change in total hip density</t>
  </si>
  <si>
    <t>change in femoral neck density</t>
  </si>
  <si>
    <t>risk of hip fracture</t>
  </si>
  <si>
    <t>risk of spine fracture</t>
  </si>
  <si>
    <t>age, alcohol, smoking , steroid use</t>
  </si>
  <si>
    <t xml:space="preserve">hypo </t>
  </si>
  <si>
    <t>Korevaar 2013</t>
  </si>
  <si>
    <t>spontaneous prem &lt; 34 weeks</t>
  </si>
  <si>
    <t>spontaneous prem &lt; 37 weeks</t>
  </si>
  <si>
    <t>pregnancy - prem delivery &lt; 34 weeks</t>
  </si>
  <si>
    <t>age, BMI, sex, parity, smoking</t>
  </si>
  <si>
    <t>SPSS</t>
  </si>
  <si>
    <t>Medici 2014</t>
  </si>
  <si>
    <t>pregnancy hypertensive disorders Q1 vs Q3</t>
  </si>
  <si>
    <t>Pregnancy hypertensive disorders Q2 vs Q3</t>
  </si>
  <si>
    <t>PIH Q1 vs Q3</t>
  </si>
  <si>
    <t>PIH Q2 vs Q3</t>
  </si>
  <si>
    <t>Pre-eclampsia Q1 vs Q3</t>
  </si>
  <si>
    <t>Pre-eclampsia Q2 vs Q3</t>
  </si>
  <si>
    <t>Cleary-Goldman 2008</t>
  </si>
  <si>
    <t>multivariable log regression</t>
  </si>
  <si>
    <t>age , prior pregnancy, BMI, study site</t>
  </si>
  <si>
    <t>0.69(0.10-5.00)</t>
  </si>
  <si>
    <t>0.72(0.37-1.42)</t>
  </si>
  <si>
    <t>0.99(0.24-4.07)</t>
  </si>
  <si>
    <t>0.86(0.37-1.96)</t>
  </si>
  <si>
    <t>0.98(0.13-7.12)</t>
  </si>
  <si>
    <t>0.98(0.24-4.02)</t>
  </si>
  <si>
    <t>0.99(0.57-1.72)</t>
  </si>
  <si>
    <t>1.63(0.66-4.03)</t>
  </si>
  <si>
    <t>0.78(0.44-1.37)</t>
  </si>
  <si>
    <t>0.62(0.28-1.41)</t>
  </si>
  <si>
    <t>0.47(0.25-0.89)</t>
  </si>
  <si>
    <t>1.29(0.31-5.36)</t>
  </si>
  <si>
    <t>0.99(0.53-1.84)</t>
  </si>
  <si>
    <t>1.08(0.26-4.43)</t>
  </si>
  <si>
    <t>0.63(0.23-1.73)</t>
  </si>
  <si>
    <t>0.93(0.23-3.81)</t>
  </si>
  <si>
    <t>1.96(0.47-8.18)</t>
  </si>
  <si>
    <t>1.33(0.49-3.64)</t>
  </si>
  <si>
    <t>0.71(0.40-1.28)</t>
  </si>
  <si>
    <t>0.61(0.27-1.40)</t>
  </si>
  <si>
    <t>0.93(0.57-1.51)</t>
  </si>
  <si>
    <t>0.74(0.38-1.41)</t>
  </si>
  <si>
    <t>1.21(0.37-3.94)</t>
  </si>
  <si>
    <t>1.45(0.82-2.56)</t>
  </si>
  <si>
    <t>0.98(0.13-7.26)</t>
  </si>
  <si>
    <t>1.91(0.69-5.33)</t>
  </si>
  <si>
    <t>1.62(1.00-2.62)</t>
  </si>
  <si>
    <t>1.00(0.31-3.18)</t>
  </si>
  <si>
    <t>1.15(0.72-1.84)</t>
  </si>
  <si>
    <t>0.58(0.26-1.32)</t>
  </si>
  <si>
    <t>1.97(1.37-2.83)</t>
  </si>
  <si>
    <t>1.02(0.14-7.61)</t>
  </si>
  <si>
    <t>1.55(0.99-2.43)</t>
  </si>
  <si>
    <t>1.29(0.46-3.59)</t>
  </si>
  <si>
    <t>1.70(1.02-2.84)</t>
  </si>
  <si>
    <t>0.42(0.06-3.08)</t>
  </si>
  <si>
    <t>1.17(0.71-1.94)</t>
  </si>
  <si>
    <t>1.05(0.38-2.87)</t>
  </si>
  <si>
    <t>1.20(0.77-1.88)</t>
  </si>
  <si>
    <t>1.09(0.59-2.02)</t>
  </si>
  <si>
    <t>1.31(0.90-1.92)</t>
  </si>
  <si>
    <t>0.79(0.42-1.51)</t>
  </si>
  <si>
    <t>2.13(1.23-3.70)</t>
  </si>
  <si>
    <t>1.02(0.14-7.43)</t>
  </si>
  <si>
    <t>2.11(0.77-5.80)</t>
  </si>
  <si>
    <t>1.43(0.89-2.31)</t>
  </si>
  <si>
    <t>1.33(0.84-2.09)</t>
  </si>
  <si>
    <t>0.63(0.28-1.43)</t>
  </si>
  <si>
    <t>2.08(1.46-2.96)</t>
  </si>
  <si>
    <t>1.45(0.02-10.67)</t>
  </si>
  <si>
    <t>1.85(1.19-2.87)</t>
  </si>
  <si>
    <t>1.71(0.62-4.69)</t>
  </si>
  <si>
    <t>2.62(1.60-4.29)</t>
  </si>
  <si>
    <t>0.45(0.60-3.26)</t>
  </si>
  <si>
    <t>1.14(0.69-1.88)</t>
  </si>
  <si>
    <t>1.19(0.44-3.25)</t>
  </si>
  <si>
    <t>1.28(0.82-2.00)</t>
  </si>
  <si>
    <t>1.08(0.59-2.00)</t>
  </si>
  <si>
    <t>1.63(1.12-2.36)</t>
  </si>
  <si>
    <t>Breathnach 2013</t>
  </si>
  <si>
    <t>smoking , BMI</t>
  </si>
  <si>
    <t>Hyper</t>
  </si>
  <si>
    <t>Roef 2013</t>
  </si>
  <si>
    <t>quartiles</t>
  </si>
  <si>
    <t>peak systolic motion</t>
  </si>
  <si>
    <t>heart rate men</t>
  </si>
  <si>
    <t>heart rate women</t>
  </si>
  <si>
    <t>end systolic diam</t>
  </si>
  <si>
    <t>Hypo</t>
  </si>
  <si>
    <t>TG</t>
  </si>
  <si>
    <t>independent sample t test</t>
  </si>
  <si>
    <t>Pearson correlation</t>
  </si>
  <si>
    <t>Knight 2016</t>
  </si>
  <si>
    <t>smoking, Antibody status</t>
  </si>
  <si>
    <t>Siru 2017</t>
  </si>
  <si>
    <t>hip fracture -men</t>
  </si>
  <si>
    <t>Cox proportional</t>
  </si>
  <si>
    <t>age,smoking, BMI,diabetes,CVD,cancer,frailty,creat.,vitD</t>
  </si>
  <si>
    <t>1.17(0.75-1.82)</t>
  </si>
  <si>
    <t>1.07(0.68-1.69)</t>
  </si>
  <si>
    <t>1.23(0.85-1.78)</t>
  </si>
  <si>
    <t>0.79(0.47-1.31)</t>
  </si>
  <si>
    <t>1.14(0.71-1.82)</t>
  </si>
  <si>
    <t>0.83(0.50-1.37)</t>
  </si>
  <si>
    <t>0.79(0.49-1.30)</t>
  </si>
  <si>
    <t>0.98(0.29-3.33)</t>
  </si>
  <si>
    <t>0.49(0.13-1.80)</t>
  </si>
  <si>
    <t>0.92(0.57-1.48)</t>
  </si>
  <si>
    <t>1.02(0.64-1.62)</t>
  </si>
  <si>
    <t>1.40(0.89-2.22)</t>
  </si>
  <si>
    <t>0.86(0.51-1.44)</t>
  </si>
  <si>
    <t>1.12(0.69-1.83)</t>
  </si>
  <si>
    <t>1.37(0.84-2.24)</t>
  </si>
  <si>
    <t>1.27(0.86-1.87)</t>
  </si>
  <si>
    <t>Ashoor</t>
  </si>
  <si>
    <t>pregnancy - foetal death</t>
  </si>
  <si>
    <t>mann- whitney/Fisher</t>
  </si>
  <si>
    <t>multiple of median (median /IQR</t>
  </si>
  <si>
    <t>mIU/L (median ,IQR</t>
  </si>
  <si>
    <t>Multiple of median &gt;97.5 centile</t>
  </si>
  <si>
    <t>multiple log regression</t>
  </si>
  <si>
    <t>OR 0.011 (0.001-0.104)p&lt;0.001</t>
  </si>
  <si>
    <t>ethnicity,ovulation drugs, BMI</t>
  </si>
  <si>
    <t>Temizkan 2016</t>
  </si>
  <si>
    <t>comparison of grade 1 and grade 3 obesity</t>
  </si>
  <si>
    <t>488/333</t>
  </si>
  <si>
    <t>student t/mann -whitney u</t>
  </si>
  <si>
    <t>Ancova</t>
  </si>
  <si>
    <t>age,gender,smoking, Ab, WBC,CRP</t>
  </si>
  <si>
    <t>PBF%</t>
  </si>
  <si>
    <t>FG</t>
  </si>
  <si>
    <t>TC</t>
  </si>
  <si>
    <t>HDL-C</t>
  </si>
  <si>
    <t>LDL-C</t>
  </si>
  <si>
    <t>pearson/spearman</t>
  </si>
  <si>
    <t>nil specified</t>
  </si>
  <si>
    <t>&lt;.001</t>
  </si>
  <si>
    <t>Proces 2001</t>
  </si>
  <si>
    <t>Pearson</t>
  </si>
  <si>
    <t>Lambrinoukidis 2016</t>
  </si>
  <si>
    <t>vertebral fracture</t>
  </si>
  <si>
    <t>Fisher exact</t>
  </si>
  <si>
    <t>age, years since menopause HOMA-IR</t>
  </si>
  <si>
    <t>dementia- euthyroid + subclin</t>
  </si>
  <si>
    <t>dementia - strictly euthyroid</t>
  </si>
  <si>
    <t>cox+log reg</t>
  </si>
  <si>
    <t>age BMI smoking education</t>
  </si>
  <si>
    <t>1.77(1.01-3.11)</t>
  </si>
  <si>
    <t>2.36(1.38-4.03)</t>
  </si>
  <si>
    <t>1.97(1.13-3.43)</t>
  </si>
  <si>
    <t>1.11(1.03-1.19)</t>
  </si>
  <si>
    <t>1.78 (0.96-3.28)</t>
  </si>
  <si>
    <t>1.88(1.04-3.43)</t>
  </si>
  <si>
    <t>1.11(1.02-1.20)</t>
  </si>
  <si>
    <t>2.05(1.14-3.71)</t>
  </si>
  <si>
    <t>1.90(1.04-3.46)</t>
  </si>
  <si>
    <t>1.11(1.03-1.21)</t>
  </si>
  <si>
    <t>1.65(0.89-3.07)</t>
  </si>
  <si>
    <t>1.93(1.06-3.50)</t>
  </si>
  <si>
    <t>1.70(0.93-3.13)</t>
  </si>
  <si>
    <t>1.11 (1.02-1.21)</t>
  </si>
  <si>
    <t>0.75(0.48-1.20)</t>
  </si>
  <si>
    <t>1.07(0.70-1.63)</t>
  </si>
  <si>
    <t>0.67(0.42-1.08)</t>
  </si>
  <si>
    <t>0.93(0.82-1.05)</t>
  </si>
  <si>
    <t>0.62(0.36-1.05)</t>
  </si>
  <si>
    <t>1.14(0.72-1.81)</t>
  </si>
  <si>
    <t>0.67(0.41-1.12)</t>
  </si>
  <si>
    <t>0.93(0.82-1.06)</t>
  </si>
  <si>
    <t>0.60(0.35-1.02)</t>
  </si>
  <si>
    <t>0.65(0.39-1.09)</t>
  </si>
  <si>
    <t>0.60(0.35-1.03)</t>
  </si>
  <si>
    <t>1.13(0.70-1.81)</t>
  </si>
  <si>
    <t>0.67(0.40-1.13)</t>
  </si>
  <si>
    <t>0.94(0.82-1.07)</t>
  </si>
  <si>
    <t>0.74(0.46-1.17)</t>
  </si>
  <si>
    <t>1.04(0.68-1.59)</t>
  </si>
  <si>
    <t>0.82(0.65-1.02)</t>
  </si>
  <si>
    <t>0.59(0.35-1.01)</t>
  </si>
  <si>
    <t>1.09(0.69-1.73)</t>
  </si>
  <si>
    <t>0.84(0.66-1.06)</t>
  </si>
  <si>
    <t>0.58(0.34-0.98)</t>
  </si>
  <si>
    <t>1.07(0.67-1.69)</t>
  </si>
  <si>
    <t>0.60(0.33-1.11)</t>
  </si>
  <si>
    <t>0.83(0.65-1.06)</t>
  </si>
  <si>
    <t>0.59(0.34-1.10)</t>
  </si>
  <si>
    <t>1.09(0.68-1.75)</t>
  </si>
  <si>
    <t>0.60(0.32-1.13)</t>
  </si>
  <si>
    <t>0.84(0.66-1.08)</t>
  </si>
  <si>
    <t>1.96(1.03-3.70)</t>
  </si>
  <si>
    <t>2.72(1.49-4.97)</t>
  </si>
  <si>
    <t>2.21(1.19-4.11)</t>
  </si>
  <si>
    <t>2.03(1.01-4.06)</t>
  </si>
  <si>
    <t>2.27(1.17-4.38)</t>
  </si>
  <si>
    <t>2.05(1.05-4.01)</t>
  </si>
  <si>
    <t>2.07(1.03-4.14)</t>
  </si>
  <si>
    <t>2.29(1.18-4.43)</t>
  </si>
  <si>
    <t>2.07(1.06-4.03)</t>
  </si>
  <si>
    <t>1.94(0.96-3.92)</t>
  </si>
  <si>
    <t>1.88(0.95-3.69)</t>
  </si>
  <si>
    <t>1.11(1.03-1.20)</t>
  </si>
  <si>
    <t>1.11(1.02-1.21)</t>
  </si>
  <si>
    <t>1.11(1.01-1.21)</t>
  </si>
  <si>
    <t>Kannan 2018</t>
  </si>
  <si>
    <t>Anova</t>
  </si>
  <si>
    <t>Cox</t>
  </si>
  <si>
    <t>age sex cohort</t>
  </si>
  <si>
    <t>1.04(1.01-1.07)</t>
  </si>
  <si>
    <t>1.85(1.01-3.43)</t>
  </si>
  <si>
    <t>1.04(1.00-1.09)</t>
  </si>
  <si>
    <t>1.78 (0.97-3.26)</t>
  </si>
  <si>
    <t>1.80(0.99-3.34)</t>
  </si>
  <si>
    <t>0.90(0.83-0.98)</t>
  </si>
  <si>
    <t>0.73(0.62-0.87)</t>
  </si>
  <si>
    <t>0.49(0.33-0.72)</t>
  </si>
  <si>
    <t>0.90(0.84-0.88)</t>
  </si>
  <si>
    <t>0.74(0.62-0.87)</t>
  </si>
  <si>
    <t>0.49(0.33-0.73)</t>
  </si>
  <si>
    <t>0.90(0.83-0.97)</t>
  </si>
  <si>
    <t>general cognitive factor</t>
  </si>
  <si>
    <t>MMSE</t>
  </si>
  <si>
    <t>multivariable analysis</t>
  </si>
  <si>
    <t>age,sex cohort, time to test</t>
  </si>
  <si>
    <t>Wolide 2017</t>
  </si>
  <si>
    <t>Boekholdt 2010</t>
  </si>
  <si>
    <t>breast cancer- cross-section</t>
  </si>
  <si>
    <t>breast cancer -prospective</t>
  </si>
  <si>
    <t>0.8(0.2-2.6)</t>
  </si>
  <si>
    <t>1.6(0.6-4.1)</t>
  </si>
  <si>
    <t>2.3(1.2-4.6)</t>
  </si>
  <si>
    <t>2.9(1.5-5.7)</t>
  </si>
  <si>
    <t>Kuijpens 2005</t>
  </si>
  <si>
    <t>Udenze 2014</t>
  </si>
  <si>
    <t>metabolic syndrome</t>
  </si>
  <si>
    <t>Student t/multivariate reg</t>
  </si>
  <si>
    <t>nil stated</t>
  </si>
  <si>
    <t>student t/multivariate reg</t>
  </si>
  <si>
    <t>Itterman 2018</t>
  </si>
  <si>
    <t>age,sex,BMI,alcohol, smoking,education ,time of sampling</t>
  </si>
  <si>
    <t>Li 2010</t>
  </si>
  <si>
    <t>t test</t>
  </si>
  <si>
    <t>multivariate analysis</t>
  </si>
  <si>
    <t>gestation weeks, gender,APGAR,birth category,breast feeding, etc</t>
  </si>
  <si>
    <t>NOS score</t>
  </si>
  <si>
    <t>TSH incong</t>
  </si>
  <si>
    <t>4, TSH</t>
  </si>
  <si>
    <t>cross-section</t>
  </si>
  <si>
    <t>4*</t>
  </si>
  <si>
    <t>3,TSH</t>
  </si>
  <si>
    <t>y</t>
  </si>
  <si>
    <t>3f,3m</t>
  </si>
  <si>
    <t>small for gestational age - boys</t>
  </si>
  <si>
    <t>dichotomous</t>
  </si>
  <si>
    <t>741/133</t>
  </si>
  <si>
    <t>741/82</t>
  </si>
  <si>
    <t>4318/202</t>
  </si>
  <si>
    <t>pregnancy - prem delivery &lt;37 weeks</t>
  </si>
  <si>
    <t>pregnancy - prem delivery &lt;37 weeks - TPOAb+ women excluded</t>
  </si>
  <si>
    <t>pregnancy - prem delivery &lt; 34 weeks - TPOAb+ women excluded</t>
  </si>
  <si>
    <t>spontaneous prem &lt; 37 weeks - TPOAb+ women excluded</t>
  </si>
  <si>
    <t>spontaneous prem &lt; 34 weeks - TPOAb+ women excluded</t>
  </si>
  <si>
    <t>865/848</t>
  </si>
  <si>
    <t>892/894</t>
  </si>
  <si>
    <t>900/894</t>
  </si>
  <si>
    <t>miscarriage (trimester 1 assays)</t>
  </si>
  <si>
    <t>gestational hypertension (trimester 1 assays)</t>
  </si>
  <si>
    <t>preeclampsia  (trimester 1 assays)</t>
  </si>
  <si>
    <t>gestational diabetes  (trimester 1 assays)</t>
  </si>
  <si>
    <t>placenta previa (trimester 1 assays)</t>
  </si>
  <si>
    <t>placental abruption (trimester 1 assays)</t>
  </si>
  <si>
    <t>preterm labor (trimester 1 assays)</t>
  </si>
  <si>
    <t>preterm PROM (trimester 1 assays)</t>
  </si>
  <si>
    <t>delivery less than 37 weeks (trimester 1 assays)</t>
  </si>
  <si>
    <t>birthweight less than 2500 (trimester 1 assays)</t>
  </si>
  <si>
    <t>birthweight more than 4000 (trimester 1 assays)</t>
  </si>
  <si>
    <t>perinatal mortality (trimester 1 assays)</t>
  </si>
  <si>
    <t>miscarriage (trimester 2 assays)</t>
  </si>
  <si>
    <t>gestational hypertension (trimester 2 assays)</t>
  </si>
  <si>
    <t>preeclampsia (trimester 2 assays)</t>
  </si>
  <si>
    <t>gestational diabetes (trimester 2 assays)</t>
  </si>
  <si>
    <t>placenta previa (trimester 2 assays)</t>
  </si>
  <si>
    <t>placental abruption (trimester 2 assays)</t>
  </si>
  <si>
    <t>preterm labor (trimester 2 assays)</t>
  </si>
  <si>
    <t>preterm PROM (trimester 2 assays)</t>
  </si>
  <si>
    <t>delivery less than 37 weeks (trimester 2 assays)</t>
  </si>
  <si>
    <t>birthweight less than 2500 (trimester 2 assays)</t>
  </si>
  <si>
    <t>birthweight more than 4000 (trimester 2 assays)</t>
  </si>
  <si>
    <t>perinatal mortality (trimester 2 assays)</t>
  </si>
  <si>
    <t>Diastolic Cardiac function - E</t>
  </si>
  <si>
    <t>Diastolic cardiac function - A</t>
  </si>
  <si>
    <t>Diastolic cardiac function - e</t>
  </si>
  <si>
    <t>Diastolic cardiac function - a</t>
  </si>
  <si>
    <t>left ventricular - LVEDD</t>
  </si>
  <si>
    <t>left ventricular - wall thickness</t>
  </si>
  <si>
    <t>sex, age weight height smoking</t>
  </si>
  <si>
    <t>sex, age weight smoking</t>
  </si>
  <si>
    <t>sex, age weight smoking BP heart rate</t>
  </si>
  <si>
    <t>sex, age weight smoking BP heart rate LVEDD, wall thickness</t>
  </si>
  <si>
    <t>sex, age weight smoking BP</t>
  </si>
  <si>
    <t>Pregnancy - BMI</t>
  </si>
  <si>
    <t>Pregnancy - Skinfold</t>
  </si>
  <si>
    <t>Pregnancy - HbA1c</t>
  </si>
  <si>
    <t>Pregnancy - glucose</t>
  </si>
  <si>
    <t>Pregnancy - TG</t>
  </si>
  <si>
    <t>Pregnancy - HOMA-IR</t>
  </si>
  <si>
    <t>Pregnancy - Total/HDL chol</t>
  </si>
  <si>
    <t>hip fracture -men Q2/Q1</t>
  </si>
  <si>
    <t>hip fracture -men Q3/Q1</t>
  </si>
  <si>
    <t>hip fracture -men Q4/Q1</t>
  </si>
  <si>
    <t>age BMI smoking education social support sennsorineural</t>
  </si>
  <si>
    <t>age BMI smoking education social support sennsorineural diab, BP, CVS</t>
  </si>
  <si>
    <t>atrial fib</t>
  </si>
  <si>
    <t>atrrial fib - exclude thyroxine amiodarone</t>
  </si>
  <si>
    <t>atrial fib - euthyroid exclude thyroxine amiodarone</t>
  </si>
  <si>
    <t>heart failure</t>
  </si>
  <si>
    <t>heart failure - exclude thyroxine amiodarone</t>
  </si>
  <si>
    <t>heart failure - euthyroid exclude thyroxine amiodarone</t>
  </si>
  <si>
    <t>dementia - whole population</t>
  </si>
  <si>
    <t>dementia - normal range exclude medication</t>
  </si>
  <si>
    <t>age sex cohort, BP,chol smoking BMI diab</t>
  </si>
  <si>
    <t>age sex cohort, BP,chol smoking BMI diab, education, AF,CAD</t>
  </si>
  <si>
    <t>age,sex cohort, time to test, BP,chol,smoking, BMI,diab,educ,CAD AF</t>
  </si>
  <si>
    <t>BMI - diabetics</t>
  </si>
  <si>
    <t>WHR - diabetics</t>
  </si>
  <si>
    <t>SBP - diabetics</t>
  </si>
  <si>
    <t>DBP - diabetics</t>
  </si>
  <si>
    <t>FPG - diabetics</t>
  </si>
  <si>
    <t>TC - diabetics</t>
  </si>
  <si>
    <t>HDL-C - diabetics</t>
  </si>
  <si>
    <t>LDL-C - diabetics</t>
  </si>
  <si>
    <t>TG - diabetics</t>
  </si>
  <si>
    <t>BMI - non-diabetics</t>
  </si>
  <si>
    <t>WHR - non-diabetics</t>
  </si>
  <si>
    <t>SBP - non-diabetics</t>
  </si>
  <si>
    <t>DBP - non-diabetics</t>
  </si>
  <si>
    <t>FPG - non-diabetics</t>
  </si>
  <si>
    <t>TC - non-diabetics</t>
  </si>
  <si>
    <t>HDL-C - non-diabetics</t>
  </si>
  <si>
    <t>LDL-C - non-diabetics</t>
  </si>
  <si>
    <t>TG - non-diabetics</t>
  </si>
  <si>
    <t>TC - Men</t>
  </si>
  <si>
    <t>LDL-C - Men</t>
  </si>
  <si>
    <t>HDL-C - Men</t>
  </si>
  <si>
    <t>BMI - Men</t>
  </si>
  <si>
    <t>BP systolic - Men</t>
  </si>
  <si>
    <t>BP diastolic - Men</t>
  </si>
  <si>
    <t>TC - Women</t>
  </si>
  <si>
    <t>LDL-C - Women</t>
  </si>
  <si>
    <t>HDL-C - Women</t>
  </si>
  <si>
    <t>BMI - Women</t>
  </si>
  <si>
    <t>BP systolic - Women</t>
  </si>
  <si>
    <t>BP diastolic - Women</t>
  </si>
  <si>
    <t>de Miranda 2018</t>
  </si>
  <si>
    <t>whole pop 767</t>
  </si>
  <si>
    <t>1.12 (0.72-1.76)</t>
  </si>
  <si>
    <t>1.35(0.86-2.11)</t>
  </si>
  <si>
    <t>1.09(0.69-1.72)</t>
  </si>
  <si>
    <t>1.13(0.96-1.32)</t>
  </si>
  <si>
    <t>1.04(0.66-1.62)</t>
  </si>
  <si>
    <t>1.48(0.95-2.33)</t>
  </si>
  <si>
    <t>1.12 (0.72-1.75)</t>
  </si>
  <si>
    <t>0.99(0.63-1.54)</t>
  </si>
  <si>
    <t>1.02(0.63-1.63)</t>
  </si>
  <si>
    <t>age, gender , race</t>
  </si>
  <si>
    <t>0.98(0.60-1.59)</t>
  </si>
  <si>
    <t>1.05(0.65-1.69)</t>
  </si>
  <si>
    <t>1.06 (0.66-1.70)</t>
  </si>
  <si>
    <t>1.38(0.86-2.22)</t>
  </si>
  <si>
    <t>1.10 (0.68-1.78)</t>
  </si>
  <si>
    <t>0.96(0.60-1.54)</t>
  </si>
  <si>
    <t>0.90 (0.55-1.47)</t>
  </si>
  <si>
    <t>1.29(0.79-2.13)</t>
  </si>
  <si>
    <t>0.95 (0.57-1.57)</t>
  </si>
  <si>
    <t>0.98(0.59-1.60)</t>
  </si>
  <si>
    <t>1.03(0.63-1.68)</t>
  </si>
  <si>
    <t>1.38 (0.84-2.27)</t>
  </si>
  <si>
    <t>1.16 (0.70-1.90)</t>
  </si>
  <si>
    <t>0.95(0.58-1.56)</t>
  </si>
  <si>
    <t>1.08(0.55-2.12)</t>
  </si>
  <si>
    <t>1.10 (0.59-2.06)</t>
  </si>
  <si>
    <t>1.76(0.93-3.33)</t>
  </si>
  <si>
    <t>0.97 (0.51-1.85)</t>
  </si>
  <si>
    <t>0.96(0.48-1.93)</t>
  </si>
  <si>
    <t>1.22 (0.66-2.26)</t>
  </si>
  <si>
    <t>1.13(0.58-2.20)</t>
  </si>
  <si>
    <t>0.65(0.32-1.31)</t>
  </si>
  <si>
    <t>0.92(0.45-1.88)</t>
  </si>
  <si>
    <t>1.16(0.60-2.27)</t>
  </si>
  <si>
    <t>1.70(0.87-3.33)</t>
  </si>
  <si>
    <t>0.87(0.44-1.71)</t>
  </si>
  <si>
    <t>1.07(0.56-2.06)</t>
  </si>
  <si>
    <t>1.23 (0.60-2.52)</t>
  </si>
  <si>
    <t>0.71(0.34-1.48)</t>
  </si>
  <si>
    <t>0.88(0.42-1.87)</t>
  </si>
  <si>
    <t>1.88(0.93-3.78)</t>
  </si>
  <si>
    <t>0.94(0.46-1.90)</t>
  </si>
  <si>
    <t>0.97 (0.45-2.10)</t>
  </si>
  <si>
    <t>0.75(0.37-1.53)</t>
  </si>
  <si>
    <t>1.39 (0.66-2.94)</t>
  </si>
  <si>
    <t>1.14(0.58-2.24)</t>
  </si>
  <si>
    <t>0.82 (0.38-1.73)</t>
  </si>
  <si>
    <t>0.96(0.49-1.87)</t>
  </si>
  <si>
    <t>1.27 (0.69-2.34)</t>
  </si>
  <si>
    <t>1.95(1.06-3.57)</t>
  </si>
  <si>
    <t>1.13(0.61-2.12)</t>
  </si>
  <si>
    <t>1.16(0.61-2.21)</t>
  </si>
  <si>
    <t>1.39(0.76-2.55)</t>
  </si>
  <si>
    <t>1.11 (0.52-1.94)</t>
  </si>
  <si>
    <t>0.80(0.41-1.56)</t>
  </si>
  <si>
    <t>0.82 (0.40-1.65)</t>
  </si>
  <si>
    <t>1.37(0.71-2.63)</t>
  </si>
  <si>
    <t>1.92 (1.01-3.64)</t>
  </si>
  <si>
    <t>1.03(0.53-2.00)</t>
  </si>
  <si>
    <t>1.28 (0.65-2.53)</t>
  </si>
  <si>
    <t>1.23(0.65-2.33)</t>
  </si>
  <si>
    <t>0.89(0.44-1.79)</t>
  </si>
  <si>
    <t>0.81 (0.39-1.68)</t>
  </si>
  <si>
    <t>1.17 (0.59-2.33)</t>
  </si>
  <si>
    <t>2.07 (1.07-4.03)</t>
  </si>
  <si>
    <t>0.94 (0.47-1.86)</t>
  </si>
  <si>
    <t>1.24 (0.61-2.52)</t>
  </si>
  <si>
    <t>1.31 (0.68-2.53)</t>
  </si>
  <si>
    <t>1.19 (0.58-2.46)</t>
  </si>
  <si>
    <t>0.98 (0.48-2.02)</t>
  </si>
  <si>
    <t>diabetes</t>
  </si>
  <si>
    <t>200/200</t>
  </si>
  <si>
    <t xml:space="preserve">Chi square </t>
  </si>
  <si>
    <t>Chi squared</t>
  </si>
  <si>
    <t>Mann-Whitney/Spearman</t>
  </si>
  <si>
    <t>Mann-Whitney/Pearson</t>
  </si>
  <si>
    <t>Mann-Whitney/pearson</t>
  </si>
  <si>
    <t>dementia - total brain</t>
  </si>
  <si>
    <t>dementia - grey matter</t>
  </si>
  <si>
    <t>dementia - white matter</t>
  </si>
  <si>
    <t>dementia - mean hippocampal vol</t>
  </si>
  <si>
    <t>dementia - right hippocampal vol</t>
  </si>
  <si>
    <t>dementia - left hippocampal vol</t>
  </si>
  <si>
    <t xml:space="preserve">pregnancy - intelligence </t>
  </si>
  <si>
    <t>pregnancy - motor scores</t>
  </si>
  <si>
    <t>pregnancy - intellectual dev</t>
  </si>
  <si>
    <t>pregnancy - motor dev</t>
  </si>
  <si>
    <t>cor artery disease - Q1/Q3</t>
  </si>
  <si>
    <t>cor artery disease - Q2/Q3</t>
  </si>
  <si>
    <t>cor artery disease - Q4/Q3</t>
  </si>
  <si>
    <t>cor artery disease - Q5/Q3</t>
  </si>
  <si>
    <t>age, gender , race, BP, diab,lipid,smoking,BMI, HDL GFR,TG</t>
  </si>
  <si>
    <t>SIS - Q1/Q3</t>
  </si>
  <si>
    <t>SIS - Q2/Q3</t>
  </si>
  <si>
    <t>SIS - Q4/Q3</t>
  </si>
  <si>
    <t>SIS - Q5/Q3</t>
  </si>
  <si>
    <t>SSS - Q1/Q3</t>
  </si>
  <si>
    <t>SSS - Q2/Q3</t>
  </si>
  <si>
    <t>SSS - Q4/Q3</t>
  </si>
  <si>
    <t>SSS - Q5/Q3</t>
  </si>
  <si>
    <t xml:space="preserve">continuous </t>
  </si>
  <si>
    <t>HbA1c (measure of diabetic control) - diabetics only</t>
  </si>
  <si>
    <t>Elgazar 2019</t>
  </si>
  <si>
    <t>dementia - brain volume - left middle frontal gyrus - exclude thyroid med</t>
  </si>
  <si>
    <t>dementia - BA 9 volume</t>
  </si>
  <si>
    <t>dementia - brain volume - left middle frontal gyrus</t>
  </si>
  <si>
    <t>indeterminate</t>
  </si>
  <si>
    <t>pregnancy - abruption</t>
  </si>
  <si>
    <t>pregnancy - hypertension</t>
  </si>
  <si>
    <t>pregnancy - PPROM</t>
  </si>
  <si>
    <t>pregnancy - Gestational diabetes</t>
  </si>
  <si>
    <t>pregnancy - premature labour</t>
  </si>
  <si>
    <t xml:space="preserve">pregnancy - growth retardation </t>
  </si>
  <si>
    <t>pregnancy - &gt;4000 G</t>
  </si>
  <si>
    <t>parameter as per presence of fracture</t>
  </si>
  <si>
    <t>parameter as per presence of fracture below vs above mean</t>
  </si>
  <si>
    <t xml:space="preserve">N </t>
  </si>
  <si>
    <t>abstract score</t>
  </si>
  <si>
    <t>1.01(0.89-1.15)</t>
  </si>
  <si>
    <t>1.39(0.44-4.42)</t>
  </si>
  <si>
    <t>0.98(0.31-3.10)</t>
  </si>
  <si>
    <t>2.03(1.13-3.67)</t>
  </si>
  <si>
    <t>1.80(0.97-3.32)</t>
  </si>
  <si>
    <t>1.11(0.70-1.77)</t>
  </si>
  <si>
    <t>0.58 (0.32-1.04)</t>
  </si>
  <si>
    <t>0.61 (0.33-1.13)</t>
  </si>
  <si>
    <t>-0.1(-29.6-29.3)</t>
  </si>
  <si>
    <t>-2.1(-14.9-19.0)</t>
  </si>
  <si>
    <t>-30(-143-84)</t>
  </si>
  <si>
    <t>-27(-136-82)</t>
  </si>
  <si>
    <t>-34.8(-61.6- -8.0)</t>
  </si>
  <si>
    <t>-13.0(-26.4-0.5)</t>
  </si>
  <si>
    <t>-20.5(-36.4- -4.7)</t>
  </si>
  <si>
    <t>-175(-382-33)</t>
  </si>
  <si>
    <t>- 86(-194-22)</t>
  </si>
  <si>
    <t>-128(-232- -24)</t>
  </si>
  <si>
    <t>-3.8(-33.4-25.9)</t>
  </si>
  <si>
    <t>3.1(-12.7-18.9)</t>
  </si>
  <si>
    <t>-6.3(-23.5-10.8)</t>
  </si>
  <si>
    <t>-24(-249-201)</t>
  </si>
  <si>
    <t>3(-116-222)</t>
  </si>
  <si>
    <t>-16(-131-98)</t>
  </si>
  <si>
    <t>1.04 (0.50-2.16)</t>
  </si>
  <si>
    <t>1.07 (0.53-2.16)</t>
  </si>
  <si>
    <t>0.61(0.31-1.20)</t>
  </si>
  <si>
    <t>0.68 (0.09-4.89)</t>
  </si>
  <si>
    <t>0.68 (0.34-1.33)</t>
  </si>
  <si>
    <t>0.88(0.22-3.60)</t>
  </si>
  <si>
    <t>0.84 (0.37-1.91)</t>
  </si>
  <si>
    <t>0.98 (0.13-7.11)</t>
  </si>
  <si>
    <t>1.00 (0.25-4.09)</t>
  </si>
  <si>
    <t>1.58(0.64-3.89)</t>
  </si>
  <si>
    <t>0.76(0.43-1.34)</t>
  </si>
  <si>
    <t>0.61 (0.27-1.37)</t>
  </si>
  <si>
    <t>0.46(0.24-0.86)</t>
  </si>
  <si>
    <t>1.34(0.33-5.49)</t>
  </si>
  <si>
    <t>0.86(0.47-1.59)</t>
  </si>
  <si>
    <t>0.87(0.21-1.53)</t>
  </si>
  <si>
    <t>0.56(0.21-1.53)</t>
  </si>
  <si>
    <t>0.93(0.23-3.80)</t>
  </si>
  <si>
    <t>2.03 (0.49-8.44)</t>
  </si>
  <si>
    <t>0.60 (0.31-1.17)</t>
  </si>
  <si>
    <t>1.22 (0.45-3.33)</t>
  </si>
  <si>
    <t>0.69 (0.38-1.24)</t>
  </si>
  <si>
    <t>0.61 (0.26-1.34)</t>
  </si>
  <si>
    <t>0.85(0.52-1.38)</t>
  </si>
  <si>
    <t>1.04(1.00-1.08)</t>
  </si>
  <si>
    <t>Chaker 2016 diabetes</t>
  </si>
  <si>
    <r>
      <t xml:space="preserve">SCD excluding abnormal FT4 and thyroid medication </t>
    </r>
    <r>
      <rPr>
        <sz val="12"/>
        <color rgb="FFFF0000"/>
        <rFont val="Calibri (Body)"/>
      </rPr>
      <t>censoring</t>
    </r>
    <r>
      <rPr>
        <sz val="12"/>
        <color rgb="FF000000"/>
        <rFont val="Calibri"/>
        <family val="2"/>
        <scheme val="minor"/>
      </rPr>
      <t xml:space="preserve"> interval thyroid medication</t>
    </r>
  </si>
  <si>
    <t>Chaker 2016 dementia</t>
  </si>
  <si>
    <t>0.92(0.74-1.14)</t>
  </si>
  <si>
    <t>1.31(1.01-1.71)</t>
  </si>
  <si>
    <t>0.15(-0.06-0.37)</t>
  </si>
  <si>
    <t>0.19(-0.09-0.47)</t>
  </si>
  <si>
    <t>0.11(-0.34-0.13%)</t>
  </si>
  <si>
    <t>0.18(-0.5-0.13%)</t>
  </si>
  <si>
    <t>1.14(0.94-1.39)</t>
  </si>
  <si>
    <t>0.45(0.99-2.02)</t>
  </si>
  <si>
    <t>2.24(1.15-4.35)</t>
  </si>
  <si>
    <t>0.3(-15.3-15.9)</t>
  </si>
  <si>
    <t>-66(-281-48)</t>
  </si>
  <si>
    <t>0.98(0.57-1.70)</t>
  </si>
  <si>
    <t>0.93(0.81-1.06)</t>
  </si>
  <si>
    <t>System</t>
  </si>
  <si>
    <t>Condition Classification</t>
  </si>
  <si>
    <t>Cardiac</t>
  </si>
  <si>
    <t>Bone</t>
  </si>
  <si>
    <t>fracture</t>
  </si>
  <si>
    <t>dementia</t>
  </si>
  <si>
    <t>density</t>
  </si>
  <si>
    <t>Cancer</t>
  </si>
  <si>
    <t>breast</t>
  </si>
  <si>
    <t>lung</t>
  </si>
  <si>
    <t>any</t>
  </si>
  <si>
    <t>prostate</t>
  </si>
  <si>
    <t>GI</t>
  </si>
  <si>
    <t>pathology</t>
  </si>
  <si>
    <t>Frailty</t>
  </si>
  <si>
    <t>Metabolic</t>
  </si>
  <si>
    <t>liver</t>
  </si>
  <si>
    <t>BP</t>
  </si>
  <si>
    <t>lipids</t>
  </si>
  <si>
    <t>other</t>
  </si>
  <si>
    <t>Pregnancy</t>
  </si>
  <si>
    <t>foetal growth</t>
  </si>
  <si>
    <t>premature</t>
  </si>
  <si>
    <t>miscarriage</t>
  </si>
  <si>
    <t>placenta</t>
  </si>
  <si>
    <t>placentga</t>
  </si>
  <si>
    <t>foetal grwoth</t>
  </si>
  <si>
    <t>foetal intelligence</t>
  </si>
  <si>
    <t>foetal development</t>
  </si>
  <si>
    <t>CAD</t>
  </si>
  <si>
    <t xml:space="preserve">Include?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</si>
</sst>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Font="1"/>
    <xf numFmtId="0" fontId="6" fillId="0" borderId="0" xfId="413" applyFont="1" applyAlignment="1" applyProtection="1"/>
    <xf numFmtId="0" fontId="0" fillId="0" borderId="0" xfId="0" applyFont="1" applyFill="1"/>
    <xf numFmtId="0" fontId="3" fillId="0" borderId="0" xfId="0" applyFont="1" applyFill="1"/>
    <xf numFmtId="0" fontId="0" fillId="2" borderId="0" xfId="0" applyFill="1"/>
    <xf numFmtId="0" fontId="0" fillId="0" borderId="0" xfId="0" quotePrefix="1"/>
    <xf numFmtId="0" fontId="0" fillId="0" borderId="0" xfId="0" quotePrefix="1" applyFill="1"/>
  </cellXfs>
  <cellStyles count="5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1367965" TargetMode="External"/><Relationship Id="rId18" Type="http://schemas.openxmlformats.org/officeDocument/2006/relationships/hyperlink" Target="https://www.ncbi.nlm.nih.gov/pubmed/21367965" TargetMode="External"/><Relationship Id="rId26" Type="http://schemas.openxmlformats.org/officeDocument/2006/relationships/hyperlink" Target="https://www.ncbi.nlm.nih.gov/pubmed/21367965" TargetMode="External"/><Relationship Id="rId39" Type="http://schemas.openxmlformats.org/officeDocument/2006/relationships/hyperlink" Target="https://www.ncbi.nlm.nih.gov/pubmed/21367965" TargetMode="External"/><Relationship Id="rId21" Type="http://schemas.openxmlformats.org/officeDocument/2006/relationships/hyperlink" Target="https://www.ncbi.nlm.nih.gov/pubmed/21367965" TargetMode="External"/><Relationship Id="rId34" Type="http://schemas.openxmlformats.org/officeDocument/2006/relationships/hyperlink" Target="https://www.ncbi.nlm.nih.gov/pubmed/21367965" TargetMode="External"/><Relationship Id="rId42" Type="http://schemas.openxmlformats.org/officeDocument/2006/relationships/hyperlink" Target="https://www.ncbi.nlm.nih.gov/pubmed/21367965" TargetMode="External"/><Relationship Id="rId47" Type="http://schemas.openxmlformats.org/officeDocument/2006/relationships/hyperlink" Target="https://www.ncbi.nlm.nih.gov/pubmed/21367965" TargetMode="External"/><Relationship Id="rId50" Type="http://schemas.openxmlformats.org/officeDocument/2006/relationships/hyperlink" Target="https://www.ncbi.nlm.nih.gov/pubmed/21367965" TargetMode="External"/><Relationship Id="rId55" Type="http://schemas.openxmlformats.org/officeDocument/2006/relationships/hyperlink" Target="https://www.ncbi.nlm.nih.gov/pubmed/21367965" TargetMode="External"/><Relationship Id="rId7" Type="http://schemas.openxmlformats.org/officeDocument/2006/relationships/hyperlink" Target="https://www.ncbi.nlm.nih.gov/pubmed/21367965" TargetMode="External"/><Relationship Id="rId2" Type="http://schemas.openxmlformats.org/officeDocument/2006/relationships/hyperlink" Target="https://www.ncbi.nlm.nih.gov/pubmed/21367965" TargetMode="External"/><Relationship Id="rId16" Type="http://schemas.openxmlformats.org/officeDocument/2006/relationships/hyperlink" Target="https://www.ncbi.nlm.nih.gov/pubmed/21367965" TargetMode="External"/><Relationship Id="rId29" Type="http://schemas.openxmlformats.org/officeDocument/2006/relationships/hyperlink" Target="https://www.ncbi.nlm.nih.gov/pubmed/21367965" TargetMode="External"/><Relationship Id="rId11" Type="http://schemas.openxmlformats.org/officeDocument/2006/relationships/hyperlink" Target="https://www.ncbi.nlm.nih.gov/pubmed/21367965" TargetMode="External"/><Relationship Id="rId24" Type="http://schemas.openxmlformats.org/officeDocument/2006/relationships/hyperlink" Target="https://www.ncbi.nlm.nih.gov/pubmed/21367965" TargetMode="External"/><Relationship Id="rId32" Type="http://schemas.openxmlformats.org/officeDocument/2006/relationships/hyperlink" Target="https://www.ncbi.nlm.nih.gov/pubmed/21367965" TargetMode="External"/><Relationship Id="rId37" Type="http://schemas.openxmlformats.org/officeDocument/2006/relationships/hyperlink" Target="https://www.ncbi.nlm.nih.gov/pubmed/21367965" TargetMode="External"/><Relationship Id="rId40" Type="http://schemas.openxmlformats.org/officeDocument/2006/relationships/hyperlink" Target="https://www.ncbi.nlm.nih.gov/pubmed/21367965" TargetMode="External"/><Relationship Id="rId45" Type="http://schemas.openxmlformats.org/officeDocument/2006/relationships/hyperlink" Target="https://www.ncbi.nlm.nih.gov/pubmed/21367965" TargetMode="External"/><Relationship Id="rId53" Type="http://schemas.openxmlformats.org/officeDocument/2006/relationships/hyperlink" Target="https://www.ncbi.nlm.nih.gov/pubmed/21367965" TargetMode="External"/><Relationship Id="rId58" Type="http://schemas.openxmlformats.org/officeDocument/2006/relationships/hyperlink" Target="https://www.ncbi.nlm.nih.gov/pubmed/21367965" TargetMode="External"/><Relationship Id="rId5" Type="http://schemas.openxmlformats.org/officeDocument/2006/relationships/hyperlink" Target="https://www.ncbi.nlm.nih.gov/pubmed/21367965" TargetMode="External"/><Relationship Id="rId19" Type="http://schemas.openxmlformats.org/officeDocument/2006/relationships/hyperlink" Target="https://www.ncbi.nlm.nih.gov/pubmed/21367965" TargetMode="External"/><Relationship Id="rId4" Type="http://schemas.openxmlformats.org/officeDocument/2006/relationships/hyperlink" Target="https://www.ncbi.nlm.nih.gov/pubmed/21367965" TargetMode="External"/><Relationship Id="rId9" Type="http://schemas.openxmlformats.org/officeDocument/2006/relationships/hyperlink" Target="https://www.ncbi.nlm.nih.gov/pubmed/21367965" TargetMode="External"/><Relationship Id="rId14" Type="http://schemas.openxmlformats.org/officeDocument/2006/relationships/hyperlink" Target="https://www.ncbi.nlm.nih.gov/pubmed/21367965" TargetMode="External"/><Relationship Id="rId22" Type="http://schemas.openxmlformats.org/officeDocument/2006/relationships/hyperlink" Target="https://www.ncbi.nlm.nih.gov/pubmed/21367965" TargetMode="External"/><Relationship Id="rId27" Type="http://schemas.openxmlformats.org/officeDocument/2006/relationships/hyperlink" Target="https://www.ncbi.nlm.nih.gov/pubmed/21367965" TargetMode="External"/><Relationship Id="rId30" Type="http://schemas.openxmlformats.org/officeDocument/2006/relationships/hyperlink" Target="https://www.ncbi.nlm.nih.gov/pubmed/21367965" TargetMode="External"/><Relationship Id="rId35" Type="http://schemas.openxmlformats.org/officeDocument/2006/relationships/hyperlink" Target="https://www.ncbi.nlm.nih.gov/pubmed/21367965" TargetMode="External"/><Relationship Id="rId43" Type="http://schemas.openxmlformats.org/officeDocument/2006/relationships/hyperlink" Target="https://www.ncbi.nlm.nih.gov/pubmed/21367965" TargetMode="External"/><Relationship Id="rId48" Type="http://schemas.openxmlformats.org/officeDocument/2006/relationships/hyperlink" Target="https://www.ncbi.nlm.nih.gov/pubmed/21367965" TargetMode="External"/><Relationship Id="rId56" Type="http://schemas.openxmlformats.org/officeDocument/2006/relationships/hyperlink" Target="https://www.ncbi.nlm.nih.gov/pubmed/21367965" TargetMode="External"/><Relationship Id="rId8" Type="http://schemas.openxmlformats.org/officeDocument/2006/relationships/hyperlink" Target="https://www.ncbi.nlm.nih.gov/pubmed/21367965" TargetMode="External"/><Relationship Id="rId51" Type="http://schemas.openxmlformats.org/officeDocument/2006/relationships/hyperlink" Target="https://www.ncbi.nlm.nih.gov/pubmed/21367965" TargetMode="External"/><Relationship Id="rId3" Type="http://schemas.openxmlformats.org/officeDocument/2006/relationships/hyperlink" Target="https://www.ncbi.nlm.nih.gov/pubmed/21367965" TargetMode="External"/><Relationship Id="rId12" Type="http://schemas.openxmlformats.org/officeDocument/2006/relationships/hyperlink" Target="https://www.ncbi.nlm.nih.gov/pubmed/21367965" TargetMode="External"/><Relationship Id="rId17" Type="http://schemas.openxmlformats.org/officeDocument/2006/relationships/hyperlink" Target="https://www.ncbi.nlm.nih.gov/pubmed/21367965" TargetMode="External"/><Relationship Id="rId25" Type="http://schemas.openxmlformats.org/officeDocument/2006/relationships/hyperlink" Target="https://www.ncbi.nlm.nih.gov/pubmed/21367965" TargetMode="External"/><Relationship Id="rId33" Type="http://schemas.openxmlformats.org/officeDocument/2006/relationships/hyperlink" Target="https://www.ncbi.nlm.nih.gov/pubmed/21367965" TargetMode="External"/><Relationship Id="rId38" Type="http://schemas.openxmlformats.org/officeDocument/2006/relationships/hyperlink" Target="https://www.ncbi.nlm.nih.gov/pubmed/21367965" TargetMode="External"/><Relationship Id="rId46" Type="http://schemas.openxmlformats.org/officeDocument/2006/relationships/hyperlink" Target="https://www.ncbi.nlm.nih.gov/pubmed/21367965" TargetMode="External"/><Relationship Id="rId59" Type="http://schemas.openxmlformats.org/officeDocument/2006/relationships/hyperlink" Target="https://www.ncbi.nlm.nih.gov/pubmed/21367965" TargetMode="External"/><Relationship Id="rId20" Type="http://schemas.openxmlformats.org/officeDocument/2006/relationships/hyperlink" Target="https://www.ncbi.nlm.nih.gov/pubmed/21367965" TargetMode="External"/><Relationship Id="rId41" Type="http://schemas.openxmlformats.org/officeDocument/2006/relationships/hyperlink" Target="https://www.ncbi.nlm.nih.gov/pubmed/21367965" TargetMode="External"/><Relationship Id="rId54" Type="http://schemas.openxmlformats.org/officeDocument/2006/relationships/hyperlink" Target="https://www.ncbi.nlm.nih.gov/pubmed/21367965" TargetMode="External"/><Relationship Id="rId1" Type="http://schemas.openxmlformats.org/officeDocument/2006/relationships/hyperlink" Target="https://www.ncbi.nlm.nih.gov/pubmed/21367965" TargetMode="External"/><Relationship Id="rId6" Type="http://schemas.openxmlformats.org/officeDocument/2006/relationships/hyperlink" Target="https://www.ncbi.nlm.nih.gov/pubmed/21367965" TargetMode="External"/><Relationship Id="rId15" Type="http://schemas.openxmlformats.org/officeDocument/2006/relationships/hyperlink" Target="https://www.ncbi.nlm.nih.gov/pubmed/21367965" TargetMode="External"/><Relationship Id="rId23" Type="http://schemas.openxmlformats.org/officeDocument/2006/relationships/hyperlink" Target="https://www.ncbi.nlm.nih.gov/pubmed/21367965" TargetMode="External"/><Relationship Id="rId28" Type="http://schemas.openxmlformats.org/officeDocument/2006/relationships/hyperlink" Target="https://www.ncbi.nlm.nih.gov/pubmed/21367965" TargetMode="External"/><Relationship Id="rId36" Type="http://schemas.openxmlformats.org/officeDocument/2006/relationships/hyperlink" Target="https://www.ncbi.nlm.nih.gov/pubmed/21367965" TargetMode="External"/><Relationship Id="rId49" Type="http://schemas.openxmlformats.org/officeDocument/2006/relationships/hyperlink" Target="https://www.ncbi.nlm.nih.gov/pubmed/21367965" TargetMode="External"/><Relationship Id="rId57" Type="http://schemas.openxmlformats.org/officeDocument/2006/relationships/hyperlink" Target="https://www.ncbi.nlm.nih.gov/pubmed/21367965" TargetMode="External"/><Relationship Id="rId10" Type="http://schemas.openxmlformats.org/officeDocument/2006/relationships/hyperlink" Target="https://www.ncbi.nlm.nih.gov/pubmed/21367965" TargetMode="External"/><Relationship Id="rId31" Type="http://schemas.openxmlformats.org/officeDocument/2006/relationships/hyperlink" Target="https://www.ncbi.nlm.nih.gov/pubmed/21367965" TargetMode="External"/><Relationship Id="rId44" Type="http://schemas.openxmlformats.org/officeDocument/2006/relationships/hyperlink" Target="https://www.ncbi.nlm.nih.gov/pubmed/21367965" TargetMode="External"/><Relationship Id="rId52" Type="http://schemas.openxmlformats.org/officeDocument/2006/relationships/hyperlink" Target="https://www.ncbi.nlm.nih.gov/pubmed/21367965" TargetMode="External"/><Relationship Id="rId60" Type="http://schemas.openxmlformats.org/officeDocument/2006/relationships/hyperlink" Target="https://www.ncbi.nlm.nih.gov/pubmed/21367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78"/>
  <sheetViews>
    <sheetView tabSelected="1" workbookViewId="0">
      <pane xSplit="4" ySplit="1" topLeftCell="U854" activePane="bottomRight" state="frozen"/>
      <selection pane="topRight" activeCell="C1" sqref="C1"/>
      <selection pane="bottomLeft" activeCell="A2" sqref="A2"/>
      <selection pane="bottomRight" activeCell="Z876" sqref="Z876"/>
    </sheetView>
  </sheetViews>
  <sheetFormatPr baseColWidth="10" defaultColWidth="11" defaultRowHeight="16"/>
  <cols>
    <col min="1" max="1" width="11" style="2"/>
    <col min="2" max="2" width="22.33203125" style="3" customWidth="1"/>
    <col min="3" max="3" width="21.83203125" customWidth="1"/>
    <col min="4" max="6" width="22.33203125" customWidth="1"/>
    <col min="7" max="7" width="9.1640625" bestFit="1" customWidth="1"/>
    <col min="8" max="8" width="23.83203125" customWidth="1"/>
    <col min="9" max="9" width="7.5" bestFit="1" customWidth="1"/>
    <col min="10" max="10" width="20.83203125" customWidth="1"/>
    <col min="11" max="11" width="10.83203125" customWidth="1"/>
    <col min="12" max="12" width="31.33203125" customWidth="1"/>
    <col min="14" max="14" width="11.5" bestFit="1" customWidth="1"/>
    <col min="15" max="15" width="7.6640625" bestFit="1" customWidth="1"/>
    <col min="16" max="16" width="15.6640625" customWidth="1"/>
    <col min="17" max="17" width="13.1640625" customWidth="1"/>
    <col min="22" max="23" width="19.83203125" customWidth="1"/>
    <col min="24" max="24" width="18.1640625" customWidth="1"/>
    <col min="25" max="25" width="11" style="2"/>
  </cols>
  <sheetData>
    <row r="1" spans="1:30">
      <c r="A1" s="2" t="s">
        <v>675</v>
      </c>
      <c r="B1" s="3" t="s">
        <v>0</v>
      </c>
      <c r="C1" t="s">
        <v>508</v>
      </c>
      <c r="D1" t="s">
        <v>631</v>
      </c>
      <c r="E1" t="s">
        <v>1247</v>
      </c>
      <c r="F1" t="s">
        <v>1246</v>
      </c>
      <c r="G1" t="s">
        <v>22</v>
      </c>
      <c r="H1" t="s">
        <v>20</v>
      </c>
      <c r="I1" t="s">
        <v>32</v>
      </c>
      <c r="J1" t="s">
        <v>23</v>
      </c>
      <c r="K1" t="s">
        <v>672</v>
      </c>
      <c r="L1" t="s">
        <v>21</v>
      </c>
      <c r="M1" t="s">
        <v>24</v>
      </c>
      <c r="N1" t="s">
        <v>25</v>
      </c>
      <c r="O1" t="s">
        <v>33</v>
      </c>
      <c r="P1" t="s">
        <v>26</v>
      </c>
      <c r="Q1" t="s">
        <v>673</v>
      </c>
      <c r="R1" t="s">
        <v>27</v>
      </c>
      <c r="S1" t="s">
        <v>28</v>
      </c>
      <c r="T1" t="s">
        <v>29</v>
      </c>
      <c r="U1" t="s">
        <v>34</v>
      </c>
      <c r="V1" t="s">
        <v>30</v>
      </c>
      <c r="W1" s="1" t="s">
        <v>674</v>
      </c>
      <c r="X1" t="s">
        <v>31</v>
      </c>
      <c r="Y1" s="2" t="s">
        <v>660</v>
      </c>
      <c r="Z1" s="2" t="s">
        <v>1276</v>
      </c>
      <c r="AA1" t="s">
        <v>952</v>
      </c>
      <c r="AB1" t="s">
        <v>953</v>
      </c>
      <c r="AC1" t="s">
        <v>955</v>
      </c>
      <c r="AD1" t="s">
        <v>1180</v>
      </c>
    </row>
    <row r="2" spans="1:30">
      <c r="A2" s="2" t="s">
        <v>676</v>
      </c>
      <c r="B2" s="3" t="s">
        <v>1</v>
      </c>
      <c r="C2" t="s">
        <v>509</v>
      </c>
      <c r="D2" t="s">
        <v>4</v>
      </c>
      <c r="E2" t="s">
        <v>4</v>
      </c>
      <c r="F2" t="s">
        <v>1248</v>
      </c>
      <c r="G2">
        <v>2673</v>
      </c>
      <c r="H2" t="s">
        <v>2</v>
      </c>
      <c r="I2" t="s">
        <v>35</v>
      </c>
      <c r="J2" t="s">
        <v>3</v>
      </c>
      <c r="K2" t="s">
        <v>668</v>
      </c>
      <c r="L2" t="s">
        <v>9</v>
      </c>
      <c r="M2">
        <v>2673</v>
      </c>
      <c r="N2" t="s">
        <v>2</v>
      </c>
      <c r="O2" t="s">
        <v>36</v>
      </c>
      <c r="P2">
        <v>0.09</v>
      </c>
      <c r="Q2" t="s">
        <v>668</v>
      </c>
      <c r="R2" t="s">
        <v>9</v>
      </c>
      <c r="S2">
        <v>2673</v>
      </c>
      <c r="T2" t="s">
        <v>2</v>
      </c>
      <c r="U2" t="s">
        <v>36</v>
      </c>
      <c r="V2">
        <v>0.4</v>
      </c>
      <c r="W2" s="1" t="s">
        <v>668</v>
      </c>
      <c r="X2" t="s">
        <v>9</v>
      </c>
      <c r="Y2" s="2" t="s">
        <v>661</v>
      </c>
      <c r="Z2">
        <f>IF(AB2=0,IF(AC2="N",1,0),0)</f>
        <v>1</v>
      </c>
      <c r="AA2">
        <v>9</v>
      </c>
      <c r="AB2">
        <v>0</v>
      </c>
      <c r="AC2" t="s">
        <v>36</v>
      </c>
      <c r="AD2">
        <v>3</v>
      </c>
    </row>
    <row r="3" spans="1:30">
      <c r="A3" s="2" t="s">
        <v>676</v>
      </c>
      <c r="B3" s="3" t="s">
        <v>1</v>
      </c>
      <c r="C3" t="s">
        <v>509</v>
      </c>
      <c r="D3" t="s">
        <v>4</v>
      </c>
      <c r="E3" t="s">
        <v>4</v>
      </c>
      <c r="F3" t="s">
        <v>1248</v>
      </c>
      <c r="G3">
        <v>2673</v>
      </c>
      <c r="H3" t="s">
        <v>2</v>
      </c>
      <c r="I3" t="s">
        <v>35</v>
      </c>
      <c r="J3">
        <v>0.02</v>
      </c>
      <c r="K3" t="s">
        <v>669</v>
      </c>
      <c r="L3" t="s">
        <v>10</v>
      </c>
      <c r="M3">
        <v>2673</v>
      </c>
      <c r="N3" t="s">
        <v>2</v>
      </c>
      <c r="O3" t="s">
        <v>36</v>
      </c>
      <c r="P3">
        <v>0.12</v>
      </c>
      <c r="Q3" t="s">
        <v>669</v>
      </c>
      <c r="R3" t="s">
        <v>10</v>
      </c>
      <c r="S3">
        <v>2673</v>
      </c>
      <c r="T3" t="s">
        <v>2</v>
      </c>
      <c r="U3" t="s">
        <v>36</v>
      </c>
      <c r="V3">
        <v>0.24</v>
      </c>
      <c r="W3" s="1" t="s">
        <v>669</v>
      </c>
      <c r="X3" t="s">
        <v>10</v>
      </c>
      <c r="Y3" s="2" t="s">
        <v>661</v>
      </c>
      <c r="Z3">
        <f t="shared" ref="Z3:Z66" si="0">IF(AB3=0,IF(AC3="N",1,0),0)</f>
        <v>1</v>
      </c>
      <c r="AB3">
        <v>0</v>
      </c>
      <c r="AC3" t="s">
        <v>36</v>
      </c>
    </row>
    <row r="4" spans="1:30">
      <c r="A4" s="2" t="s">
        <v>676</v>
      </c>
      <c r="B4" s="3" t="s">
        <v>1</v>
      </c>
      <c r="C4" t="s">
        <v>509</v>
      </c>
      <c r="D4" t="s">
        <v>5</v>
      </c>
      <c r="E4" t="s">
        <v>1275</v>
      </c>
      <c r="F4" t="s">
        <v>1248</v>
      </c>
      <c r="G4">
        <v>2215</v>
      </c>
      <c r="H4" t="s">
        <v>2</v>
      </c>
      <c r="I4" t="s">
        <v>36</v>
      </c>
      <c r="J4">
        <v>0.13</v>
      </c>
      <c r="K4" t="s">
        <v>668</v>
      </c>
      <c r="L4" t="s">
        <v>9</v>
      </c>
      <c r="M4">
        <v>2215</v>
      </c>
      <c r="N4" t="s">
        <v>2</v>
      </c>
      <c r="O4" t="s">
        <v>36</v>
      </c>
      <c r="P4">
        <v>0.2</v>
      </c>
      <c r="Q4" t="s">
        <v>668</v>
      </c>
      <c r="R4" t="s">
        <v>9</v>
      </c>
      <c r="S4">
        <v>2215</v>
      </c>
      <c r="T4" t="s">
        <v>2</v>
      </c>
      <c r="U4" t="s">
        <v>36</v>
      </c>
      <c r="V4">
        <v>0.09</v>
      </c>
      <c r="W4" s="1" t="s">
        <v>668</v>
      </c>
      <c r="X4" t="s">
        <v>9</v>
      </c>
      <c r="Y4" s="2" t="s">
        <v>661</v>
      </c>
      <c r="Z4">
        <f t="shared" si="0"/>
        <v>1</v>
      </c>
      <c r="AB4">
        <v>0</v>
      </c>
      <c r="AC4" t="s">
        <v>36</v>
      </c>
    </row>
    <row r="5" spans="1:30">
      <c r="A5" s="2" t="s">
        <v>676</v>
      </c>
      <c r="B5" s="3" t="s">
        <v>1</v>
      </c>
      <c r="C5" t="s">
        <v>509</v>
      </c>
      <c r="D5" t="s">
        <v>5</v>
      </c>
      <c r="E5" t="s">
        <v>1275</v>
      </c>
      <c r="F5" t="s">
        <v>1248</v>
      </c>
      <c r="G5">
        <v>2215</v>
      </c>
      <c r="H5" t="s">
        <v>2</v>
      </c>
      <c r="I5" t="s">
        <v>36</v>
      </c>
      <c r="J5">
        <v>0.28000000000000003</v>
      </c>
      <c r="K5" t="s">
        <v>669</v>
      </c>
      <c r="L5" t="s">
        <v>8</v>
      </c>
      <c r="M5">
        <v>2215</v>
      </c>
      <c r="N5" t="s">
        <v>2</v>
      </c>
      <c r="O5" t="s">
        <v>36</v>
      </c>
      <c r="P5">
        <v>0.15</v>
      </c>
      <c r="Q5" t="s">
        <v>669</v>
      </c>
      <c r="R5" t="s">
        <v>8</v>
      </c>
      <c r="S5">
        <v>2215</v>
      </c>
      <c r="T5" t="s">
        <v>2</v>
      </c>
      <c r="U5" t="s">
        <v>36</v>
      </c>
      <c r="V5">
        <v>0.31</v>
      </c>
      <c r="W5" s="1" t="s">
        <v>669</v>
      </c>
      <c r="X5" t="s">
        <v>8</v>
      </c>
      <c r="Y5" s="2" t="s">
        <v>661</v>
      </c>
      <c r="Z5">
        <f t="shared" si="0"/>
        <v>1</v>
      </c>
      <c r="AB5">
        <v>0</v>
      </c>
      <c r="AC5" t="s">
        <v>36</v>
      </c>
    </row>
    <row r="6" spans="1:30">
      <c r="A6" s="2" t="s">
        <v>676</v>
      </c>
      <c r="B6" s="3" t="s">
        <v>1</v>
      </c>
      <c r="C6" t="s">
        <v>509</v>
      </c>
      <c r="D6" t="s">
        <v>6</v>
      </c>
      <c r="E6" t="s">
        <v>1265</v>
      </c>
      <c r="F6" t="s">
        <v>1248</v>
      </c>
      <c r="G6">
        <v>2706</v>
      </c>
      <c r="H6" t="s">
        <v>2</v>
      </c>
      <c r="I6" t="s">
        <v>35</v>
      </c>
      <c r="J6">
        <v>4.0000000000000001E-3</v>
      </c>
      <c r="K6" t="s">
        <v>668</v>
      </c>
      <c r="L6" t="s">
        <v>9</v>
      </c>
      <c r="M6">
        <v>2706</v>
      </c>
      <c r="N6" t="s">
        <v>2</v>
      </c>
      <c r="O6" t="s">
        <v>36</v>
      </c>
      <c r="P6">
        <v>0.17</v>
      </c>
      <c r="Q6" t="s">
        <v>668</v>
      </c>
      <c r="R6" t="s">
        <v>9</v>
      </c>
      <c r="S6">
        <v>2706</v>
      </c>
      <c r="T6" t="s">
        <v>2</v>
      </c>
      <c r="U6" t="s">
        <v>36</v>
      </c>
      <c r="V6">
        <v>0.54</v>
      </c>
      <c r="W6" s="1" t="s">
        <v>668</v>
      </c>
      <c r="X6" t="s">
        <v>9</v>
      </c>
      <c r="Y6" s="2" t="s">
        <v>661</v>
      </c>
      <c r="Z6">
        <f t="shared" si="0"/>
        <v>1</v>
      </c>
      <c r="AB6">
        <v>0</v>
      </c>
      <c r="AC6" t="s">
        <v>36</v>
      </c>
    </row>
    <row r="7" spans="1:30">
      <c r="A7" s="2" t="s">
        <v>676</v>
      </c>
      <c r="B7" s="3" t="s">
        <v>1</v>
      </c>
      <c r="C7" t="s">
        <v>509</v>
      </c>
      <c r="D7" t="s">
        <v>6</v>
      </c>
      <c r="E7" t="s">
        <v>1265</v>
      </c>
      <c r="F7" t="s">
        <v>1248</v>
      </c>
      <c r="G7">
        <v>2706</v>
      </c>
      <c r="H7" t="s">
        <v>2</v>
      </c>
      <c r="I7" t="s">
        <v>35</v>
      </c>
      <c r="J7">
        <v>0.03</v>
      </c>
      <c r="K7" t="s">
        <v>669</v>
      </c>
      <c r="L7" t="s">
        <v>11</v>
      </c>
      <c r="M7">
        <v>2706</v>
      </c>
      <c r="N7" t="s">
        <v>2</v>
      </c>
      <c r="O7" t="s">
        <v>36</v>
      </c>
      <c r="P7">
        <v>0.09</v>
      </c>
      <c r="Q7" t="s">
        <v>669</v>
      </c>
      <c r="R7" t="s">
        <v>11</v>
      </c>
      <c r="S7">
        <v>2706</v>
      </c>
      <c r="T7" t="s">
        <v>2</v>
      </c>
      <c r="U7" t="s">
        <v>36</v>
      </c>
      <c r="V7">
        <v>0.77</v>
      </c>
      <c r="W7" s="1" t="s">
        <v>669</v>
      </c>
      <c r="X7" t="s">
        <v>11</v>
      </c>
      <c r="Y7" s="2" t="s">
        <v>661</v>
      </c>
      <c r="Z7">
        <f t="shared" si="0"/>
        <v>1</v>
      </c>
      <c r="AB7">
        <v>0</v>
      </c>
      <c r="AC7" t="s">
        <v>36</v>
      </c>
    </row>
    <row r="8" spans="1:30">
      <c r="A8" s="2" t="s">
        <v>676</v>
      </c>
      <c r="B8" s="3" t="s">
        <v>1</v>
      </c>
      <c r="C8" t="s">
        <v>509</v>
      </c>
      <c r="D8" t="s">
        <v>7</v>
      </c>
      <c r="E8" t="s">
        <v>1265</v>
      </c>
      <c r="F8" t="s">
        <v>1248</v>
      </c>
      <c r="G8">
        <v>2073</v>
      </c>
      <c r="H8" t="s">
        <v>2</v>
      </c>
      <c r="I8" t="s">
        <v>35</v>
      </c>
      <c r="J8">
        <v>8.0000000000000002E-3</v>
      </c>
      <c r="K8" t="s">
        <v>668</v>
      </c>
      <c r="L8" t="s">
        <v>9</v>
      </c>
      <c r="M8">
        <v>2073</v>
      </c>
      <c r="N8" t="s">
        <v>2</v>
      </c>
      <c r="O8" t="s">
        <v>36</v>
      </c>
      <c r="P8">
        <v>0.05</v>
      </c>
      <c r="Q8" t="s">
        <v>668</v>
      </c>
      <c r="R8" t="s">
        <v>9</v>
      </c>
      <c r="S8">
        <v>2073</v>
      </c>
      <c r="T8" t="s">
        <v>2</v>
      </c>
      <c r="U8" t="s">
        <v>36</v>
      </c>
      <c r="V8">
        <v>0.43</v>
      </c>
      <c r="W8" s="1" t="s">
        <v>668</v>
      </c>
      <c r="X8" t="s">
        <v>9</v>
      </c>
      <c r="Y8" s="2" t="s">
        <v>661</v>
      </c>
      <c r="Z8">
        <f t="shared" si="0"/>
        <v>1</v>
      </c>
      <c r="AB8">
        <v>0</v>
      </c>
      <c r="AC8" t="s">
        <v>36</v>
      </c>
    </row>
    <row r="9" spans="1:30">
      <c r="A9" s="2" t="s">
        <v>676</v>
      </c>
      <c r="B9" s="3" t="s">
        <v>1</v>
      </c>
      <c r="C9" t="s">
        <v>509</v>
      </c>
      <c r="D9" t="s">
        <v>7</v>
      </c>
      <c r="E9" t="s">
        <v>1265</v>
      </c>
      <c r="F9" t="s">
        <v>1248</v>
      </c>
      <c r="G9">
        <v>2073</v>
      </c>
      <c r="H9" t="s">
        <v>2</v>
      </c>
      <c r="I9" t="s">
        <v>35</v>
      </c>
      <c r="J9">
        <v>0.02</v>
      </c>
      <c r="K9" t="s">
        <v>669</v>
      </c>
      <c r="L9" t="s">
        <v>12</v>
      </c>
      <c r="M9">
        <v>2073</v>
      </c>
      <c r="N9" t="s">
        <v>2</v>
      </c>
      <c r="O9" t="s">
        <v>35</v>
      </c>
      <c r="P9">
        <v>0.04</v>
      </c>
      <c r="Q9" t="s">
        <v>669</v>
      </c>
      <c r="R9" t="s">
        <v>12</v>
      </c>
      <c r="S9">
        <v>2073</v>
      </c>
      <c r="T9" t="s">
        <v>2</v>
      </c>
      <c r="U9" t="s">
        <v>36</v>
      </c>
      <c r="V9">
        <v>0.78</v>
      </c>
      <c r="W9" s="1" t="s">
        <v>669</v>
      </c>
      <c r="X9" t="s">
        <v>12</v>
      </c>
      <c r="Y9" s="2" t="s">
        <v>661</v>
      </c>
      <c r="Z9">
        <f t="shared" si="0"/>
        <v>1</v>
      </c>
      <c r="AB9">
        <v>0</v>
      </c>
      <c r="AC9" t="s">
        <v>36</v>
      </c>
    </row>
    <row r="10" spans="1:30">
      <c r="A10" s="2" t="s">
        <v>676</v>
      </c>
      <c r="B10" s="3" t="s">
        <v>1</v>
      </c>
      <c r="C10" t="s">
        <v>509</v>
      </c>
      <c r="D10" t="s">
        <v>13</v>
      </c>
      <c r="E10" t="s">
        <v>1250</v>
      </c>
      <c r="F10" t="s">
        <v>1249</v>
      </c>
      <c r="G10">
        <v>2803</v>
      </c>
      <c r="H10" t="s">
        <v>2</v>
      </c>
      <c r="I10" t="s">
        <v>36</v>
      </c>
      <c r="J10">
        <v>0.79</v>
      </c>
      <c r="K10" t="s">
        <v>668</v>
      </c>
      <c r="L10" t="s">
        <v>16</v>
      </c>
      <c r="M10">
        <v>2803</v>
      </c>
      <c r="N10" t="s">
        <v>2</v>
      </c>
      <c r="O10" t="s">
        <v>36</v>
      </c>
      <c r="P10">
        <v>0.2</v>
      </c>
      <c r="Q10" t="s">
        <v>668</v>
      </c>
      <c r="R10" t="s">
        <v>16</v>
      </c>
      <c r="S10">
        <v>2803</v>
      </c>
      <c r="T10" t="s">
        <v>2</v>
      </c>
      <c r="U10" t="s">
        <v>36</v>
      </c>
      <c r="V10">
        <v>0.73</v>
      </c>
      <c r="W10" s="1" t="s">
        <v>668</v>
      </c>
      <c r="X10" t="s">
        <v>16</v>
      </c>
      <c r="Y10" s="2" t="s">
        <v>661</v>
      </c>
      <c r="Z10">
        <f t="shared" si="0"/>
        <v>1</v>
      </c>
      <c r="AB10">
        <v>0</v>
      </c>
      <c r="AC10" t="s">
        <v>36</v>
      </c>
    </row>
    <row r="11" spans="1:30">
      <c r="A11" s="2" t="s">
        <v>676</v>
      </c>
      <c r="B11" s="3" t="s">
        <v>1</v>
      </c>
      <c r="C11" t="s">
        <v>509</v>
      </c>
      <c r="D11" t="s">
        <v>13</v>
      </c>
      <c r="E11" t="s">
        <v>1250</v>
      </c>
      <c r="F11" t="s">
        <v>1249</v>
      </c>
      <c r="G11">
        <v>2803</v>
      </c>
      <c r="H11" t="s">
        <v>2</v>
      </c>
      <c r="I11" t="s">
        <v>36</v>
      </c>
      <c r="J11">
        <v>0.56000000000000005</v>
      </c>
      <c r="K11" t="s">
        <v>669</v>
      </c>
      <c r="L11" t="s">
        <v>17</v>
      </c>
      <c r="M11">
        <v>2803</v>
      </c>
      <c r="N11" t="s">
        <v>2</v>
      </c>
      <c r="O11" t="s">
        <v>36</v>
      </c>
      <c r="P11">
        <v>0.26</v>
      </c>
      <c r="Q11" t="s">
        <v>669</v>
      </c>
      <c r="R11" t="s">
        <v>17</v>
      </c>
      <c r="S11">
        <v>2803</v>
      </c>
      <c r="T11" t="s">
        <v>2</v>
      </c>
      <c r="U11" t="s">
        <v>36</v>
      </c>
      <c r="V11">
        <v>0.86</v>
      </c>
      <c r="W11" s="1" t="s">
        <v>669</v>
      </c>
      <c r="X11" t="s">
        <v>17</v>
      </c>
      <c r="Y11" s="2" t="s">
        <v>661</v>
      </c>
      <c r="Z11">
        <f t="shared" si="0"/>
        <v>1</v>
      </c>
      <c r="AB11">
        <v>0</v>
      </c>
      <c r="AC11" t="s">
        <v>36</v>
      </c>
    </row>
    <row r="12" spans="1:30">
      <c r="A12" s="2" t="s">
        <v>676</v>
      </c>
      <c r="B12" s="3" t="s">
        <v>1</v>
      </c>
      <c r="C12" t="s">
        <v>509</v>
      </c>
      <c r="D12" t="s">
        <v>14</v>
      </c>
      <c r="E12" t="s">
        <v>1251</v>
      </c>
      <c r="F12" t="s">
        <v>14</v>
      </c>
      <c r="G12">
        <v>1824</v>
      </c>
      <c r="H12" t="s">
        <v>2</v>
      </c>
      <c r="I12" t="s">
        <v>36</v>
      </c>
      <c r="J12">
        <v>0.26</v>
      </c>
      <c r="K12" t="s">
        <v>668</v>
      </c>
      <c r="L12" t="s">
        <v>9</v>
      </c>
      <c r="M12">
        <v>1824</v>
      </c>
      <c r="N12" t="s">
        <v>2</v>
      </c>
      <c r="O12" t="s">
        <v>36</v>
      </c>
      <c r="P12">
        <v>0.05</v>
      </c>
      <c r="Q12" t="s">
        <v>668</v>
      </c>
      <c r="R12" t="s">
        <v>9</v>
      </c>
      <c r="S12">
        <v>1824</v>
      </c>
      <c r="T12" t="s">
        <v>2</v>
      </c>
      <c r="U12" t="s">
        <v>36</v>
      </c>
      <c r="V12">
        <v>0.98</v>
      </c>
      <c r="W12" s="1" t="s">
        <v>668</v>
      </c>
      <c r="X12" t="s">
        <v>9</v>
      </c>
      <c r="Y12" s="2" t="s">
        <v>661</v>
      </c>
      <c r="Z12">
        <f t="shared" si="0"/>
        <v>1</v>
      </c>
      <c r="AB12">
        <v>0</v>
      </c>
      <c r="AC12" t="s">
        <v>36</v>
      </c>
    </row>
    <row r="13" spans="1:30">
      <c r="A13" s="2" t="s">
        <v>676</v>
      </c>
      <c r="B13" s="3" t="s">
        <v>1</v>
      </c>
      <c r="C13" t="s">
        <v>509</v>
      </c>
      <c r="D13" t="s">
        <v>14</v>
      </c>
      <c r="E13" t="s">
        <v>1251</v>
      </c>
      <c r="F13" t="s">
        <v>14</v>
      </c>
      <c r="G13">
        <v>1824</v>
      </c>
      <c r="H13" t="s">
        <v>2</v>
      </c>
      <c r="I13" t="s">
        <v>36</v>
      </c>
      <c r="J13">
        <v>0.52</v>
      </c>
      <c r="K13" t="s">
        <v>669</v>
      </c>
      <c r="L13" t="s">
        <v>18</v>
      </c>
      <c r="M13">
        <v>1824</v>
      </c>
      <c r="N13" t="s">
        <v>2</v>
      </c>
      <c r="O13" t="s">
        <v>36</v>
      </c>
      <c r="P13">
        <v>7.0000000000000007E-2</v>
      </c>
      <c r="Q13" t="s">
        <v>669</v>
      </c>
      <c r="R13" t="s">
        <v>8</v>
      </c>
      <c r="S13">
        <v>1824</v>
      </c>
      <c r="T13" t="s">
        <v>2</v>
      </c>
      <c r="U13" t="s">
        <v>36</v>
      </c>
      <c r="V13">
        <v>0.81</v>
      </c>
      <c r="W13" s="1" t="s">
        <v>669</v>
      </c>
      <c r="X13" t="s">
        <v>8</v>
      </c>
      <c r="Y13" s="2" t="s">
        <v>661</v>
      </c>
      <c r="Z13">
        <f t="shared" si="0"/>
        <v>1</v>
      </c>
      <c r="AB13">
        <v>0</v>
      </c>
      <c r="AC13" t="s">
        <v>36</v>
      </c>
    </row>
    <row r="14" spans="1:30">
      <c r="A14" s="2" t="s">
        <v>676</v>
      </c>
      <c r="B14" s="3" t="s">
        <v>1</v>
      </c>
      <c r="C14" t="s">
        <v>509</v>
      </c>
      <c r="D14" t="s">
        <v>15</v>
      </c>
      <c r="E14" t="s">
        <v>257</v>
      </c>
      <c r="F14" t="s">
        <v>43</v>
      </c>
      <c r="G14">
        <v>2843</v>
      </c>
      <c r="H14" t="s">
        <v>2</v>
      </c>
      <c r="I14" t="s">
        <v>35</v>
      </c>
      <c r="J14">
        <v>7.0000000000000001E-3</v>
      </c>
      <c r="K14" t="s">
        <v>668</v>
      </c>
      <c r="L14" t="s">
        <v>9</v>
      </c>
      <c r="M14">
        <v>2843</v>
      </c>
      <c r="N14" t="s">
        <v>2</v>
      </c>
      <c r="O14" t="s">
        <v>35</v>
      </c>
      <c r="P14">
        <v>0.03</v>
      </c>
      <c r="Q14" t="s">
        <v>668</v>
      </c>
      <c r="R14" t="s">
        <v>9</v>
      </c>
      <c r="S14">
        <v>2843</v>
      </c>
      <c r="T14" t="s">
        <v>2</v>
      </c>
      <c r="U14" t="s">
        <v>36</v>
      </c>
      <c r="V14">
        <v>0.12</v>
      </c>
      <c r="W14" s="1" t="s">
        <v>668</v>
      </c>
      <c r="X14" t="s">
        <v>9</v>
      </c>
      <c r="Y14" s="2" t="s">
        <v>661</v>
      </c>
      <c r="Z14">
        <f t="shared" si="0"/>
        <v>1</v>
      </c>
      <c r="AB14">
        <v>0</v>
      </c>
      <c r="AC14" t="s">
        <v>36</v>
      </c>
    </row>
    <row r="15" spans="1:30">
      <c r="A15" s="2" t="s">
        <v>676</v>
      </c>
      <c r="B15" s="3" t="s">
        <v>1</v>
      </c>
      <c r="C15" t="s">
        <v>509</v>
      </c>
      <c r="D15" t="s">
        <v>15</v>
      </c>
      <c r="E15" t="s">
        <v>257</v>
      </c>
      <c r="F15" t="s">
        <v>43</v>
      </c>
      <c r="G15">
        <v>2843</v>
      </c>
      <c r="H15" t="s">
        <v>2</v>
      </c>
      <c r="I15" t="s">
        <v>36</v>
      </c>
      <c r="J15">
        <v>0.17</v>
      </c>
      <c r="K15" t="s">
        <v>669</v>
      </c>
      <c r="L15" t="s">
        <v>19</v>
      </c>
      <c r="M15">
        <v>2843</v>
      </c>
      <c r="N15" t="s">
        <v>2</v>
      </c>
      <c r="O15" t="s">
        <v>36</v>
      </c>
      <c r="P15">
        <v>0.05</v>
      </c>
      <c r="Q15" t="s">
        <v>669</v>
      </c>
      <c r="R15" t="s">
        <v>19</v>
      </c>
      <c r="S15">
        <v>2843</v>
      </c>
      <c r="T15" t="s">
        <v>2</v>
      </c>
      <c r="U15" t="s">
        <v>36</v>
      </c>
      <c r="V15">
        <v>0.15</v>
      </c>
      <c r="W15" s="1" t="s">
        <v>669</v>
      </c>
      <c r="X15" t="s">
        <v>19</v>
      </c>
      <c r="Y15" s="2" t="s">
        <v>661</v>
      </c>
      <c r="Z15">
        <f t="shared" si="0"/>
        <v>1</v>
      </c>
      <c r="AB15">
        <v>0</v>
      </c>
      <c r="AC15" t="s">
        <v>36</v>
      </c>
    </row>
    <row r="16" spans="1:30">
      <c r="A16" s="2" t="s">
        <v>676</v>
      </c>
      <c r="B16" s="3" t="s">
        <v>1</v>
      </c>
      <c r="C16" t="s">
        <v>521</v>
      </c>
      <c r="D16" t="s">
        <v>4</v>
      </c>
      <c r="E16" t="s">
        <v>4</v>
      </c>
      <c r="F16" t="s">
        <v>1248</v>
      </c>
      <c r="G16">
        <v>2673</v>
      </c>
      <c r="H16" t="s">
        <v>2</v>
      </c>
      <c r="I16" t="s">
        <v>35</v>
      </c>
      <c r="J16" t="s">
        <v>37</v>
      </c>
      <c r="K16" t="s">
        <v>563</v>
      </c>
      <c r="L16" t="s">
        <v>38</v>
      </c>
      <c r="M16">
        <v>2673</v>
      </c>
      <c r="N16" t="s">
        <v>2</v>
      </c>
      <c r="O16" t="s">
        <v>39</v>
      </c>
      <c r="P16" t="s">
        <v>38</v>
      </c>
      <c r="Q16" t="s">
        <v>563</v>
      </c>
      <c r="R16" t="s">
        <v>38</v>
      </c>
      <c r="Z16">
        <f t="shared" si="0"/>
        <v>1</v>
      </c>
      <c r="AB16">
        <v>0</v>
      </c>
      <c r="AC16" t="s">
        <v>36</v>
      </c>
    </row>
    <row r="17" spans="1:30">
      <c r="A17" s="2" t="s">
        <v>676</v>
      </c>
      <c r="B17" s="3" t="s">
        <v>1</v>
      </c>
      <c r="C17" t="s">
        <v>521</v>
      </c>
      <c r="D17" t="s">
        <v>5</v>
      </c>
      <c r="E17" t="s">
        <v>1275</v>
      </c>
      <c r="F17" t="s">
        <v>1248</v>
      </c>
      <c r="G17">
        <v>2215</v>
      </c>
      <c r="H17" t="s">
        <v>2</v>
      </c>
      <c r="I17" t="s">
        <v>35</v>
      </c>
      <c r="J17" t="s">
        <v>41</v>
      </c>
      <c r="K17" t="s">
        <v>563</v>
      </c>
      <c r="L17" t="s">
        <v>38</v>
      </c>
      <c r="M17">
        <v>2215</v>
      </c>
      <c r="N17" t="s">
        <v>2</v>
      </c>
      <c r="O17" t="s">
        <v>39</v>
      </c>
      <c r="P17" t="s">
        <v>38</v>
      </c>
      <c r="Q17" t="s">
        <v>563</v>
      </c>
      <c r="R17" t="s">
        <v>38</v>
      </c>
      <c r="Z17">
        <f t="shared" si="0"/>
        <v>1</v>
      </c>
      <c r="AB17">
        <v>0</v>
      </c>
      <c r="AC17" t="s">
        <v>36</v>
      </c>
    </row>
    <row r="18" spans="1:30">
      <c r="A18" s="2" t="s">
        <v>676</v>
      </c>
      <c r="B18" s="3" t="s">
        <v>1</v>
      </c>
      <c r="C18" t="s">
        <v>521</v>
      </c>
      <c r="D18" t="s">
        <v>40</v>
      </c>
      <c r="E18" t="s">
        <v>1265</v>
      </c>
      <c r="F18" t="s">
        <v>1248</v>
      </c>
      <c r="G18">
        <v>2706</v>
      </c>
      <c r="H18" t="s">
        <v>2</v>
      </c>
      <c r="I18" t="s">
        <v>35</v>
      </c>
      <c r="J18" t="s">
        <v>42</v>
      </c>
      <c r="K18" t="s">
        <v>563</v>
      </c>
      <c r="L18" t="s">
        <v>38</v>
      </c>
      <c r="M18">
        <v>2706</v>
      </c>
      <c r="N18" t="s">
        <v>2</v>
      </c>
      <c r="O18" t="s">
        <v>39</v>
      </c>
      <c r="P18" t="s">
        <v>38</v>
      </c>
      <c r="Q18" t="s">
        <v>563</v>
      </c>
      <c r="R18" t="s">
        <v>38</v>
      </c>
      <c r="Z18">
        <f t="shared" si="0"/>
        <v>1</v>
      </c>
      <c r="AB18">
        <v>0</v>
      </c>
      <c r="AC18" t="s">
        <v>36</v>
      </c>
    </row>
    <row r="19" spans="1:30">
      <c r="A19" s="2" t="s">
        <v>676</v>
      </c>
      <c r="B19" s="3" t="s">
        <v>1</v>
      </c>
      <c r="C19" t="s">
        <v>521</v>
      </c>
      <c r="D19" t="s">
        <v>43</v>
      </c>
      <c r="E19" t="s">
        <v>257</v>
      </c>
      <c r="F19" t="s">
        <v>43</v>
      </c>
      <c r="G19">
        <v>2843</v>
      </c>
      <c r="H19" t="s">
        <v>2</v>
      </c>
      <c r="I19" t="s">
        <v>35</v>
      </c>
      <c r="J19" t="s">
        <v>44</v>
      </c>
      <c r="K19" t="s">
        <v>563</v>
      </c>
      <c r="L19" t="s">
        <v>38</v>
      </c>
      <c r="M19">
        <v>2843</v>
      </c>
      <c r="N19" t="s">
        <v>2</v>
      </c>
      <c r="O19" t="s">
        <v>39</v>
      </c>
      <c r="P19" t="s">
        <v>38</v>
      </c>
      <c r="Q19" t="s">
        <v>563</v>
      </c>
      <c r="R19" t="s">
        <v>38</v>
      </c>
      <c r="Z19">
        <f t="shared" si="0"/>
        <v>1</v>
      </c>
      <c r="AB19">
        <v>0</v>
      </c>
      <c r="AC19" t="s">
        <v>36</v>
      </c>
    </row>
    <row r="20" spans="1:30">
      <c r="A20" s="2" t="s">
        <v>676</v>
      </c>
      <c r="B20" s="3" t="s">
        <v>1</v>
      </c>
      <c r="C20" t="s">
        <v>521</v>
      </c>
      <c r="D20" t="s">
        <v>45</v>
      </c>
      <c r="E20" t="s">
        <v>1250</v>
      </c>
      <c r="F20" t="s">
        <v>1249</v>
      </c>
      <c r="G20">
        <v>2803</v>
      </c>
      <c r="H20" t="s">
        <v>2</v>
      </c>
      <c r="I20" t="s">
        <v>36</v>
      </c>
      <c r="J20" t="s">
        <v>46</v>
      </c>
      <c r="K20" t="s">
        <v>563</v>
      </c>
      <c r="L20" t="s">
        <v>38</v>
      </c>
      <c r="M20">
        <v>2803</v>
      </c>
      <c r="N20" t="s">
        <v>2</v>
      </c>
      <c r="O20" t="s">
        <v>39</v>
      </c>
      <c r="P20" t="s">
        <v>38</v>
      </c>
      <c r="Q20" t="s">
        <v>563</v>
      </c>
      <c r="R20" t="s">
        <v>38</v>
      </c>
      <c r="Z20">
        <f t="shared" si="0"/>
        <v>1</v>
      </c>
      <c r="AB20">
        <v>0</v>
      </c>
      <c r="AC20" t="s">
        <v>36</v>
      </c>
    </row>
    <row r="21" spans="1:30">
      <c r="A21" s="2" t="s">
        <v>676</v>
      </c>
      <c r="B21" s="3" t="s">
        <v>1</v>
      </c>
      <c r="C21" t="s">
        <v>521</v>
      </c>
      <c r="D21" t="s">
        <v>14</v>
      </c>
      <c r="E21" t="s">
        <v>1251</v>
      </c>
      <c r="F21" t="s">
        <v>14</v>
      </c>
      <c r="G21">
        <v>1824</v>
      </c>
      <c r="H21" t="s">
        <v>2</v>
      </c>
      <c r="I21" t="s">
        <v>36</v>
      </c>
      <c r="J21" t="s">
        <v>663</v>
      </c>
      <c r="K21" t="s">
        <v>563</v>
      </c>
      <c r="L21" t="s">
        <v>38</v>
      </c>
      <c r="M21">
        <v>1824</v>
      </c>
      <c r="N21" t="s">
        <v>2</v>
      </c>
      <c r="O21" t="s">
        <v>35</v>
      </c>
      <c r="P21" t="s">
        <v>47</v>
      </c>
      <c r="Q21" t="s">
        <v>563</v>
      </c>
      <c r="R21" t="s">
        <v>38</v>
      </c>
      <c r="Z21">
        <f t="shared" si="0"/>
        <v>1</v>
      </c>
      <c r="AB21">
        <v>0</v>
      </c>
      <c r="AC21" t="s">
        <v>36</v>
      </c>
    </row>
    <row r="23" spans="1:30">
      <c r="A23" s="2" t="s">
        <v>676</v>
      </c>
      <c r="B23" s="3" t="s">
        <v>48</v>
      </c>
      <c r="C23" t="s">
        <v>509</v>
      </c>
      <c r="D23" t="s">
        <v>49</v>
      </c>
      <c r="E23" t="s">
        <v>4</v>
      </c>
      <c r="F23" t="s">
        <v>1248</v>
      </c>
      <c r="G23">
        <v>9160</v>
      </c>
      <c r="H23" t="s">
        <v>50</v>
      </c>
      <c r="I23" t="s">
        <v>35</v>
      </c>
      <c r="J23" t="s">
        <v>51</v>
      </c>
      <c r="K23" t="s">
        <v>670</v>
      </c>
      <c r="L23" t="s">
        <v>52</v>
      </c>
      <c r="M23">
        <v>9161</v>
      </c>
      <c r="N23" t="s">
        <v>50</v>
      </c>
      <c r="O23" t="s">
        <v>36</v>
      </c>
      <c r="P23" t="s">
        <v>54</v>
      </c>
      <c r="Q23" t="s">
        <v>670</v>
      </c>
      <c r="R23" t="s">
        <v>52</v>
      </c>
      <c r="Z23">
        <f t="shared" si="0"/>
        <v>0</v>
      </c>
      <c r="AA23">
        <v>9</v>
      </c>
      <c r="AB23">
        <v>0</v>
      </c>
      <c r="AC23" t="s">
        <v>35</v>
      </c>
      <c r="AD23">
        <v>1</v>
      </c>
    </row>
    <row r="24" spans="1:30">
      <c r="A24" s="2" t="s">
        <v>676</v>
      </c>
      <c r="B24" s="3" t="s">
        <v>48</v>
      </c>
      <c r="C24" t="s">
        <v>509</v>
      </c>
      <c r="D24" t="s">
        <v>49</v>
      </c>
      <c r="E24" t="s">
        <v>4</v>
      </c>
      <c r="F24" t="s">
        <v>1248</v>
      </c>
      <c r="G24">
        <v>9160</v>
      </c>
      <c r="H24" t="s">
        <v>50</v>
      </c>
      <c r="I24" t="s">
        <v>35</v>
      </c>
      <c r="J24" t="s">
        <v>51</v>
      </c>
      <c r="K24" t="s">
        <v>668</v>
      </c>
      <c r="L24" t="s">
        <v>55</v>
      </c>
      <c r="M24">
        <v>9161</v>
      </c>
      <c r="N24" t="s">
        <v>50</v>
      </c>
      <c r="O24" t="s">
        <v>36</v>
      </c>
      <c r="P24" t="s">
        <v>53</v>
      </c>
      <c r="Q24" t="s">
        <v>668</v>
      </c>
      <c r="R24" t="s">
        <v>55</v>
      </c>
      <c r="Z24">
        <f t="shared" si="0"/>
        <v>0</v>
      </c>
      <c r="AB24">
        <v>0</v>
      </c>
      <c r="AC24" t="s">
        <v>35</v>
      </c>
    </row>
    <row r="25" spans="1:30">
      <c r="A25" s="2" t="s">
        <v>676</v>
      </c>
      <c r="B25" s="3" t="s">
        <v>48</v>
      </c>
      <c r="C25" t="s">
        <v>509</v>
      </c>
      <c r="D25" t="s">
        <v>56</v>
      </c>
      <c r="E25" t="s">
        <v>4</v>
      </c>
      <c r="F25" t="s">
        <v>1248</v>
      </c>
      <c r="G25">
        <v>7740</v>
      </c>
      <c r="H25" t="s">
        <v>50</v>
      </c>
      <c r="I25" t="s">
        <v>35</v>
      </c>
      <c r="J25" t="s">
        <v>57</v>
      </c>
      <c r="K25" t="s">
        <v>670</v>
      </c>
      <c r="L25" t="s">
        <v>52</v>
      </c>
      <c r="M25">
        <v>7740</v>
      </c>
      <c r="N25" t="s">
        <v>50</v>
      </c>
      <c r="O25" t="s">
        <v>36</v>
      </c>
      <c r="P25" t="s">
        <v>58</v>
      </c>
      <c r="Q25" t="s">
        <v>670</v>
      </c>
      <c r="R25" t="s">
        <v>52</v>
      </c>
      <c r="Z25">
        <f t="shared" si="0"/>
        <v>0</v>
      </c>
      <c r="AB25">
        <v>0</v>
      </c>
      <c r="AC25" t="s">
        <v>35</v>
      </c>
    </row>
    <row r="26" spans="1:30">
      <c r="A26" s="2" t="s">
        <v>676</v>
      </c>
      <c r="B26" s="3" t="s">
        <v>48</v>
      </c>
      <c r="C26" t="s">
        <v>509</v>
      </c>
      <c r="D26" t="s">
        <v>56</v>
      </c>
      <c r="E26" t="s">
        <v>4</v>
      </c>
      <c r="F26" t="s">
        <v>1248</v>
      </c>
      <c r="G26">
        <v>7740</v>
      </c>
      <c r="H26" t="s">
        <v>50</v>
      </c>
      <c r="I26" t="s">
        <v>35</v>
      </c>
      <c r="J26" t="s">
        <v>59</v>
      </c>
      <c r="K26" t="s">
        <v>668</v>
      </c>
      <c r="L26" t="s">
        <v>55</v>
      </c>
      <c r="N26" t="s">
        <v>50</v>
      </c>
      <c r="O26" t="s">
        <v>36</v>
      </c>
      <c r="P26" t="s">
        <v>58</v>
      </c>
      <c r="Q26" t="s">
        <v>668</v>
      </c>
      <c r="R26" t="s">
        <v>55</v>
      </c>
      <c r="Z26">
        <f t="shared" si="0"/>
        <v>0</v>
      </c>
      <c r="AB26">
        <v>0</v>
      </c>
      <c r="AC26" t="s">
        <v>35</v>
      </c>
    </row>
    <row r="27" spans="1:30">
      <c r="A27" s="2" t="s">
        <v>676</v>
      </c>
      <c r="B27" s="3" t="s">
        <v>48</v>
      </c>
      <c r="C27" t="s">
        <v>521</v>
      </c>
      <c r="D27" t="s">
        <v>56</v>
      </c>
      <c r="E27" t="s">
        <v>4</v>
      </c>
      <c r="F27" t="s">
        <v>1248</v>
      </c>
      <c r="G27">
        <v>7740</v>
      </c>
      <c r="H27" t="s">
        <v>50</v>
      </c>
      <c r="I27" t="s">
        <v>35</v>
      </c>
      <c r="J27" t="s">
        <v>60</v>
      </c>
      <c r="K27" t="s">
        <v>670</v>
      </c>
      <c r="L27" t="s">
        <v>52</v>
      </c>
      <c r="M27">
        <v>7740</v>
      </c>
      <c r="N27" t="s">
        <v>50</v>
      </c>
      <c r="O27" t="s">
        <v>36</v>
      </c>
      <c r="P27">
        <v>0.66</v>
      </c>
      <c r="Q27" t="s">
        <v>670</v>
      </c>
      <c r="R27" t="s">
        <v>52</v>
      </c>
      <c r="Z27">
        <f t="shared" si="0"/>
        <v>0</v>
      </c>
      <c r="AB27">
        <v>0</v>
      </c>
      <c r="AC27" t="s">
        <v>35</v>
      </c>
    </row>
    <row r="28" spans="1:30">
      <c r="A28" s="2" t="s">
        <v>676</v>
      </c>
      <c r="B28" s="3" t="s">
        <v>48</v>
      </c>
      <c r="C28" t="s">
        <v>521</v>
      </c>
      <c r="D28" t="s">
        <v>56</v>
      </c>
      <c r="E28" t="s">
        <v>4</v>
      </c>
      <c r="F28" t="s">
        <v>1248</v>
      </c>
      <c r="G28">
        <v>7740</v>
      </c>
      <c r="H28" t="s">
        <v>50</v>
      </c>
      <c r="I28" t="s">
        <v>35</v>
      </c>
      <c r="J28" t="s">
        <v>60</v>
      </c>
      <c r="K28" t="s">
        <v>668</v>
      </c>
      <c r="L28" t="s">
        <v>55</v>
      </c>
      <c r="N28" t="s">
        <v>50</v>
      </c>
      <c r="O28" t="s">
        <v>36</v>
      </c>
      <c r="P28">
        <v>0.61</v>
      </c>
      <c r="Q28" t="s">
        <v>668</v>
      </c>
      <c r="R28" t="s">
        <v>55</v>
      </c>
      <c r="Z28">
        <f t="shared" si="0"/>
        <v>0</v>
      </c>
      <c r="AB28">
        <v>0</v>
      </c>
      <c r="AC28" t="s">
        <v>35</v>
      </c>
    </row>
    <row r="30" spans="1:30">
      <c r="A30" s="2" t="s">
        <v>676</v>
      </c>
      <c r="B30" s="3" t="s">
        <v>494</v>
      </c>
      <c r="C30" t="s">
        <v>509</v>
      </c>
      <c r="D30" t="s">
        <v>61</v>
      </c>
      <c r="E30" t="s">
        <v>4</v>
      </c>
      <c r="F30" t="s">
        <v>1248</v>
      </c>
      <c r="G30">
        <v>8734</v>
      </c>
      <c r="H30" t="s">
        <v>2</v>
      </c>
      <c r="I30" t="s">
        <v>35</v>
      </c>
      <c r="J30" t="s">
        <v>62</v>
      </c>
      <c r="K30" t="s">
        <v>670</v>
      </c>
      <c r="L30" t="s">
        <v>52</v>
      </c>
      <c r="M30">
        <v>8734</v>
      </c>
      <c r="N30" t="s">
        <v>2</v>
      </c>
      <c r="O30" t="s">
        <v>36</v>
      </c>
      <c r="P30" t="s">
        <v>64</v>
      </c>
      <c r="Q30" t="s">
        <v>670</v>
      </c>
      <c r="R30" t="s">
        <v>52</v>
      </c>
      <c r="Z30">
        <f t="shared" si="0"/>
        <v>1</v>
      </c>
      <c r="AB30">
        <v>0</v>
      </c>
      <c r="AC30" t="s">
        <v>36</v>
      </c>
    </row>
    <row r="31" spans="1:30">
      <c r="A31" s="2" t="s">
        <v>676</v>
      </c>
      <c r="B31" s="3" t="s">
        <v>494</v>
      </c>
      <c r="C31" t="s">
        <v>509</v>
      </c>
      <c r="D31" t="s">
        <v>61</v>
      </c>
      <c r="E31" t="s">
        <v>4</v>
      </c>
      <c r="F31" t="s">
        <v>1248</v>
      </c>
      <c r="G31">
        <v>8734</v>
      </c>
      <c r="H31" t="s">
        <v>2</v>
      </c>
      <c r="I31" t="s">
        <v>35</v>
      </c>
      <c r="J31" t="s">
        <v>63</v>
      </c>
      <c r="K31" t="s">
        <v>668</v>
      </c>
      <c r="L31" t="s">
        <v>55</v>
      </c>
      <c r="N31" t="s">
        <v>2</v>
      </c>
      <c r="O31" t="s">
        <v>36</v>
      </c>
      <c r="P31" t="s">
        <v>65</v>
      </c>
      <c r="Q31" t="s">
        <v>668</v>
      </c>
      <c r="R31" t="s">
        <v>55</v>
      </c>
      <c r="Z31">
        <f t="shared" si="0"/>
        <v>1</v>
      </c>
      <c r="AB31">
        <v>0</v>
      </c>
      <c r="AC31" t="s">
        <v>36</v>
      </c>
    </row>
    <row r="32" spans="1:30">
      <c r="A32" s="2" t="s">
        <v>676</v>
      </c>
      <c r="B32" s="3" t="s">
        <v>494</v>
      </c>
      <c r="C32" t="s">
        <v>509</v>
      </c>
      <c r="D32" t="s">
        <v>66</v>
      </c>
      <c r="E32" t="s">
        <v>4</v>
      </c>
      <c r="F32" t="s">
        <v>1248</v>
      </c>
      <c r="G32">
        <v>7409</v>
      </c>
      <c r="H32" t="s">
        <v>2</v>
      </c>
      <c r="I32" t="s">
        <v>35</v>
      </c>
      <c r="J32" t="s">
        <v>67</v>
      </c>
      <c r="K32" t="s">
        <v>670</v>
      </c>
      <c r="L32" t="s">
        <v>52</v>
      </c>
      <c r="M32">
        <v>7409</v>
      </c>
      <c r="N32" t="s">
        <v>2</v>
      </c>
      <c r="O32" t="s">
        <v>36</v>
      </c>
      <c r="P32" t="s">
        <v>68</v>
      </c>
      <c r="Q32" t="s">
        <v>670</v>
      </c>
      <c r="R32" t="s">
        <v>52</v>
      </c>
      <c r="Z32">
        <f t="shared" si="0"/>
        <v>1</v>
      </c>
      <c r="AB32">
        <v>0</v>
      </c>
      <c r="AC32" t="s">
        <v>36</v>
      </c>
    </row>
    <row r="33" spans="1:30">
      <c r="A33" s="2" t="s">
        <v>676</v>
      </c>
      <c r="B33" s="3" t="s">
        <v>494</v>
      </c>
      <c r="C33" t="s">
        <v>509</v>
      </c>
      <c r="D33" t="s">
        <v>66</v>
      </c>
      <c r="E33" t="s">
        <v>4</v>
      </c>
      <c r="F33" t="s">
        <v>1248</v>
      </c>
      <c r="G33">
        <v>7409</v>
      </c>
      <c r="H33" t="s">
        <v>2</v>
      </c>
      <c r="I33" t="s">
        <v>35</v>
      </c>
      <c r="J33" t="s">
        <v>664</v>
      </c>
      <c r="K33" t="s">
        <v>668</v>
      </c>
      <c r="L33" t="s">
        <v>55</v>
      </c>
      <c r="M33">
        <v>7409</v>
      </c>
      <c r="N33" t="s">
        <v>2</v>
      </c>
      <c r="O33" t="s">
        <v>36</v>
      </c>
      <c r="P33" t="s">
        <v>69</v>
      </c>
      <c r="Q33" t="s">
        <v>668</v>
      </c>
      <c r="R33" t="s">
        <v>55</v>
      </c>
      <c r="Z33">
        <f t="shared" si="0"/>
        <v>1</v>
      </c>
      <c r="AB33">
        <v>0</v>
      </c>
      <c r="AC33" t="s">
        <v>36</v>
      </c>
    </row>
    <row r="34" spans="1:30">
      <c r="A34" s="2" t="s">
        <v>676</v>
      </c>
      <c r="B34" s="3" t="s">
        <v>494</v>
      </c>
      <c r="C34" t="s">
        <v>521</v>
      </c>
      <c r="D34" t="s">
        <v>510</v>
      </c>
      <c r="E34" t="s">
        <v>4</v>
      </c>
      <c r="F34" t="s">
        <v>1248</v>
      </c>
      <c r="G34">
        <v>7409</v>
      </c>
      <c r="H34" t="s">
        <v>2</v>
      </c>
      <c r="I34" t="s">
        <v>35</v>
      </c>
      <c r="J34">
        <v>8.0000000000000002E-3</v>
      </c>
      <c r="K34" t="s">
        <v>670</v>
      </c>
      <c r="L34" t="s">
        <v>52</v>
      </c>
      <c r="M34">
        <v>7409</v>
      </c>
      <c r="N34" t="s">
        <v>2</v>
      </c>
      <c r="O34" t="s">
        <v>36</v>
      </c>
      <c r="P34">
        <v>0.71</v>
      </c>
      <c r="Q34" t="s">
        <v>670</v>
      </c>
      <c r="R34" t="s">
        <v>52</v>
      </c>
      <c r="Z34">
        <f t="shared" si="0"/>
        <v>1</v>
      </c>
      <c r="AB34">
        <v>0</v>
      </c>
      <c r="AC34" t="s">
        <v>36</v>
      </c>
    </row>
    <row r="35" spans="1:30">
      <c r="A35" s="2" t="s">
        <v>676</v>
      </c>
      <c r="B35" s="3" t="s">
        <v>494</v>
      </c>
      <c r="C35" t="s">
        <v>521</v>
      </c>
      <c r="D35" t="s">
        <v>510</v>
      </c>
      <c r="E35" t="s">
        <v>4</v>
      </c>
      <c r="F35" t="s">
        <v>1248</v>
      </c>
      <c r="G35">
        <v>7409</v>
      </c>
      <c r="H35" t="s">
        <v>2</v>
      </c>
      <c r="I35" t="s">
        <v>35</v>
      </c>
      <c r="J35">
        <v>5.0000000000000001E-3</v>
      </c>
      <c r="K35" t="s">
        <v>668</v>
      </c>
      <c r="L35" t="s">
        <v>55</v>
      </c>
      <c r="M35">
        <v>7409</v>
      </c>
      <c r="N35" t="s">
        <v>2</v>
      </c>
      <c r="O35" t="s">
        <v>36</v>
      </c>
      <c r="P35">
        <v>0.6</v>
      </c>
      <c r="Q35" t="s">
        <v>668</v>
      </c>
      <c r="R35" t="s">
        <v>55</v>
      </c>
      <c r="Z35">
        <f t="shared" si="0"/>
        <v>1</v>
      </c>
      <c r="AB35">
        <v>0</v>
      </c>
      <c r="AC35" t="s">
        <v>36</v>
      </c>
    </row>
    <row r="37" spans="1:30">
      <c r="A37" s="2" t="s">
        <v>676</v>
      </c>
      <c r="B37" s="3" t="s">
        <v>70</v>
      </c>
      <c r="C37" t="s">
        <v>509</v>
      </c>
      <c r="D37" t="s">
        <v>71</v>
      </c>
      <c r="E37" t="s">
        <v>4</v>
      </c>
      <c r="F37" t="s">
        <v>1248</v>
      </c>
      <c r="G37">
        <v>5860</v>
      </c>
      <c r="H37" t="s">
        <v>72</v>
      </c>
      <c r="I37" t="s">
        <v>35</v>
      </c>
      <c r="J37" t="s">
        <v>60</v>
      </c>
      <c r="K37" t="s">
        <v>563</v>
      </c>
      <c r="L37" t="s">
        <v>38</v>
      </c>
      <c r="M37">
        <v>5806</v>
      </c>
      <c r="N37" t="s">
        <v>72</v>
      </c>
      <c r="O37" t="s">
        <v>36</v>
      </c>
      <c r="P37">
        <v>0.82</v>
      </c>
      <c r="Q37" t="s">
        <v>563</v>
      </c>
      <c r="R37" t="s">
        <v>38</v>
      </c>
      <c r="Z37">
        <f t="shared" si="0"/>
        <v>0</v>
      </c>
      <c r="AA37">
        <v>9</v>
      </c>
      <c r="AB37">
        <v>0</v>
      </c>
      <c r="AC37" t="s">
        <v>35</v>
      </c>
      <c r="AD37">
        <v>1</v>
      </c>
    </row>
    <row r="38" spans="1:30">
      <c r="A38" s="2" t="s">
        <v>676</v>
      </c>
      <c r="B38" s="3" t="s">
        <v>70</v>
      </c>
      <c r="C38" t="s">
        <v>509</v>
      </c>
      <c r="D38" t="s">
        <v>71</v>
      </c>
      <c r="E38" t="s">
        <v>4</v>
      </c>
      <c r="F38" t="s">
        <v>1248</v>
      </c>
      <c r="G38">
        <v>5860</v>
      </c>
      <c r="H38" t="s">
        <v>73</v>
      </c>
      <c r="I38" t="s">
        <v>35</v>
      </c>
      <c r="J38">
        <v>4.0000000000000001E-3</v>
      </c>
      <c r="K38" t="s">
        <v>668</v>
      </c>
      <c r="L38" t="s">
        <v>74</v>
      </c>
      <c r="M38">
        <v>5806</v>
      </c>
      <c r="N38" t="s">
        <v>75</v>
      </c>
      <c r="O38" t="s">
        <v>36</v>
      </c>
      <c r="P38">
        <v>0.94</v>
      </c>
      <c r="Q38" t="s">
        <v>668</v>
      </c>
      <c r="R38" t="s">
        <v>74</v>
      </c>
      <c r="Z38">
        <f t="shared" si="0"/>
        <v>0</v>
      </c>
      <c r="AB38">
        <v>0</v>
      </c>
      <c r="AC38" t="s">
        <v>35</v>
      </c>
    </row>
    <row r="39" spans="1:30">
      <c r="A39" s="2" t="s">
        <v>676</v>
      </c>
      <c r="B39" s="3" t="s">
        <v>70</v>
      </c>
      <c r="C39" t="s">
        <v>509</v>
      </c>
      <c r="D39" t="s">
        <v>76</v>
      </c>
      <c r="E39" t="s">
        <v>4</v>
      </c>
      <c r="F39" t="s">
        <v>1248</v>
      </c>
      <c r="G39">
        <v>5812</v>
      </c>
      <c r="H39" t="s">
        <v>72</v>
      </c>
      <c r="I39" t="s">
        <v>35</v>
      </c>
      <c r="J39" t="s">
        <v>60</v>
      </c>
      <c r="K39" t="s">
        <v>563</v>
      </c>
      <c r="L39" t="s">
        <v>72</v>
      </c>
      <c r="M39">
        <v>5812</v>
      </c>
      <c r="N39" t="s">
        <v>72</v>
      </c>
      <c r="O39" t="s">
        <v>39</v>
      </c>
      <c r="P39" t="s">
        <v>38</v>
      </c>
      <c r="Q39" t="s">
        <v>563</v>
      </c>
      <c r="R39" t="s">
        <v>72</v>
      </c>
      <c r="Z39">
        <f t="shared" si="0"/>
        <v>0</v>
      </c>
      <c r="AB39">
        <v>0</v>
      </c>
      <c r="AC39" t="s">
        <v>35</v>
      </c>
    </row>
    <row r="40" spans="1:30">
      <c r="A40" s="2" t="s">
        <v>676</v>
      </c>
      <c r="B40" s="3" t="s">
        <v>70</v>
      </c>
      <c r="C40" t="s">
        <v>509</v>
      </c>
      <c r="D40" t="s">
        <v>76</v>
      </c>
      <c r="E40" t="s">
        <v>4</v>
      </c>
      <c r="F40" t="s">
        <v>1248</v>
      </c>
      <c r="G40">
        <v>5812</v>
      </c>
      <c r="H40" t="s">
        <v>73</v>
      </c>
      <c r="I40" t="s">
        <v>35</v>
      </c>
      <c r="J40" t="s">
        <v>77</v>
      </c>
      <c r="K40" t="s">
        <v>668</v>
      </c>
      <c r="L40" t="s">
        <v>74</v>
      </c>
      <c r="M40">
        <v>5812</v>
      </c>
      <c r="N40" t="s">
        <v>73</v>
      </c>
      <c r="O40" t="s">
        <v>39</v>
      </c>
      <c r="P40" t="s">
        <v>38</v>
      </c>
      <c r="Q40" t="s">
        <v>668</v>
      </c>
      <c r="R40" t="s">
        <v>74</v>
      </c>
      <c r="Z40">
        <f t="shared" si="0"/>
        <v>0</v>
      </c>
      <c r="AB40">
        <v>0</v>
      </c>
      <c r="AC40" t="s">
        <v>35</v>
      </c>
    </row>
    <row r="41" spans="1:30">
      <c r="A41" s="2" t="s">
        <v>676</v>
      </c>
      <c r="B41" s="3" t="s">
        <v>70</v>
      </c>
      <c r="C41" t="s">
        <v>509</v>
      </c>
      <c r="D41" t="s">
        <v>78</v>
      </c>
      <c r="E41" t="s">
        <v>4</v>
      </c>
      <c r="F41" t="s">
        <v>1248</v>
      </c>
      <c r="G41">
        <v>5519</v>
      </c>
      <c r="H41" t="s">
        <v>72</v>
      </c>
      <c r="I41" t="s">
        <v>35</v>
      </c>
      <c r="J41">
        <v>1E-3</v>
      </c>
      <c r="K41" t="s">
        <v>563</v>
      </c>
      <c r="L41" t="s">
        <v>72</v>
      </c>
      <c r="M41">
        <v>5519</v>
      </c>
      <c r="N41" t="s">
        <v>72</v>
      </c>
      <c r="O41" t="s">
        <v>39</v>
      </c>
      <c r="P41" t="s">
        <v>38</v>
      </c>
      <c r="Q41" t="s">
        <v>563</v>
      </c>
      <c r="R41" t="s">
        <v>72</v>
      </c>
      <c r="Z41">
        <f t="shared" si="0"/>
        <v>0</v>
      </c>
      <c r="AB41">
        <v>0</v>
      </c>
      <c r="AC41" t="s">
        <v>35</v>
      </c>
    </row>
    <row r="42" spans="1:30">
      <c r="A42" s="2" t="s">
        <v>676</v>
      </c>
      <c r="B42" s="3" t="s">
        <v>70</v>
      </c>
      <c r="C42" t="s">
        <v>509</v>
      </c>
      <c r="D42" t="s">
        <v>78</v>
      </c>
      <c r="E42" t="s">
        <v>4</v>
      </c>
      <c r="F42" t="s">
        <v>1248</v>
      </c>
      <c r="G42">
        <v>5519</v>
      </c>
      <c r="H42" t="s">
        <v>75</v>
      </c>
      <c r="I42" t="s">
        <v>35</v>
      </c>
      <c r="J42" t="s">
        <v>496</v>
      </c>
      <c r="K42" t="s">
        <v>668</v>
      </c>
      <c r="L42" t="s">
        <v>74</v>
      </c>
      <c r="M42">
        <v>5519</v>
      </c>
      <c r="N42" t="s">
        <v>73</v>
      </c>
      <c r="O42" t="s">
        <v>39</v>
      </c>
      <c r="P42" t="s">
        <v>38</v>
      </c>
      <c r="Q42" t="s">
        <v>668</v>
      </c>
      <c r="R42" t="s">
        <v>74</v>
      </c>
      <c r="Z42">
        <f t="shared" si="0"/>
        <v>0</v>
      </c>
      <c r="AB42">
        <v>0</v>
      </c>
      <c r="AC42" t="s">
        <v>35</v>
      </c>
    </row>
    <row r="43" spans="1:30">
      <c r="A43" s="2" t="s">
        <v>676</v>
      </c>
      <c r="B43" s="3" t="s">
        <v>70</v>
      </c>
      <c r="C43" t="s">
        <v>509</v>
      </c>
      <c r="D43" t="s">
        <v>79</v>
      </c>
      <c r="E43" t="s">
        <v>4</v>
      </c>
      <c r="F43" t="s">
        <v>1248</v>
      </c>
      <c r="G43">
        <v>5285</v>
      </c>
      <c r="H43" t="s">
        <v>73</v>
      </c>
      <c r="I43" t="s">
        <v>35</v>
      </c>
      <c r="J43" t="s">
        <v>497</v>
      </c>
      <c r="K43" t="s">
        <v>668</v>
      </c>
      <c r="L43" t="s">
        <v>74</v>
      </c>
      <c r="M43">
        <v>5285</v>
      </c>
      <c r="N43" t="s">
        <v>80</v>
      </c>
      <c r="O43" t="s">
        <v>39</v>
      </c>
      <c r="P43" t="s">
        <v>38</v>
      </c>
      <c r="Q43" t="s">
        <v>668</v>
      </c>
      <c r="R43" t="s">
        <v>74</v>
      </c>
      <c r="Z43">
        <f t="shared" si="0"/>
        <v>0</v>
      </c>
      <c r="AB43">
        <v>0</v>
      </c>
      <c r="AC43" t="s">
        <v>35</v>
      </c>
    </row>
    <row r="45" spans="1:30">
      <c r="A45" s="2" t="s">
        <v>676</v>
      </c>
      <c r="B45" s="3" t="s">
        <v>495</v>
      </c>
      <c r="C45" t="s">
        <v>509</v>
      </c>
      <c r="D45" t="s">
        <v>81</v>
      </c>
      <c r="E45" t="s">
        <v>4</v>
      </c>
      <c r="F45" t="s">
        <v>1248</v>
      </c>
      <c r="G45">
        <v>1177</v>
      </c>
      <c r="H45" t="s">
        <v>2</v>
      </c>
      <c r="I45" t="s">
        <v>36</v>
      </c>
      <c r="J45">
        <v>0.05</v>
      </c>
      <c r="K45" t="s">
        <v>670</v>
      </c>
      <c r="L45" t="s">
        <v>82</v>
      </c>
      <c r="M45">
        <v>1426</v>
      </c>
      <c r="N45" t="s">
        <v>83</v>
      </c>
      <c r="O45" t="s">
        <v>35</v>
      </c>
      <c r="P45">
        <v>0.02</v>
      </c>
      <c r="Q45" t="s">
        <v>670</v>
      </c>
      <c r="R45" t="s">
        <v>82</v>
      </c>
      <c r="Z45">
        <f t="shared" si="0"/>
        <v>1</v>
      </c>
      <c r="AA45">
        <v>8</v>
      </c>
      <c r="AB45">
        <v>0</v>
      </c>
      <c r="AC45" t="s">
        <v>36</v>
      </c>
      <c r="AD45">
        <v>4</v>
      </c>
    </row>
    <row r="46" spans="1:30">
      <c r="A46" s="2" t="s">
        <v>676</v>
      </c>
      <c r="B46" s="3" t="s">
        <v>495</v>
      </c>
      <c r="C46" t="s">
        <v>509</v>
      </c>
      <c r="D46" t="s">
        <v>81</v>
      </c>
      <c r="E46" t="s">
        <v>4</v>
      </c>
      <c r="F46" t="s">
        <v>1248</v>
      </c>
      <c r="G46">
        <v>1177</v>
      </c>
      <c r="H46" t="s">
        <v>83</v>
      </c>
      <c r="I46" t="s">
        <v>36</v>
      </c>
      <c r="J46">
        <v>0.06</v>
      </c>
      <c r="K46" t="s">
        <v>668</v>
      </c>
      <c r="L46" t="s">
        <v>84</v>
      </c>
      <c r="M46">
        <v>1426</v>
      </c>
      <c r="N46" t="s">
        <v>2</v>
      </c>
      <c r="O46" t="s">
        <v>35</v>
      </c>
      <c r="P46">
        <v>0.02</v>
      </c>
      <c r="Q46" t="s">
        <v>668</v>
      </c>
      <c r="R46" t="s">
        <v>84</v>
      </c>
      <c r="Z46">
        <f t="shared" si="0"/>
        <v>1</v>
      </c>
      <c r="AB46">
        <v>0</v>
      </c>
      <c r="AC46" t="s">
        <v>36</v>
      </c>
    </row>
    <row r="48" spans="1:30">
      <c r="A48" s="2" t="s">
        <v>676</v>
      </c>
      <c r="B48" s="3" t="s">
        <v>85</v>
      </c>
      <c r="C48" t="s">
        <v>509</v>
      </c>
      <c r="D48" t="s">
        <v>86</v>
      </c>
      <c r="E48" t="s">
        <v>257</v>
      </c>
      <c r="F48" t="s">
        <v>1248</v>
      </c>
      <c r="G48">
        <v>10225</v>
      </c>
      <c r="H48" t="s">
        <v>2</v>
      </c>
      <c r="I48" t="s">
        <v>87</v>
      </c>
      <c r="J48" t="s">
        <v>88</v>
      </c>
      <c r="K48" t="s">
        <v>670</v>
      </c>
      <c r="L48" t="s">
        <v>82</v>
      </c>
      <c r="M48">
        <v>10314</v>
      </c>
      <c r="N48" t="s">
        <v>89</v>
      </c>
      <c r="O48" t="s">
        <v>36</v>
      </c>
      <c r="P48" t="s">
        <v>92</v>
      </c>
      <c r="Q48" t="s">
        <v>670</v>
      </c>
      <c r="R48" t="s">
        <v>82</v>
      </c>
      <c r="Z48">
        <f t="shared" si="0"/>
        <v>1</v>
      </c>
      <c r="AA48">
        <v>9</v>
      </c>
      <c r="AB48">
        <v>0</v>
      </c>
      <c r="AC48" t="s">
        <v>36</v>
      </c>
      <c r="AD48">
        <v>1</v>
      </c>
    </row>
    <row r="49" spans="1:30">
      <c r="A49" s="2" t="s">
        <v>676</v>
      </c>
      <c r="B49" s="3" t="s">
        <v>85</v>
      </c>
      <c r="C49" t="s">
        <v>509</v>
      </c>
      <c r="D49" t="s">
        <v>86</v>
      </c>
      <c r="E49" t="s">
        <v>257</v>
      </c>
      <c r="F49" t="s">
        <v>1248</v>
      </c>
      <c r="G49">
        <v>10225</v>
      </c>
      <c r="H49" t="s">
        <v>2</v>
      </c>
      <c r="I49" t="s">
        <v>87</v>
      </c>
      <c r="J49" t="s">
        <v>90</v>
      </c>
      <c r="K49" t="s">
        <v>668</v>
      </c>
      <c r="L49" t="s">
        <v>91</v>
      </c>
      <c r="M49">
        <v>10314</v>
      </c>
      <c r="N49" t="s">
        <v>89</v>
      </c>
      <c r="O49" t="s">
        <v>36</v>
      </c>
      <c r="P49" t="s">
        <v>92</v>
      </c>
      <c r="Q49" t="s">
        <v>668</v>
      </c>
      <c r="R49" t="s">
        <v>91</v>
      </c>
      <c r="Z49">
        <f t="shared" si="0"/>
        <v>1</v>
      </c>
      <c r="AB49">
        <v>0</v>
      </c>
      <c r="AC49" t="s">
        <v>36</v>
      </c>
    </row>
    <row r="50" spans="1:30">
      <c r="A50" s="2" t="s">
        <v>676</v>
      </c>
      <c r="B50" s="3" t="s">
        <v>85</v>
      </c>
      <c r="C50" t="s">
        <v>509</v>
      </c>
      <c r="D50" t="s">
        <v>86</v>
      </c>
      <c r="E50" t="s">
        <v>257</v>
      </c>
      <c r="F50" t="s">
        <v>1248</v>
      </c>
      <c r="G50">
        <v>10225</v>
      </c>
      <c r="H50" t="s">
        <v>2</v>
      </c>
      <c r="I50" t="s">
        <v>87</v>
      </c>
      <c r="J50" t="s">
        <v>93</v>
      </c>
      <c r="K50" t="s">
        <v>668</v>
      </c>
      <c r="L50" t="s">
        <v>94</v>
      </c>
      <c r="M50">
        <v>10314</v>
      </c>
      <c r="N50" t="s">
        <v>89</v>
      </c>
      <c r="O50" t="s">
        <v>36</v>
      </c>
      <c r="P50" t="s">
        <v>95</v>
      </c>
      <c r="Q50" t="s">
        <v>668</v>
      </c>
      <c r="R50" t="s">
        <v>94</v>
      </c>
      <c r="Z50">
        <f t="shared" si="0"/>
        <v>1</v>
      </c>
      <c r="AB50">
        <v>0</v>
      </c>
      <c r="AC50" t="s">
        <v>36</v>
      </c>
    </row>
    <row r="51" spans="1:30">
      <c r="A51" s="2" t="s">
        <v>676</v>
      </c>
      <c r="B51" s="3" t="s">
        <v>85</v>
      </c>
      <c r="C51" t="s">
        <v>509</v>
      </c>
      <c r="D51" t="s">
        <v>96</v>
      </c>
      <c r="E51" t="s">
        <v>257</v>
      </c>
      <c r="F51" t="s">
        <v>1248</v>
      </c>
      <c r="G51">
        <v>8881</v>
      </c>
      <c r="H51" t="s">
        <v>89</v>
      </c>
      <c r="I51" t="s">
        <v>87</v>
      </c>
      <c r="J51" t="s">
        <v>97</v>
      </c>
      <c r="K51" t="s">
        <v>670</v>
      </c>
      <c r="L51" t="s">
        <v>82</v>
      </c>
      <c r="M51">
        <v>8953</v>
      </c>
      <c r="N51" t="s">
        <v>2</v>
      </c>
      <c r="O51" t="s">
        <v>36</v>
      </c>
      <c r="P51" t="s">
        <v>100</v>
      </c>
      <c r="Q51" t="s">
        <v>670</v>
      </c>
      <c r="R51" t="s">
        <v>82</v>
      </c>
      <c r="Z51">
        <f t="shared" si="0"/>
        <v>1</v>
      </c>
      <c r="AB51">
        <v>0</v>
      </c>
      <c r="AC51" t="s">
        <v>36</v>
      </c>
    </row>
    <row r="52" spans="1:30">
      <c r="A52" s="2" t="s">
        <v>676</v>
      </c>
      <c r="B52" s="3" t="s">
        <v>85</v>
      </c>
      <c r="C52" t="s">
        <v>509</v>
      </c>
      <c r="D52" t="s">
        <v>96</v>
      </c>
      <c r="E52" t="s">
        <v>257</v>
      </c>
      <c r="F52" t="s">
        <v>1248</v>
      </c>
      <c r="G52">
        <v>8881</v>
      </c>
      <c r="H52" t="s">
        <v>89</v>
      </c>
      <c r="I52" t="s">
        <v>87</v>
      </c>
      <c r="J52" t="s">
        <v>99</v>
      </c>
      <c r="K52" t="s">
        <v>668</v>
      </c>
      <c r="L52" t="s">
        <v>91</v>
      </c>
      <c r="M52">
        <v>8953</v>
      </c>
      <c r="N52" t="s">
        <v>89</v>
      </c>
      <c r="O52" t="s">
        <v>36</v>
      </c>
      <c r="P52" t="s">
        <v>98</v>
      </c>
      <c r="Q52" t="s">
        <v>668</v>
      </c>
      <c r="R52" t="s">
        <v>91</v>
      </c>
      <c r="Z52">
        <f t="shared" si="0"/>
        <v>1</v>
      </c>
      <c r="AB52">
        <v>0</v>
      </c>
      <c r="AC52" t="s">
        <v>36</v>
      </c>
    </row>
    <row r="53" spans="1:30">
      <c r="A53" s="2" t="s">
        <v>676</v>
      </c>
      <c r="B53" s="3" t="s">
        <v>85</v>
      </c>
      <c r="C53" t="s">
        <v>509</v>
      </c>
      <c r="D53" t="s">
        <v>96</v>
      </c>
      <c r="E53" t="s">
        <v>257</v>
      </c>
      <c r="F53" t="s">
        <v>1248</v>
      </c>
      <c r="G53">
        <v>8881</v>
      </c>
      <c r="H53" t="s">
        <v>89</v>
      </c>
      <c r="I53" t="s">
        <v>87</v>
      </c>
      <c r="J53" t="s">
        <v>665</v>
      </c>
      <c r="K53" t="s">
        <v>668</v>
      </c>
      <c r="L53" t="s">
        <v>94</v>
      </c>
      <c r="M53">
        <v>8593</v>
      </c>
      <c r="N53" t="s">
        <v>89</v>
      </c>
      <c r="O53" t="s">
        <v>36</v>
      </c>
      <c r="P53" t="s">
        <v>101</v>
      </c>
      <c r="Q53" t="s">
        <v>668</v>
      </c>
      <c r="R53" t="s">
        <v>94</v>
      </c>
      <c r="Z53">
        <f t="shared" si="0"/>
        <v>1</v>
      </c>
      <c r="AB53">
        <v>0</v>
      </c>
      <c r="AC53" t="s">
        <v>36</v>
      </c>
    </row>
    <row r="54" spans="1:30">
      <c r="A54" s="2" t="s">
        <v>676</v>
      </c>
      <c r="B54" s="3" t="s">
        <v>85</v>
      </c>
      <c r="C54" t="s">
        <v>523</v>
      </c>
      <c r="D54" t="s">
        <v>102</v>
      </c>
      <c r="E54" t="s">
        <v>257</v>
      </c>
      <c r="F54" t="s">
        <v>1248</v>
      </c>
      <c r="G54">
        <v>10225</v>
      </c>
      <c r="H54" t="s">
        <v>89</v>
      </c>
      <c r="I54" t="s">
        <v>87</v>
      </c>
      <c r="J54">
        <v>8.0000000000000002E-3</v>
      </c>
      <c r="K54" t="s">
        <v>670</v>
      </c>
      <c r="L54" t="s">
        <v>82</v>
      </c>
      <c r="M54">
        <v>10314</v>
      </c>
      <c r="N54" t="s">
        <v>2</v>
      </c>
      <c r="O54" t="s">
        <v>36</v>
      </c>
      <c r="P54">
        <v>0.17</v>
      </c>
      <c r="Q54" t="s">
        <v>670</v>
      </c>
      <c r="R54" t="s">
        <v>82</v>
      </c>
      <c r="Z54">
        <f t="shared" si="0"/>
        <v>1</v>
      </c>
      <c r="AB54">
        <v>0</v>
      </c>
      <c r="AC54" t="s">
        <v>36</v>
      </c>
    </row>
    <row r="55" spans="1:30">
      <c r="A55" s="2" t="s">
        <v>676</v>
      </c>
      <c r="B55" s="3" t="s">
        <v>85</v>
      </c>
      <c r="C55" t="s">
        <v>523</v>
      </c>
      <c r="D55" t="s">
        <v>102</v>
      </c>
      <c r="E55" t="s">
        <v>257</v>
      </c>
      <c r="F55" t="s">
        <v>1248</v>
      </c>
      <c r="G55">
        <v>10225</v>
      </c>
      <c r="H55" t="s">
        <v>89</v>
      </c>
      <c r="I55" t="s">
        <v>87</v>
      </c>
      <c r="J55">
        <v>2.5999999999999999E-2</v>
      </c>
      <c r="K55" t="s">
        <v>668</v>
      </c>
      <c r="L55" t="s">
        <v>91</v>
      </c>
      <c r="M55">
        <v>10314</v>
      </c>
      <c r="N55" t="s">
        <v>2</v>
      </c>
      <c r="O55" t="s">
        <v>36</v>
      </c>
      <c r="P55">
        <v>0.18</v>
      </c>
      <c r="Q55" t="s">
        <v>668</v>
      </c>
      <c r="R55" t="s">
        <v>91</v>
      </c>
      <c r="Z55">
        <f t="shared" si="0"/>
        <v>1</v>
      </c>
      <c r="AB55">
        <v>0</v>
      </c>
      <c r="AC55" t="s">
        <v>36</v>
      </c>
    </row>
    <row r="56" spans="1:30">
      <c r="A56" s="2" t="s">
        <v>676</v>
      </c>
      <c r="B56" s="3" t="s">
        <v>85</v>
      </c>
      <c r="C56" t="s">
        <v>523</v>
      </c>
      <c r="D56" t="s">
        <v>102</v>
      </c>
      <c r="E56" t="s">
        <v>257</v>
      </c>
      <c r="F56" t="s">
        <v>1248</v>
      </c>
      <c r="G56">
        <v>10225</v>
      </c>
      <c r="H56" t="s">
        <v>89</v>
      </c>
      <c r="I56" t="s">
        <v>87</v>
      </c>
      <c r="J56">
        <v>2.1999999999999999E-2</v>
      </c>
      <c r="K56" t="s">
        <v>668</v>
      </c>
      <c r="L56" t="s">
        <v>94</v>
      </c>
      <c r="M56">
        <v>10314</v>
      </c>
      <c r="N56" t="s">
        <v>2</v>
      </c>
      <c r="O56" t="s">
        <v>36</v>
      </c>
      <c r="P56">
        <v>0.18</v>
      </c>
      <c r="Q56" t="s">
        <v>668</v>
      </c>
      <c r="R56" t="s">
        <v>94</v>
      </c>
      <c r="Z56">
        <f t="shared" si="0"/>
        <v>1</v>
      </c>
      <c r="AB56">
        <v>0</v>
      </c>
      <c r="AC56" t="s">
        <v>36</v>
      </c>
    </row>
    <row r="57" spans="1:30">
      <c r="A57" s="1" t="s">
        <v>676</v>
      </c>
      <c r="B57" s="3" t="s">
        <v>85</v>
      </c>
      <c r="C57" s="1" t="s">
        <v>509</v>
      </c>
      <c r="D57" s="1" t="s">
        <v>617</v>
      </c>
      <c r="E57" t="s">
        <v>257</v>
      </c>
      <c r="F57" t="s">
        <v>1248</v>
      </c>
      <c r="G57" s="1">
        <v>8881</v>
      </c>
      <c r="H57" s="1" t="s">
        <v>2</v>
      </c>
      <c r="I57" s="1" t="s">
        <v>35</v>
      </c>
      <c r="J57" s="1" t="s">
        <v>479</v>
      </c>
      <c r="K57" s="1" t="s">
        <v>668</v>
      </c>
      <c r="L57" s="1" t="s">
        <v>82</v>
      </c>
      <c r="M57" s="1">
        <v>8953</v>
      </c>
      <c r="N57" s="1" t="s">
        <v>2</v>
      </c>
      <c r="O57" s="1" t="s">
        <v>36</v>
      </c>
      <c r="P57" s="1" t="s">
        <v>468</v>
      </c>
      <c r="Q57" s="1" t="s">
        <v>668</v>
      </c>
      <c r="R57" s="1" t="s">
        <v>82</v>
      </c>
      <c r="S57" s="1"/>
      <c r="T57" s="1"/>
      <c r="U57" s="1"/>
      <c r="V57" s="1"/>
      <c r="W57" s="1"/>
      <c r="X57" s="1"/>
      <c r="Y57" s="1"/>
      <c r="Z57">
        <f t="shared" si="0"/>
        <v>1</v>
      </c>
      <c r="AA57" s="1"/>
      <c r="AB57">
        <v>0</v>
      </c>
      <c r="AC57" t="s">
        <v>36</v>
      </c>
      <c r="AD57" s="6"/>
    </row>
    <row r="58" spans="1:30">
      <c r="A58" s="1" t="s">
        <v>676</v>
      </c>
      <c r="B58" s="3" t="s">
        <v>85</v>
      </c>
      <c r="C58" s="1" t="s">
        <v>509</v>
      </c>
      <c r="D58" s="1" t="s">
        <v>617</v>
      </c>
      <c r="E58" t="s">
        <v>257</v>
      </c>
      <c r="F58" t="s">
        <v>1248</v>
      </c>
      <c r="G58" s="1">
        <v>8881</v>
      </c>
      <c r="H58" s="1" t="s">
        <v>2</v>
      </c>
      <c r="I58" s="1" t="s">
        <v>35</v>
      </c>
      <c r="J58" s="1" t="s">
        <v>480</v>
      </c>
      <c r="K58" s="1" t="s">
        <v>669</v>
      </c>
      <c r="L58" s="1" t="s">
        <v>562</v>
      </c>
      <c r="M58" s="1">
        <v>8953</v>
      </c>
      <c r="N58" s="1" t="s">
        <v>2</v>
      </c>
      <c r="O58" s="1" t="s">
        <v>36</v>
      </c>
      <c r="P58" s="1" t="s">
        <v>469</v>
      </c>
      <c r="Q58" s="1" t="s">
        <v>669</v>
      </c>
      <c r="R58" s="1" t="s">
        <v>562</v>
      </c>
      <c r="S58" s="1"/>
      <c r="T58" s="1"/>
      <c r="U58" s="1"/>
      <c r="V58" s="1"/>
      <c r="W58" s="1"/>
      <c r="X58" s="1"/>
      <c r="Y58" s="1"/>
      <c r="Z58">
        <f t="shared" si="0"/>
        <v>1</v>
      </c>
      <c r="AA58" s="1"/>
      <c r="AB58">
        <v>0</v>
      </c>
      <c r="AC58" t="s">
        <v>36</v>
      </c>
      <c r="AD58" s="1"/>
    </row>
    <row r="59" spans="1:30">
      <c r="A59" s="1" t="s">
        <v>676</v>
      </c>
      <c r="B59" s="3" t="s">
        <v>85</v>
      </c>
      <c r="C59" s="1" t="s">
        <v>509</v>
      </c>
      <c r="D59" s="1" t="s">
        <v>618</v>
      </c>
      <c r="E59" t="s">
        <v>257</v>
      </c>
      <c r="F59" t="s">
        <v>1248</v>
      </c>
      <c r="G59" s="1">
        <v>8881</v>
      </c>
      <c r="H59" s="1" t="s">
        <v>2</v>
      </c>
      <c r="I59" s="1" t="s">
        <v>35</v>
      </c>
      <c r="J59" s="1" t="s">
        <v>481</v>
      </c>
      <c r="K59" s="1" t="s">
        <v>668</v>
      </c>
      <c r="L59" s="1" t="s">
        <v>82</v>
      </c>
      <c r="M59" s="1">
        <v>8953</v>
      </c>
      <c r="N59" s="1" t="s">
        <v>2</v>
      </c>
      <c r="O59" s="1" t="s">
        <v>36</v>
      </c>
      <c r="P59" s="1" t="s">
        <v>470</v>
      </c>
      <c r="Q59" s="1" t="s">
        <v>668</v>
      </c>
      <c r="R59" s="1" t="s">
        <v>82</v>
      </c>
      <c r="S59" s="1"/>
      <c r="T59" s="1"/>
      <c r="U59" s="1"/>
      <c r="V59" s="1"/>
      <c r="W59" s="1"/>
      <c r="X59" s="1"/>
      <c r="Y59" s="1"/>
      <c r="Z59">
        <f t="shared" si="0"/>
        <v>1</v>
      </c>
      <c r="AA59" s="1"/>
      <c r="AB59">
        <v>0</v>
      </c>
      <c r="AC59" t="s">
        <v>36</v>
      </c>
      <c r="AD59" s="1"/>
    </row>
    <row r="60" spans="1:30">
      <c r="A60" s="1" t="s">
        <v>676</v>
      </c>
      <c r="B60" s="3" t="s">
        <v>85</v>
      </c>
      <c r="C60" s="1" t="s">
        <v>509</v>
      </c>
      <c r="D60" s="1" t="s">
        <v>618</v>
      </c>
      <c r="E60" t="s">
        <v>257</v>
      </c>
      <c r="F60" t="s">
        <v>1248</v>
      </c>
      <c r="G60" s="1">
        <v>8881</v>
      </c>
      <c r="H60" s="1" t="s">
        <v>2</v>
      </c>
      <c r="I60" s="1" t="s">
        <v>35</v>
      </c>
      <c r="J60" s="1" t="s">
        <v>482</v>
      </c>
      <c r="K60" s="1" t="s">
        <v>669</v>
      </c>
      <c r="L60" s="1" t="s">
        <v>562</v>
      </c>
      <c r="M60" s="1">
        <v>8953</v>
      </c>
      <c r="N60" s="1" t="s">
        <v>2</v>
      </c>
      <c r="O60" s="1" t="s">
        <v>36</v>
      </c>
      <c r="P60" s="1" t="s">
        <v>471</v>
      </c>
      <c r="Q60" s="1" t="s">
        <v>669</v>
      </c>
      <c r="R60" s="1" t="s">
        <v>562</v>
      </c>
      <c r="S60" s="1"/>
      <c r="T60" s="1"/>
      <c r="U60" s="1"/>
      <c r="V60" s="1"/>
      <c r="W60" s="1"/>
      <c r="X60" s="1"/>
      <c r="Y60" s="1"/>
      <c r="Z60">
        <f t="shared" si="0"/>
        <v>1</v>
      </c>
      <c r="AA60" s="1"/>
      <c r="AB60">
        <v>0</v>
      </c>
      <c r="AC60" t="s">
        <v>36</v>
      </c>
      <c r="AD60" s="1"/>
    </row>
    <row r="61" spans="1:30">
      <c r="A61" s="1" t="s">
        <v>676</v>
      </c>
      <c r="B61" s="3" t="s">
        <v>85</v>
      </c>
      <c r="C61" s="1" t="s">
        <v>509</v>
      </c>
      <c r="D61" s="1" t="s">
        <v>619</v>
      </c>
      <c r="E61" t="s">
        <v>257</v>
      </c>
      <c r="F61" t="s">
        <v>1248</v>
      </c>
      <c r="G61" s="1">
        <v>8642</v>
      </c>
      <c r="H61" s="1" t="s">
        <v>2</v>
      </c>
      <c r="I61" s="1" t="s">
        <v>35</v>
      </c>
      <c r="J61" s="1" t="s">
        <v>483</v>
      </c>
      <c r="K61" s="1" t="s">
        <v>668</v>
      </c>
      <c r="L61" s="1" t="s">
        <v>82</v>
      </c>
      <c r="M61" s="1">
        <v>8642</v>
      </c>
      <c r="N61" s="1" t="s">
        <v>2</v>
      </c>
      <c r="O61" s="1" t="s">
        <v>36</v>
      </c>
      <c r="P61" s="1" t="s">
        <v>472</v>
      </c>
      <c r="Q61" s="1" t="s">
        <v>668</v>
      </c>
      <c r="R61" s="1" t="s">
        <v>82</v>
      </c>
      <c r="S61" s="1"/>
      <c r="T61" s="1"/>
      <c r="U61" s="1"/>
      <c r="V61" s="1"/>
      <c r="W61" s="1"/>
      <c r="X61" s="1"/>
      <c r="Y61" s="1"/>
      <c r="Z61">
        <f t="shared" si="0"/>
        <v>1</v>
      </c>
      <c r="AA61" s="1"/>
      <c r="AB61">
        <v>0</v>
      </c>
      <c r="AC61" t="s">
        <v>36</v>
      </c>
      <c r="AD61" s="1"/>
    </row>
    <row r="62" spans="1:30">
      <c r="A62" s="1" t="s">
        <v>676</v>
      </c>
      <c r="B62" s="3" t="s">
        <v>85</v>
      </c>
      <c r="C62" s="1" t="s">
        <v>509</v>
      </c>
      <c r="D62" s="1" t="s">
        <v>619</v>
      </c>
      <c r="E62" t="s">
        <v>257</v>
      </c>
      <c r="F62" t="s">
        <v>1248</v>
      </c>
      <c r="G62" s="1">
        <v>8642</v>
      </c>
      <c r="H62" s="1" t="s">
        <v>2</v>
      </c>
      <c r="I62" s="1" t="s">
        <v>35</v>
      </c>
      <c r="J62" s="1" t="s">
        <v>484</v>
      </c>
      <c r="K62" s="1" t="s">
        <v>669</v>
      </c>
      <c r="L62" s="1" t="s">
        <v>562</v>
      </c>
      <c r="M62" s="1">
        <v>8642</v>
      </c>
      <c r="N62" s="1" t="s">
        <v>2</v>
      </c>
      <c r="O62" s="1" t="s">
        <v>36</v>
      </c>
      <c r="P62" s="1" t="s">
        <v>472</v>
      </c>
      <c r="Q62" s="1" t="s">
        <v>669</v>
      </c>
      <c r="R62" s="1" t="s">
        <v>562</v>
      </c>
      <c r="S62" s="1"/>
      <c r="T62" s="1"/>
      <c r="U62" s="1"/>
      <c r="V62" s="1"/>
      <c r="W62" s="1"/>
      <c r="X62" s="1"/>
      <c r="Y62" s="1"/>
      <c r="Z62">
        <f t="shared" si="0"/>
        <v>1</v>
      </c>
      <c r="AA62" s="1"/>
      <c r="AB62">
        <v>0</v>
      </c>
      <c r="AC62" t="s">
        <v>36</v>
      </c>
      <c r="AD62" s="1"/>
    </row>
    <row r="63" spans="1:30">
      <c r="A63" s="1" t="s">
        <v>676</v>
      </c>
      <c r="B63" s="3" t="s">
        <v>85</v>
      </c>
      <c r="C63" s="1" t="s">
        <v>509</v>
      </c>
      <c r="D63" s="1" t="s">
        <v>1231</v>
      </c>
      <c r="E63" t="s">
        <v>257</v>
      </c>
      <c r="F63" t="s">
        <v>1248</v>
      </c>
      <c r="G63" s="1">
        <v>8642</v>
      </c>
      <c r="H63" s="1" t="s">
        <v>2</v>
      </c>
      <c r="I63" s="1" t="s">
        <v>35</v>
      </c>
      <c r="J63" s="1" t="s">
        <v>485</v>
      </c>
      <c r="K63" s="1" t="s">
        <v>668</v>
      </c>
      <c r="L63" s="1" t="s">
        <v>82</v>
      </c>
      <c r="M63" s="1">
        <v>8642</v>
      </c>
      <c r="N63" s="1" t="s">
        <v>2</v>
      </c>
      <c r="O63" s="1" t="s">
        <v>36</v>
      </c>
      <c r="P63" s="1" t="s">
        <v>473</v>
      </c>
      <c r="Q63" s="1" t="s">
        <v>668</v>
      </c>
      <c r="R63" s="1" t="s">
        <v>82</v>
      </c>
      <c r="S63" s="1"/>
      <c r="T63" s="1"/>
      <c r="U63" s="1"/>
      <c r="V63" s="1"/>
      <c r="W63" s="1"/>
      <c r="X63" s="1"/>
      <c r="Y63" s="1"/>
      <c r="Z63">
        <f t="shared" si="0"/>
        <v>1</v>
      </c>
      <c r="AA63" s="1"/>
      <c r="AB63">
        <v>0</v>
      </c>
      <c r="AC63" t="s">
        <v>36</v>
      </c>
      <c r="AD63" s="1"/>
    </row>
    <row r="64" spans="1:30">
      <c r="A64" s="1" t="s">
        <v>676</v>
      </c>
      <c r="B64" s="3" t="s">
        <v>85</v>
      </c>
      <c r="C64" s="1" t="s">
        <v>509</v>
      </c>
      <c r="D64" s="1" t="s">
        <v>1231</v>
      </c>
      <c r="E64" t="s">
        <v>257</v>
      </c>
      <c r="F64" t="s">
        <v>1248</v>
      </c>
      <c r="G64" s="1">
        <v>8642</v>
      </c>
      <c r="H64" s="1" t="s">
        <v>2</v>
      </c>
      <c r="I64" s="1" t="s">
        <v>35</v>
      </c>
      <c r="J64" s="1" t="s">
        <v>486</v>
      </c>
      <c r="K64" s="1" t="s">
        <v>669</v>
      </c>
      <c r="L64" s="1" t="s">
        <v>562</v>
      </c>
      <c r="M64" s="1">
        <v>8642</v>
      </c>
      <c r="N64" s="1" t="s">
        <v>2</v>
      </c>
      <c r="O64" s="1" t="s">
        <v>36</v>
      </c>
      <c r="P64" s="1" t="s">
        <v>472</v>
      </c>
      <c r="Q64" s="1" t="s">
        <v>669</v>
      </c>
      <c r="R64" s="1" t="s">
        <v>562</v>
      </c>
      <c r="S64" s="1"/>
      <c r="T64" s="1"/>
      <c r="U64" s="1"/>
      <c r="V64" s="1"/>
      <c r="W64" s="1"/>
      <c r="X64" s="1"/>
      <c r="Y64" s="1"/>
      <c r="Z64">
        <f t="shared" si="0"/>
        <v>1</v>
      </c>
      <c r="AA64" s="1"/>
      <c r="AB64">
        <v>0</v>
      </c>
      <c r="AC64" t="s">
        <v>36</v>
      </c>
      <c r="AD64" s="1"/>
    </row>
    <row r="65" spans="1:30">
      <c r="A65" s="1" t="s">
        <v>676</v>
      </c>
      <c r="B65" s="3" t="s">
        <v>85</v>
      </c>
      <c r="C65" s="1" t="s">
        <v>509</v>
      </c>
      <c r="D65" s="1" t="s">
        <v>634</v>
      </c>
      <c r="E65" t="s">
        <v>257</v>
      </c>
      <c r="F65" t="s">
        <v>1248</v>
      </c>
      <c r="G65" s="1">
        <v>8519</v>
      </c>
      <c r="H65" s="1" t="s">
        <v>2</v>
      </c>
      <c r="I65" s="1" t="s">
        <v>35</v>
      </c>
      <c r="J65" s="1" t="s">
        <v>487</v>
      </c>
      <c r="K65" s="1" t="s">
        <v>668</v>
      </c>
      <c r="L65" s="1" t="s">
        <v>82</v>
      </c>
      <c r="M65" s="1">
        <v>8519</v>
      </c>
      <c r="N65" s="1" t="s">
        <v>2</v>
      </c>
      <c r="O65" s="1" t="s">
        <v>36</v>
      </c>
      <c r="P65" s="1" t="s">
        <v>474</v>
      </c>
      <c r="Q65" s="1" t="s">
        <v>668</v>
      </c>
      <c r="R65" s="1" t="s">
        <v>82</v>
      </c>
      <c r="S65" s="1"/>
      <c r="T65" s="1"/>
      <c r="U65" s="1"/>
      <c r="V65" s="1"/>
      <c r="W65" s="1"/>
      <c r="X65" s="1"/>
      <c r="Y65" s="1"/>
      <c r="Z65">
        <f t="shared" si="0"/>
        <v>1</v>
      </c>
      <c r="AA65" s="1"/>
      <c r="AB65">
        <v>0</v>
      </c>
      <c r="AC65" t="s">
        <v>36</v>
      </c>
      <c r="AD65" s="1"/>
    </row>
    <row r="66" spans="1:30">
      <c r="A66" s="1" t="s">
        <v>676</v>
      </c>
      <c r="B66" s="3" t="s">
        <v>85</v>
      </c>
      <c r="C66" s="1" t="s">
        <v>509</v>
      </c>
      <c r="D66" s="1" t="s">
        <v>634</v>
      </c>
      <c r="E66" t="s">
        <v>257</v>
      </c>
      <c r="F66" t="s">
        <v>1248</v>
      </c>
      <c r="G66" s="1">
        <v>8519</v>
      </c>
      <c r="H66" s="1" t="s">
        <v>2</v>
      </c>
      <c r="I66" s="1" t="s">
        <v>35</v>
      </c>
      <c r="J66" s="1" t="s">
        <v>488</v>
      </c>
      <c r="K66" s="1" t="s">
        <v>669</v>
      </c>
      <c r="L66" s="1" t="s">
        <v>562</v>
      </c>
      <c r="M66" s="1">
        <v>8519</v>
      </c>
      <c r="N66" s="1" t="s">
        <v>2</v>
      </c>
      <c r="O66" s="1" t="s">
        <v>36</v>
      </c>
      <c r="P66" s="1" t="s">
        <v>475</v>
      </c>
      <c r="Q66" s="1" t="s">
        <v>669</v>
      </c>
      <c r="R66" s="1" t="s">
        <v>562</v>
      </c>
      <c r="S66" s="1"/>
      <c r="T66" s="1"/>
      <c r="U66" s="1"/>
      <c r="V66" s="1"/>
      <c r="W66" s="1"/>
      <c r="X66" s="1"/>
      <c r="Y66" s="1"/>
      <c r="Z66">
        <f t="shared" si="0"/>
        <v>1</v>
      </c>
      <c r="AA66" s="1"/>
      <c r="AB66">
        <v>0</v>
      </c>
      <c r="AC66" t="s">
        <v>36</v>
      </c>
      <c r="AD66" s="1"/>
    </row>
    <row r="67" spans="1:30">
      <c r="A67" s="1" t="s">
        <v>676</v>
      </c>
      <c r="B67" s="3" t="s">
        <v>85</v>
      </c>
      <c r="C67" s="1" t="s">
        <v>509</v>
      </c>
      <c r="D67" s="1" t="s">
        <v>620</v>
      </c>
      <c r="E67" t="s">
        <v>257</v>
      </c>
      <c r="F67" t="s">
        <v>1248</v>
      </c>
      <c r="G67" s="1">
        <v>7746</v>
      </c>
      <c r="H67" s="1" t="s">
        <v>2</v>
      </c>
      <c r="I67" s="1" t="s">
        <v>36</v>
      </c>
      <c r="J67" s="1" t="s">
        <v>489</v>
      </c>
      <c r="K67" s="1" t="s">
        <v>668</v>
      </c>
      <c r="L67" s="1" t="s">
        <v>82</v>
      </c>
      <c r="M67" s="1">
        <v>7746</v>
      </c>
      <c r="N67" s="1" t="s">
        <v>2</v>
      </c>
      <c r="O67" s="1" t="s">
        <v>36</v>
      </c>
      <c r="P67" s="1" t="s">
        <v>476</v>
      </c>
      <c r="Q67" s="1" t="s">
        <v>668</v>
      </c>
      <c r="R67" s="1" t="s">
        <v>82</v>
      </c>
      <c r="S67" s="1"/>
      <c r="T67" s="1"/>
      <c r="U67" s="1"/>
      <c r="V67" s="1"/>
      <c r="W67" s="1"/>
      <c r="X67" s="1"/>
      <c r="Y67" s="1"/>
      <c r="Z67">
        <f t="shared" ref="Z67:Z130" si="1">IF(AB67=0,IF(AC67="N",1,0),0)</f>
        <v>1</v>
      </c>
      <c r="AA67" s="1"/>
      <c r="AB67">
        <v>0</v>
      </c>
      <c r="AC67" t="s">
        <v>36</v>
      </c>
      <c r="AD67" s="1"/>
    </row>
    <row r="68" spans="1:30">
      <c r="A68" s="1" t="s">
        <v>676</v>
      </c>
      <c r="B68" s="3" t="s">
        <v>85</v>
      </c>
      <c r="C68" s="1" t="s">
        <v>509</v>
      </c>
      <c r="D68" s="1" t="s">
        <v>620</v>
      </c>
      <c r="E68" t="s">
        <v>257</v>
      </c>
      <c r="F68" t="s">
        <v>1248</v>
      </c>
      <c r="G68" s="1">
        <v>7746</v>
      </c>
      <c r="H68" s="1" t="s">
        <v>2</v>
      </c>
      <c r="I68" s="1" t="s">
        <v>36</v>
      </c>
      <c r="J68" s="1" t="s">
        <v>490</v>
      </c>
      <c r="K68" s="1" t="s">
        <v>669</v>
      </c>
      <c r="L68" s="1" t="s">
        <v>562</v>
      </c>
      <c r="M68" s="1">
        <v>7746</v>
      </c>
      <c r="N68" s="1" t="s">
        <v>2</v>
      </c>
      <c r="O68" s="1" t="s">
        <v>36</v>
      </c>
      <c r="P68" s="1" t="s">
        <v>477</v>
      </c>
      <c r="Q68" s="1" t="s">
        <v>669</v>
      </c>
      <c r="R68" s="1" t="s">
        <v>562</v>
      </c>
      <c r="S68" s="1"/>
      <c r="T68" s="1"/>
      <c r="U68" s="1"/>
      <c r="V68" s="1"/>
      <c r="W68" s="1"/>
      <c r="X68" s="1"/>
      <c r="Y68" s="1"/>
      <c r="Z68">
        <f t="shared" si="1"/>
        <v>1</v>
      </c>
      <c r="AA68" s="1"/>
      <c r="AB68">
        <v>0</v>
      </c>
      <c r="AC68" t="s">
        <v>36</v>
      </c>
      <c r="AD68" s="1"/>
    </row>
    <row r="69" spans="1:30">
      <c r="A69" s="1" t="s">
        <v>676</v>
      </c>
      <c r="B69" s="3" t="s">
        <v>85</v>
      </c>
      <c r="C69" s="1" t="s">
        <v>509</v>
      </c>
      <c r="D69" s="1" t="s">
        <v>621</v>
      </c>
      <c r="E69" t="s">
        <v>257</v>
      </c>
      <c r="F69" t="s">
        <v>1248</v>
      </c>
      <c r="G69" s="1">
        <v>7131</v>
      </c>
      <c r="H69" s="1" t="s">
        <v>2</v>
      </c>
      <c r="I69" s="1" t="s">
        <v>35</v>
      </c>
      <c r="J69" s="1" t="s">
        <v>491</v>
      </c>
      <c r="K69" s="1" t="s">
        <v>668</v>
      </c>
      <c r="L69" s="1" t="s">
        <v>82</v>
      </c>
      <c r="M69" s="1">
        <v>7164</v>
      </c>
      <c r="N69" s="1" t="s">
        <v>2</v>
      </c>
      <c r="O69" s="1" t="s">
        <v>36</v>
      </c>
      <c r="P69" s="1" t="s">
        <v>478</v>
      </c>
      <c r="Q69" s="1" t="s">
        <v>668</v>
      </c>
      <c r="R69" s="1" t="s">
        <v>82</v>
      </c>
      <c r="S69" s="1"/>
      <c r="T69" s="1"/>
      <c r="U69" s="1"/>
      <c r="V69" s="1"/>
      <c r="W69" s="1"/>
      <c r="X69" s="1"/>
      <c r="Y69" s="1"/>
      <c r="Z69">
        <f t="shared" si="1"/>
        <v>1</v>
      </c>
      <c r="AA69" s="1"/>
      <c r="AB69">
        <v>0</v>
      </c>
      <c r="AC69" t="s">
        <v>36</v>
      </c>
      <c r="AD69" s="1"/>
    </row>
    <row r="70" spans="1:30">
      <c r="A70" s="1" t="s">
        <v>676</v>
      </c>
      <c r="B70" s="3" t="s">
        <v>85</v>
      </c>
      <c r="C70" s="1" t="s">
        <v>509</v>
      </c>
      <c r="D70" s="1" t="s">
        <v>621</v>
      </c>
      <c r="E70" t="s">
        <v>257</v>
      </c>
      <c r="F70" t="s">
        <v>1248</v>
      </c>
      <c r="G70" s="1">
        <v>7131</v>
      </c>
      <c r="H70" s="1" t="s">
        <v>2</v>
      </c>
      <c r="I70" s="1" t="s">
        <v>35</v>
      </c>
      <c r="J70" s="1" t="s">
        <v>492</v>
      </c>
      <c r="K70" s="1" t="s">
        <v>669</v>
      </c>
      <c r="L70" s="1" t="s">
        <v>562</v>
      </c>
      <c r="M70" s="1">
        <v>7146</v>
      </c>
      <c r="N70" s="1" t="s">
        <v>2</v>
      </c>
      <c r="O70" s="1" t="s">
        <v>36</v>
      </c>
      <c r="P70" s="1" t="s">
        <v>478</v>
      </c>
      <c r="Q70" s="1" t="s">
        <v>669</v>
      </c>
      <c r="R70" s="1" t="s">
        <v>562</v>
      </c>
      <c r="S70" s="1"/>
      <c r="T70" s="1"/>
      <c r="U70" s="1"/>
      <c r="V70" s="1"/>
      <c r="W70" s="1"/>
      <c r="X70" s="1"/>
      <c r="Y70" s="1"/>
      <c r="Z70">
        <f t="shared" si="1"/>
        <v>1</v>
      </c>
      <c r="AA70" s="1"/>
      <c r="AB70">
        <v>0</v>
      </c>
      <c r="AC70" t="s">
        <v>36</v>
      </c>
      <c r="AD70" s="1"/>
    </row>
    <row r="73" spans="1:30">
      <c r="A73" s="2" t="s">
        <v>676</v>
      </c>
      <c r="B73" s="3" t="s">
        <v>103</v>
      </c>
      <c r="C73" t="s">
        <v>509</v>
      </c>
      <c r="D73" t="s">
        <v>104</v>
      </c>
      <c r="E73" t="s">
        <v>1252</v>
      </c>
      <c r="F73" t="s">
        <v>1249</v>
      </c>
      <c r="G73">
        <v>1477</v>
      </c>
      <c r="H73" t="s">
        <v>105</v>
      </c>
      <c r="I73" t="s">
        <v>35</v>
      </c>
      <c r="J73">
        <v>0.03</v>
      </c>
      <c r="K73" t="s">
        <v>563</v>
      </c>
      <c r="L73" t="s">
        <v>72</v>
      </c>
      <c r="M73">
        <v>1477</v>
      </c>
      <c r="N73" t="s">
        <v>105</v>
      </c>
      <c r="O73" t="s">
        <v>36</v>
      </c>
      <c r="P73">
        <v>0.34</v>
      </c>
      <c r="Q73" t="s">
        <v>563</v>
      </c>
      <c r="R73" t="s">
        <v>72</v>
      </c>
      <c r="Z73">
        <f t="shared" si="1"/>
        <v>0</v>
      </c>
      <c r="AA73">
        <v>9</v>
      </c>
      <c r="AB73">
        <v>0</v>
      </c>
      <c r="AC73" t="s">
        <v>35</v>
      </c>
      <c r="AD73">
        <v>1</v>
      </c>
    </row>
    <row r="74" spans="1:30">
      <c r="A74" s="2" t="s">
        <v>676</v>
      </c>
      <c r="B74" s="3" t="s">
        <v>103</v>
      </c>
      <c r="C74" t="s">
        <v>521</v>
      </c>
      <c r="D74" t="s">
        <v>104</v>
      </c>
      <c r="E74" t="s">
        <v>1252</v>
      </c>
      <c r="F74" t="s">
        <v>1249</v>
      </c>
      <c r="G74">
        <v>1477</v>
      </c>
      <c r="H74" t="s">
        <v>105</v>
      </c>
      <c r="I74" t="s">
        <v>35</v>
      </c>
      <c r="J74">
        <v>8.9999999999999993E-3</v>
      </c>
      <c r="K74" t="s">
        <v>563</v>
      </c>
      <c r="L74" t="s">
        <v>72</v>
      </c>
      <c r="M74">
        <v>1477</v>
      </c>
      <c r="N74" t="s">
        <v>105</v>
      </c>
      <c r="O74" t="s">
        <v>36</v>
      </c>
      <c r="P74">
        <v>0.24</v>
      </c>
      <c r="Q74" t="s">
        <v>563</v>
      </c>
      <c r="R74" t="s">
        <v>72</v>
      </c>
      <c r="Z74">
        <f t="shared" si="1"/>
        <v>0</v>
      </c>
      <c r="AB74">
        <v>0</v>
      </c>
      <c r="AC74" t="s">
        <v>35</v>
      </c>
    </row>
    <row r="75" spans="1:30">
      <c r="A75" s="2" t="s">
        <v>676</v>
      </c>
      <c r="B75" s="3" t="s">
        <v>103</v>
      </c>
      <c r="C75" t="s">
        <v>521</v>
      </c>
      <c r="D75" t="s">
        <v>104</v>
      </c>
      <c r="E75" t="s">
        <v>1252</v>
      </c>
      <c r="F75" t="s">
        <v>1249</v>
      </c>
      <c r="G75">
        <v>1477</v>
      </c>
      <c r="H75" t="s">
        <v>105</v>
      </c>
      <c r="I75" t="s">
        <v>35</v>
      </c>
      <c r="J75">
        <v>2.7E-2</v>
      </c>
      <c r="K75" t="s">
        <v>563</v>
      </c>
      <c r="L75" t="s">
        <v>72</v>
      </c>
      <c r="M75">
        <v>1477</v>
      </c>
      <c r="N75" t="s">
        <v>105</v>
      </c>
      <c r="O75" t="s">
        <v>36</v>
      </c>
      <c r="P75">
        <v>0.1</v>
      </c>
      <c r="Q75" t="s">
        <v>563</v>
      </c>
      <c r="R75" t="s">
        <v>72</v>
      </c>
      <c r="Z75">
        <f t="shared" si="1"/>
        <v>0</v>
      </c>
      <c r="AB75">
        <v>0</v>
      </c>
      <c r="AC75" t="s">
        <v>35</v>
      </c>
    </row>
    <row r="76" spans="1:30">
      <c r="A76" s="2" t="s">
        <v>676</v>
      </c>
      <c r="B76" s="3" t="s">
        <v>103</v>
      </c>
      <c r="C76" t="s">
        <v>521</v>
      </c>
      <c r="D76" t="s">
        <v>104</v>
      </c>
      <c r="E76" t="s">
        <v>1252</v>
      </c>
      <c r="F76" t="s">
        <v>1249</v>
      </c>
      <c r="G76">
        <v>1477</v>
      </c>
      <c r="H76" t="s">
        <v>105</v>
      </c>
      <c r="I76" t="s">
        <v>35</v>
      </c>
      <c r="J76">
        <v>4.0000000000000001E-3</v>
      </c>
      <c r="K76" t="s">
        <v>563</v>
      </c>
      <c r="L76" t="s">
        <v>72</v>
      </c>
      <c r="M76">
        <v>1477</v>
      </c>
      <c r="N76" t="s">
        <v>105</v>
      </c>
      <c r="O76" t="s">
        <v>36</v>
      </c>
      <c r="P76">
        <v>0.87</v>
      </c>
      <c r="Q76" t="s">
        <v>563</v>
      </c>
      <c r="R76" t="s">
        <v>72</v>
      </c>
      <c r="Z76">
        <f t="shared" si="1"/>
        <v>0</v>
      </c>
      <c r="AB76">
        <v>0</v>
      </c>
      <c r="AC76" t="s">
        <v>35</v>
      </c>
    </row>
    <row r="77" spans="1:30">
      <c r="A77" s="2" t="s">
        <v>676</v>
      </c>
      <c r="B77" s="3" t="s">
        <v>103</v>
      </c>
      <c r="C77" t="s">
        <v>509</v>
      </c>
      <c r="D77" t="s">
        <v>104</v>
      </c>
      <c r="E77" t="s">
        <v>1252</v>
      </c>
      <c r="F77" t="s">
        <v>1249</v>
      </c>
      <c r="G77">
        <v>1477</v>
      </c>
      <c r="H77" t="s">
        <v>73</v>
      </c>
      <c r="I77" t="s">
        <v>35</v>
      </c>
      <c r="J77">
        <v>4.1000000000000002E-2</v>
      </c>
      <c r="K77" t="s">
        <v>668</v>
      </c>
      <c r="L77" t="s">
        <v>106</v>
      </c>
      <c r="M77">
        <v>1477</v>
      </c>
      <c r="N77" t="s">
        <v>73</v>
      </c>
      <c r="O77" t="s">
        <v>36</v>
      </c>
      <c r="P77">
        <v>0.26</v>
      </c>
      <c r="Q77" t="s">
        <v>668</v>
      </c>
      <c r="R77" t="s">
        <v>106</v>
      </c>
      <c r="Z77">
        <f t="shared" si="1"/>
        <v>0</v>
      </c>
      <c r="AB77">
        <v>0</v>
      </c>
      <c r="AC77" t="s">
        <v>35</v>
      </c>
    </row>
    <row r="78" spans="1:30">
      <c r="A78" s="2" t="s">
        <v>676</v>
      </c>
      <c r="B78" s="3" t="s">
        <v>103</v>
      </c>
      <c r="C78" t="s">
        <v>509</v>
      </c>
      <c r="D78" t="s">
        <v>104</v>
      </c>
      <c r="E78" t="s">
        <v>1252</v>
      </c>
      <c r="F78" t="s">
        <v>1249</v>
      </c>
      <c r="G78">
        <v>1477</v>
      </c>
      <c r="I78" t="s">
        <v>35</v>
      </c>
      <c r="J78">
        <v>0.03</v>
      </c>
      <c r="K78" t="s">
        <v>563</v>
      </c>
      <c r="L78" t="s">
        <v>72</v>
      </c>
      <c r="M78">
        <v>1477</v>
      </c>
      <c r="O78" t="s">
        <v>36</v>
      </c>
      <c r="Q78" t="s">
        <v>563</v>
      </c>
      <c r="R78" t="s">
        <v>72</v>
      </c>
      <c r="Z78">
        <f t="shared" si="1"/>
        <v>0</v>
      </c>
      <c r="AB78">
        <v>0</v>
      </c>
      <c r="AC78" t="s">
        <v>35</v>
      </c>
    </row>
    <row r="80" spans="1:30">
      <c r="A80" s="2" t="s">
        <v>676</v>
      </c>
      <c r="B80" s="3" t="s">
        <v>107</v>
      </c>
      <c r="C80" t="s">
        <v>509</v>
      </c>
      <c r="D80" t="s">
        <v>108</v>
      </c>
      <c r="E80" t="s">
        <v>1252</v>
      </c>
      <c r="F80" t="s">
        <v>1249</v>
      </c>
      <c r="G80">
        <v>1151</v>
      </c>
      <c r="H80" t="s">
        <v>73</v>
      </c>
      <c r="I80" t="s">
        <v>35</v>
      </c>
      <c r="J80">
        <v>8.9999999999999993E-3</v>
      </c>
      <c r="K80" t="s">
        <v>670</v>
      </c>
      <c r="L80" t="s">
        <v>82</v>
      </c>
      <c r="M80">
        <v>1151</v>
      </c>
      <c r="N80" t="s">
        <v>73</v>
      </c>
      <c r="O80" t="s">
        <v>36</v>
      </c>
      <c r="P80">
        <v>0.24</v>
      </c>
      <c r="Q80" t="s">
        <v>670</v>
      </c>
      <c r="R80" t="s">
        <v>82</v>
      </c>
      <c r="Z80">
        <f t="shared" si="1"/>
        <v>0</v>
      </c>
      <c r="AA80">
        <v>9</v>
      </c>
      <c r="AB80">
        <v>0</v>
      </c>
      <c r="AC80" t="s">
        <v>35</v>
      </c>
      <c r="AD80">
        <v>2</v>
      </c>
    </row>
    <row r="81" spans="1:30">
      <c r="A81" s="2" t="s">
        <v>676</v>
      </c>
      <c r="B81" s="3" t="s">
        <v>107</v>
      </c>
      <c r="C81" t="s">
        <v>509</v>
      </c>
      <c r="D81" t="s">
        <v>108</v>
      </c>
      <c r="E81" t="s">
        <v>1252</v>
      </c>
      <c r="F81" t="s">
        <v>1249</v>
      </c>
      <c r="G81">
        <v>1151</v>
      </c>
      <c r="H81" t="s">
        <v>73</v>
      </c>
      <c r="I81" t="s">
        <v>35</v>
      </c>
      <c r="J81">
        <v>0.04</v>
      </c>
      <c r="K81" t="s">
        <v>668</v>
      </c>
      <c r="L81" t="s">
        <v>109</v>
      </c>
      <c r="M81">
        <v>1151</v>
      </c>
      <c r="N81" t="s">
        <v>73</v>
      </c>
      <c r="O81" t="s">
        <v>36</v>
      </c>
      <c r="P81">
        <v>0.59</v>
      </c>
      <c r="Q81" t="s">
        <v>668</v>
      </c>
      <c r="R81" t="s">
        <v>109</v>
      </c>
      <c r="Z81">
        <f t="shared" si="1"/>
        <v>0</v>
      </c>
      <c r="AB81">
        <v>0</v>
      </c>
      <c r="AC81" t="s">
        <v>35</v>
      </c>
    </row>
    <row r="82" spans="1:30">
      <c r="A82" s="2" t="s">
        <v>676</v>
      </c>
      <c r="B82" s="3" t="s">
        <v>107</v>
      </c>
      <c r="C82" t="s">
        <v>509</v>
      </c>
      <c r="D82" t="s">
        <v>110</v>
      </c>
      <c r="E82" t="s">
        <v>1252</v>
      </c>
      <c r="F82" t="s">
        <v>1249</v>
      </c>
      <c r="G82">
        <v>1151</v>
      </c>
      <c r="H82" t="s">
        <v>73</v>
      </c>
      <c r="I82" t="s">
        <v>35</v>
      </c>
      <c r="J82">
        <v>0.01</v>
      </c>
      <c r="K82" t="s">
        <v>670</v>
      </c>
      <c r="L82" t="s">
        <v>82</v>
      </c>
      <c r="M82">
        <v>1151</v>
      </c>
      <c r="N82" t="s">
        <v>73</v>
      </c>
      <c r="O82" t="s">
        <v>36</v>
      </c>
      <c r="P82">
        <v>0.06</v>
      </c>
      <c r="Q82" t="s">
        <v>670</v>
      </c>
      <c r="R82" t="s">
        <v>82</v>
      </c>
      <c r="Z82">
        <f t="shared" si="1"/>
        <v>0</v>
      </c>
      <c r="AB82">
        <v>0</v>
      </c>
      <c r="AC82" t="s">
        <v>35</v>
      </c>
    </row>
    <row r="83" spans="1:30">
      <c r="A83" s="2" t="s">
        <v>676</v>
      </c>
      <c r="B83" s="3" t="s">
        <v>107</v>
      </c>
      <c r="C83" t="s">
        <v>509</v>
      </c>
      <c r="D83" t="s">
        <v>110</v>
      </c>
      <c r="E83" t="s">
        <v>1252</v>
      </c>
      <c r="F83" t="s">
        <v>1249</v>
      </c>
      <c r="G83">
        <v>1151</v>
      </c>
      <c r="H83" t="s">
        <v>73</v>
      </c>
      <c r="I83" t="s">
        <v>36</v>
      </c>
      <c r="J83">
        <v>0.05</v>
      </c>
      <c r="K83" t="s">
        <v>668</v>
      </c>
      <c r="L83" t="s">
        <v>109</v>
      </c>
      <c r="M83">
        <v>1151</v>
      </c>
      <c r="N83" t="s">
        <v>73</v>
      </c>
      <c r="O83" t="s">
        <v>36</v>
      </c>
      <c r="P83">
        <v>0.2</v>
      </c>
      <c r="Q83" t="s">
        <v>668</v>
      </c>
      <c r="R83" t="s">
        <v>109</v>
      </c>
      <c r="Z83">
        <f t="shared" si="1"/>
        <v>0</v>
      </c>
      <c r="AB83">
        <v>0</v>
      </c>
      <c r="AC83" t="s">
        <v>35</v>
      </c>
    </row>
    <row r="84" spans="1:30">
      <c r="A84" s="2" t="s">
        <v>676</v>
      </c>
      <c r="B84" s="3" t="s">
        <v>107</v>
      </c>
      <c r="C84" t="s">
        <v>509</v>
      </c>
      <c r="D84" t="s">
        <v>111</v>
      </c>
      <c r="E84" t="s">
        <v>1252</v>
      </c>
      <c r="F84" t="s">
        <v>1249</v>
      </c>
      <c r="G84">
        <v>1151</v>
      </c>
      <c r="H84" t="s">
        <v>73</v>
      </c>
      <c r="I84" t="s">
        <v>35</v>
      </c>
      <c r="J84">
        <v>1E-3</v>
      </c>
      <c r="K84" t="s">
        <v>670</v>
      </c>
      <c r="L84" t="s">
        <v>82</v>
      </c>
      <c r="M84">
        <v>1151</v>
      </c>
      <c r="N84" t="s">
        <v>73</v>
      </c>
      <c r="O84" t="s">
        <v>35</v>
      </c>
      <c r="P84">
        <v>0.01</v>
      </c>
      <c r="Q84" t="s">
        <v>670</v>
      </c>
      <c r="R84" t="s">
        <v>82</v>
      </c>
      <c r="Z84">
        <f t="shared" si="1"/>
        <v>0</v>
      </c>
      <c r="AB84">
        <v>0</v>
      </c>
      <c r="AC84" t="s">
        <v>35</v>
      </c>
    </row>
    <row r="85" spans="1:30">
      <c r="A85" s="2" t="s">
        <v>676</v>
      </c>
      <c r="B85" s="3" t="s">
        <v>107</v>
      </c>
      <c r="C85" t="s">
        <v>509</v>
      </c>
      <c r="D85" t="s">
        <v>111</v>
      </c>
      <c r="E85" t="s">
        <v>1252</v>
      </c>
      <c r="F85" t="s">
        <v>1249</v>
      </c>
      <c r="G85">
        <v>1151</v>
      </c>
      <c r="H85" t="s">
        <v>73</v>
      </c>
      <c r="I85" t="s">
        <v>35</v>
      </c>
      <c r="J85">
        <v>4.0000000000000001E-3</v>
      </c>
      <c r="K85" t="s">
        <v>668</v>
      </c>
      <c r="L85" t="s">
        <v>109</v>
      </c>
      <c r="M85">
        <v>1151</v>
      </c>
      <c r="N85" t="s">
        <v>73</v>
      </c>
      <c r="O85" t="s">
        <v>36</v>
      </c>
      <c r="P85">
        <v>7.0000000000000007E-2</v>
      </c>
      <c r="Q85" t="s">
        <v>668</v>
      </c>
      <c r="R85" t="s">
        <v>109</v>
      </c>
      <c r="Z85">
        <f t="shared" si="1"/>
        <v>0</v>
      </c>
      <c r="AB85">
        <v>0</v>
      </c>
      <c r="AC85" t="s">
        <v>35</v>
      </c>
    </row>
    <row r="86" spans="1:30">
      <c r="A86" s="2" t="s">
        <v>676</v>
      </c>
      <c r="B86" s="3" t="s">
        <v>107</v>
      </c>
      <c r="C86" t="s">
        <v>509</v>
      </c>
      <c r="D86" t="s">
        <v>112</v>
      </c>
      <c r="E86" t="s">
        <v>1252</v>
      </c>
      <c r="F86" t="s">
        <v>1249</v>
      </c>
      <c r="G86">
        <v>1151</v>
      </c>
      <c r="H86" t="s">
        <v>73</v>
      </c>
      <c r="I86" t="s">
        <v>35</v>
      </c>
      <c r="J86" t="s">
        <v>60</v>
      </c>
      <c r="K86" t="s">
        <v>670</v>
      </c>
      <c r="L86" t="s">
        <v>82</v>
      </c>
      <c r="M86">
        <v>1151</v>
      </c>
      <c r="N86" t="s">
        <v>73</v>
      </c>
      <c r="O86" t="s">
        <v>35</v>
      </c>
      <c r="P86">
        <v>0.02</v>
      </c>
      <c r="Q86" t="s">
        <v>670</v>
      </c>
      <c r="R86" t="s">
        <v>82</v>
      </c>
      <c r="Z86">
        <f t="shared" si="1"/>
        <v>0</v>
      </c>
      <c r="AB86">
        <v>0</v>
      </c>
      <c r="AC86" t="s">
        <v>35</v>
      </c>
    </row>
    <row r="87" spans="1:30">
      <c r="A87" s="2" t="s">
        <v>676</v>
      </c>
      <c r="B87" s="3" t="s">
        <v>107</v>
      </c>
      <c r="C87" t="s">
        <v>509</v>
      </c>
      <c r="D87" t="s">
        <v>112</v>
      </c>
      <c r="E87" t="s">
        <v>1252</v>
      </c>
      <c r="F87" t="s">
        <v>1249</v>
      </c>
      <c r="G87">
        <v>1151</v>
      </c>
      <c r="H87" t="s">
        <v>73</v>
      </c>
      <c r="I87" t="s">
        <v>35</v>
      </c>
      <c r="J87" t="s">
        <v>60</v>
      </c>
      <c r="K87" t="s">
        <v>668</v>
      </c>
      <c r="L87" t="s">
        <v>109</v>
      </c>
      <c r="M87">
        <v>1151</v>
      </c>
      <c r="N87" t="s">
        <v>73</v>
      </c>
      <c r="O87" t="s">
        <v>36</v>
      </c>
      <c r="P87">
        <v>0.1</v>
      </c>
      <c r="Q87" t="s">
        <v>668</v>
      </c>
      <c r="R87" t="s">
        <v>109</v>
      </c>
      <c r="Z87">
        <f t="shared" si="1"/>
        <v>0</v>
      </c>
      <c r="AB87">
        <v>0</v>
      </c>
      <c r="AC87" t="s">
        <v>35</v>
      </c>
    </row>
    <row r="88" spans="1:30">
      <c r="A88" s="2" t="s">
        <v>676</v>
      </c>
      <c r="B88" s="3" t="s">
        <v>107</v>
      </c>
      <c r="C88" t="s">
        <v>509</v>
      </c>
      <c r="D88" t="s">
        <v>113</v>
      </c>
      <c r="E88" t="s">
        <v>1252</v>
      </c>
      <c r="F88" t="s">
        <v>1249</v>
      </c>
      <c r="G88">
        <v>1151</v>
      </c>
      <c r="H88" t="s">
        <v>73</v>
      </c>
      <c r="I88" t="s">
        <v>36</v>
      </c>
      <c r="J88">
        <v>0.19</v>
      </c>
      <c r="K88" t="s">
        <v>670</v>
      </c>
      <c r="L88" t="s">
        <v>82</v>
      </c>
      <c r="M88">
        <v>1151</v>
      </c>
      <c r="N88" t="s">
        <v>73</v>
      </c>
      <c r="O88" t="s">
        <v>36</v>
      </c>
      <c r="P88">
        <v>0.53</v>
      </c>
      <c r="Q88" t="s">
        <v>670</v>
      </c>
      <c r="R88" t="s">
        <v>82</v>
      </c>
      <c r="Z88">
        <f t="shared" si="1"/>
        <v>0</v>
      </c>
      <c r="AB88">
        <v>0</v>
      </c>
      <c r="AC88" t="s">
        <v>35</v>
      </c>
    </row>
    <row r="89" spans="1:30">
      <c r="A89" s="2" t="s">
        <v>676</v>
      </c>
      <c r="B89" s="3" t="s">
        <v>107</v>
      </c>
      <c r="C89" t="s">
        <v>509</v>
      </c>
      <c r="D89" t="s">
        <v>113</v>
      </c>
      <c r="E89" t="s">
        <v>1252</v>
      </c>
      <c r="F89" t="s">
        <v>1249</v>
      </c>
      <c r="G89">
        <v>1151</v>
      </c>
      <c r="H89" t="s">
        <v>73</v>
      </c>
      <c r="I89" t="s">
        <v>36</v>
      </c>
      <c r="J89">
        <v>0.2</v>
      </c>
      <c r="K89" t="s">
        <v>668</v>
      </c>
      <c r="L89" t="s">
        <v>109</v>
      </c>
      <c r="M89">
        <v>1151</v>
      </c>
      <c r="N89" t="s">
        <v>73</v>
      </c>
      <c r="O89" t="s">
        <v>36</v>
      </c>
      <c r="P89">
        <v>0.51</v>
      </c>
      <c r="Q89" t="s">
        <v>668</v>
      </c>
      <c r="R89" t="s">
        <v>109</v>
      </c>
      <c r="Z89">
        <f t="shared" si="1"/>
        <v>0</v>
      </c>
      <c r="AB89">
        <v>0</v>
      </c>
      <c r="AC89" t="s">
        <v>35</v>
      </c>
    </row>
    <row r="90" spans="1:30">
      <c r="A90" s="2" t="s">
        <v>676</v>
      </c>
      <c r="B90" s="3" t="s">
        <v>107</v>
      </c>
      <c r="C90" t="s">
        <v>509</v>
      </c>
      <c r="D90" t="s">
        <v>114</v>
      </c>
      <c r="E90" t="s">
        <v>1252</v>
      </c>
      <c r="F90" t="s">
        <v>1249</v>
      </c>
      <c r="G90">
        <v>1151</v>
      </c>
      <c r="H90" t="s">
        <v>73</v>
      </c>
      <c r="I90" t="s">
        <v>35</v>
      </c>
      <c r="J90">
        <v>1E-3</v>
      </c>
      <c r="K90" t="s">
        <v>670</v>
      </c>
      <c r="L90" t="s">
        <v>82</v>
      </c>
      <c r="M90">
        <v>1151</v>
      </c>
      <c r="N90" t="s">
        <v>73</v>
      </c>
      <c r="O90" t="s">
        <v>35</v>
      </c>
      <c r="P90">
        <v>0.01</v>
      </c>
      <c r="Q90" t="s">
        <v>670</v>
      </c>
      <c r="R90" t="s">
        <v>82</v>
      </c>
      <c r="Z90">
        <f t="shared" si="1"/>
        <v>0</v>
      </c>
      <c r="AB90">
        <v>0</v>
      </c>
      <c r="AC90" t="s">
        <v>35</v>
      </c>
    </row>
    <row r="91" spans="1:30">
      <c r="A91" s="2" t="s">
        <v>676</v>
      </c>
      <c r="B91" s="3" t="s">
        <v>107</v>
      </c>
      <c r="C91" t="s">
        <v>509</v>
      </c>
      <c r="D91" t="s">
        <v>114</v>
      </c>
      <c r="E91" t="s">
        <v>1252</v>
      </c>
      <c r="F91" t="s">
        <v>1249</v>
      </c>
      <c r="G91">
        <v>1151</v>
      </c>
      <c r="H91" t="s">
        <v>73</v>
      </c>
      <c r="I91" t="s">
        <v>35</v>
      </c>
      <c r="J91">
        <v>5.0000000000000001E-3</v>
      </c>
      <c r="K91" t="s">
        <v>668</v>
      </c>
      <c r="L91" t="s">
        <v>109</v>
      </c>
      <c r="M91">
        <v>1151</v>
      </c>
      <c r="N91" t="s">
        <v>73</v>
      </c>
      <c r="O91" t="s">
        <v>36</v>
      </c>
      <c r="P91">
        <v>7.0000000000000007E-2</v>
      </c>
      <c r="Q91" t="s">
        <v>668</v>
      </c>
      <c r="R91" t="s">
        <v>109</v>
      </c>
      <c r="Z91">
        <f t="shared" si="1"/>
        <v>0</v>
      </c>
      <c r="AB91">
        <v>0</v>
      </c>
      <c r="AC91" t="s">
        <v>35</v>
      </c>
    </row>
    <row r="92" spans="1:30">
      <c r="A92" s="2" t="s">
        <v>676</v>
      </c>
      <c r="B92" s="3" t="s">
        <v>107</v>
      </c>
      <c r="C92" t="s">
        <v>509</v>
      </c>
      <c r="D92" t="s">
        <v>115</v>
      </c>
      <c r="E92" t="s">
        <v>1252</v>
      </c>
      <c r="F92" t="s">
        <v>1249</v>
      </c>
      <c r="G92">
        <v>1151</v>
      </c>
      <c r="H92" t="s">
        <v>73</v>
      </c>
      <c r="I92" t="s">
        <v>35</v>
      </c>
      <c r="J92">
        <v>0.01</v>
      </c>
      <c r="K92" t="s">
        <v>670</v>
      </c>
      <c r="L92" t="s">
        <v>82</v>
      </c>
      <c r="M92">
        <v>1151</v>
      </c>
      <c r="N92" t="s">
        <v>73</v>
      </c>
      <c r="O92" t="s">
        <v>36</v>
      </c>
      <c r="P92">
        <v>0.1</v>
      </c>
      <c r="Q92" t="s">
        <v>670</v>
      </c>
      <c r="R92" t="s">
        <v>82</v>
      </c>
      <c r="Z92">
        <f t="shared" si="1"/>
        <v>0</v>
      </c>
      <c r="AB92">
        <v>0</v>
      </c>
      <c r="AC92" t="s">
        <v>35</v>
      </c>
    </row>
    <row r="93" spans="1:30">
      <c r="A93" s="2" t="s">
        <v>676</v>
      </c>
      <c r="B93" s="3" t="s">
        <v>107</v>
      </c>
      <c r="C93" t="s">
        <v>509</v>
      </c>
      <c r="D93" t="s">
        <v>115</v>
      </c>
      <c r="E93" t="s">
        <v>1252</v>
      </c>
      <c r="F93" t="s">
        <v>1249</v>
      </c>
      <c r="G93">
        <v>1151</v>
      </c>
      <c r="H93" t="s">
        <v>73</v>
      </c>
      <c r="I93" t="s">
        <v>35</v>
      </c>
      <c r="J93">
        <v>0.04</v>
      </c>
      <c r="K93" t="s">
        <v>668</v>
      </c>
      <c r="L93" t="s">
        <v>109</v>
      </c>
      <c r="M93">
        <v>1151</v>
      </c>
      <c r="N93" t="s">
        <v>73</v>
      </c>
      <c r="O93" t="s">
        <v>36</v>
      </c>
      <c r="P93">
        <v>0.26</v>
      </c>
      <c r="Q93" t="s">
        <v>668</v>
      </c>
      <c r="R93" t="s">
        <v>109</v>
      </c>
      <c r="Z93">
        <f t="shared" si="1"/>
        <v>0</v>
      </c>
      <c r="AB93">
        <v>0</v>
      </c>
      <c r="AC93" t="s">
        <v>35</v>
      </c>
    </row>
    <row r="95" spans="1:30">
      <c r="W95" s="1"/>
    </row>
    <row r="96" spans="1:30">
      <c r="A96" s="2" t="s">
        <v>676</v>
      </c>
      <c r="B96" s="3" t="s">
        <v>116</v>
      </c>
      <c r="C96" t="s">
        <v>509</v>
      </c>
      <c r="D96" t="s">
        <v>118</v>
      </c>
      <c r="E96" t="s">
        <v>1252</v>
      </c>
      <c r="F96" t="s">
        <v>1249</v>
      </c>
      <c r="G96">
        <v>1754</v>
      </c>
      <c r="H96" t="s">
        <v>117</v>
      </c>
      <c r="I96" t="s">
        <v>36</v>
      </c>
      <c r="J96">
        <v>0.152</v>
      </c>
      <c r="K96" t="s">
        <v>668</v>
      </c>
      <c r="L96" t="s">
        <v>124</v>
      </c>
      <c r="M96">
        <v>1754</v>
      </c>
      <c r="N96" t="s">
        <v>117</v>
      </c>
      <c r="O96" t="s">
        <v>36</v>
      </c>
      <c r="P96">
        <v>0.86</v>
      </c>
      <c r="Q96" t="s">
        <v>668</v>
      </c>
      <c r="R96" t="s">
        <v>124</v>
      </c>
      <c r="S96">
        <v>1754</v>
      </c>
      <c r="T96" t="s">
        <v>117</v>
      </c>
      <c r="U96" t="s">
        <v>36</v>
      </c>
      <c r="V96">
        <v>0.14299999999999999</v>
      </c>
      <c r="W96" s="1" t="s">
        <v>668</v>
      </c>
      <c r="X96" t="s">
        <v>124</v>
      </c>
      <c r="Y96" s="2" t="s">
        <v>662</v>
      </c>
      <c r="Z96">
        <f t="shared" si="1"/>
        <v>0</v>
      </c>
      <c r="AA96">
        <v>7</v>
      </c>
      <c r="AB96">
        <v>0</v>
      </c>
      <c r="AC96" t="s">
        <v>35</v>
      </c>
      <c r="AD96">
        <v>3</v>
      </c>
    </row>
    <row r="97" spans="1:30">
      <c r="A97" s="2" t="s">
        <v>676</v>
      </c>
      <c r="B97" s="3" t="s">
        <v>116</v>
      </c>
      <c r="C97" t="s">
        <v>509</v>
      </c>
      <c r="D97" t="s">
        <v>119</v>
      </c>
      <c r="E97" t="s">
        <v>1252</v>
      </c>
      <c r="F97" t="s">
        <v>1249</v>
      </c>
      <c r="G97">
        <v>1754</v>
      </c>
      <c r="H97" t="s">
        <v>117</v>
      </c>
      <c r="I97" t="s">
        <v>36</v>
      </c>
      <c r="J97">
        <v>0.153</v>
      </c>
      <c r="K97" t="s">
        <v>668</v>
      </c>
      <c r="L97" t="s">
        <v>124</v>
      </c>
      <c r="M97">
        <v>1754</v>
      </c>
      <c r="N97" t="s">
        <v>117</v>
      </c>
      <c r="O97" t="s">
        <v>36</v>
      </c>
      <c r="P97">
        <v>0.28599999999999998</v>
      </c>
      <c r="Q97" t="s">
        <v>668</v>
      </c>
      <c r="R97" t="s">
        <v>124</v>
      </c>
      <c r="S97">
        <v>1754</v>
      </c>
      <c r="T97" t="s">
        <v>117</v>
      </c>
      <c r="U97" t="s">
        <v>36</v>
      </c>
      <c r="V97">
        <v>0.48899999999999999</v>
      </c>
      <c r="W97" s="1" t="s">
        <v>668</v>
      </c>
      <c r="X97" t="s">
        <v>124</v>
      </c>
      <c r="Y97" s="2" t="s">
        <v>662</v>
      </c>
      <c r="Z97">
        <f t="shared" si="1"/>
        <v>1</v>
      </c>
      <c r="AB97">
        <v>0</v>
      </c>
      <c r="AC97" t="s">
        <v>36</v>
      </c>
    </row>
    <row r="98" spans="1:30">
      <c r="A98" s="2" t="s">
        <v>676</v>
      </c>
      <c r="B98" s="3" t="s">
        <v>116</v>
      </c>
      <c r="C98" t="s">
        <v>509</v>
      </c>
      <c r="D98" t="s">
        <v>120</v>
      </c>
      <c r="E98" t="s">
        <v>1252</v>
      </c>
      <c r="F98" t="s">
        <v>1249</v>
      </c>
      <c r="G98">
        <v>1754</v>
      </c>
      <c r="H98" t="s">
        <v>117</v>
      </c>
      <c r="I98" t="s">
        <v>35</v>
      </c>
      <c r="J98">
        <v>0.04</v>
      </c>
      <c r="K98" t="s">
        <v>668</v>
      </c>
      <c r="L98" t="s">
        <v>124</v>
      </c>
      <c r="M98">
        <v>1754</v>
      </c>
      <c r="N98" t="s">
        <v>117</v>
      </c>
      <c r="O98" t="s">
        <v>36</v>
      </c>
      <c r="P98">
        <v>0.55600000000000005</v>
      </c>
      <c r="Q98" t="s">
        <v>668</v>
      </c>
      <c r="R98" t="s">
        <v>124</v>
      </c>
      <c r="S98">
        <v>1754</v>
      </c>
      <c r="T98" t="s">
        <v>117</v>
      </c>
      <c r="U98" t="s">
        <v>36</v>
      </c>
      <c r="V98">
        <v>8.8999999999999996E-2</v>
      </c>
      <c r="W98" s="1" t="s">
        <v>668</v>
      </c>
      <c r="X98" t="s">
        <v>124</v>
      </c>
      <c r="Y98" s="2" t="s">
        <v>662</v>
      </c>
      <c r="Z98">
        <f t="shared" si="1"/>
        <v>0</v>
      </c>
      <c r="AB98">
        <v>0</v>
      </c>
      <c r="AC98" t="s">
        <v>35</v>
      </c>
    </row>
    <row r="99" spans="1:30">
      <c r="A99" s="2" t="s">
        <v>676</v>
      </c>
      <c r="B99" s="3" t="s">
        <v>116</v>
      </c>
      <c r="C99" t="s">
        <v>509</v>
      </c>
      <c r="D99" t="s">
        <v>121</v>
      </c>
      <c r="E99" t="s">
        <v>1252</v>
      </c>
      <c r="F99" t="s">
        <v>1249</v>
      </c>
      <c r="G99">
        <v>1754</v>
      </c>
      <c r="H99" t="s">
        <v>117</v>
      </c>
      <c r="I99" t="s">
        <v>35</v>
      </c>
      <c r="J99">
        <v>4.0000000000000001E-3</v>
      </c>
      <c r="K99" t="s">
        <v>668</v>
      </c>
      <c r="L99" t="s">
        <v>124</v>
      </c>
      <c r="M99">
        <v>1754</v>
      </c>
      <c r="N99" t="s">
        <v>117</v>
      </c>
      <c r="O99" t="s">
        <v>36</v>
      </c>
      <c r="P99">
        <v>0.19</v>
      </c>
      <c r="Q99" t="s">
        <v>668</v>
      </c>
      <c r="R99" t="s">
        <v>124</v>
      </c>
      <c r="S99">
        <v>1754</v>
      </c>
      <c r="T99" t="s">
        <v>117</v>
      </c>
      <c r="U99" t="s">
        <v>35</v>
      </c>
      <c r="V99">
        <v>5.0000000000000001E-3</v>
      </c>
      <c r="W99" s="1" t="s">
        <v>668</v>
      </c>
      <c r="X99" t="s">
        <v>124</v>
      </c>
      <c r="Y99" s="2" t="s">
        <v>662</v>
      </c>
      <c r="Z99">
        <f t="shared" si="1"/>
        <v>1</v>
      </c>
      <c r="AB99">
        <v>0</v>
      </c>
      <c r="AC99" t="s">
        <v>36</v>
      </c>
    </row>
    <row r="100" spans="1:30">
      <c r="A100" s="2" t="s">
        <v>676</v>
      </c>
      <c r="B100" s="3" t="s">
        <v>116</v>
      </c>
      <c r="C100" t="s">
        <v>509</v>
      </c>
      <c r="D100" t="s">
        <v>122</v>
      </c>
      <c r="E100" t="s">
        <v>1252</v>
      </c>
      <c r="F100" t="s">
        <v>1249</v>
      </c>
      <c r="G100">
        <v>1754</v>
      </c>
      <c r="H100" t="s">
        <v>117</v>
      </c>
      <c r="I100" t="s">
        <v>36</v>
      </c>
      <c r="J100">
        <v>0.58499999999999996</v>
      </c>
      <c r="K100" t="s">
        <v>668</v>
      </c>
      <c r="L100" t="s">
        <v>124</v>
      </c>
      <c r="M100">
        <v>1754</v>
      </c>
      <c r="N100" t="s">
        <v>117</v>
      </c>
      <c r="O100" t="s">
        <v>36</v>
      </c>
      <c r="P100">
        <v>0.91600000000000004</v>
      </c>
      <c r="Q100" t="s">
        <v>668</v>
      </c>
      <c r="R100" t="s">
        <v>124</v>
      </c>
      <c r="S100">
        <v>1754</v>
      </c>
      <c r="T100" t="s">
        <v>117</v>
      </c>
      <c r="U100" t="s">
        <v>35</v>
      </c>
      <c r="V100">
        <v>1E-3</v>
      </c>
      <c r="W100" s="1" t="s">
        <v>668</v>
      </c>
      <c r="X100" t="s">
        <v>124</v>
      </c>
      <c r="Y100" s="2" t="s">
        <v>662</v>
      </c>
      <c r="Z100">
        <f t="shared" si="1"/>
        <v>1</v>
      </c>
      <c r="AB100">
        <v>0</v>
      </c>
      <c r="AC100" t="s">
        <v>36</v>
      </c>
    </row>
    <row r="101" spans="1:30">
      <c r="A101" s="2" t="s">
        <v>676</v>
      </c>
      <c r="B101" s="3" t="s">
        <v>116</v>
      </c>
      <c r="C101" t="s">
        <v>509</v>
      </c>
      <c r="D101" t="s">
        <v>123</v>
      </c>
      <c r="E101" t="s">
        <v>1252</v>
      </c>
      <c r="F101" t="s">
        <v>1249</v>
      </c>
      <c r="G101">
        <v>1754</v>
      </c>
      <c r="H101" t="s">
        <v>117</v>
      </c>
      <c r="I101" t="s">
        <v>35</v>
      </c>
      <c r="J101">
        <v>1.4999999999999999E-2</v>
      </c>
      <c r="K101" t="s">
        <v>668</v>
      </c>
      <c r="L101" t="s">
        <v>124</v>
      </c>
      <c r="M101">
        <v>1754</v>
      </c>
      <c r="N101" t="s">
        <v>117</v>
      </c>
      <c r="O101" t="s">
        <v>36</v>
      </c>
      <c r="P101">
        <v>6.5000000000000002E-2</v>
      </c>
      <c r="Q101" t="s">
        <v>668</v>
      </c>
      <c r="R101" t="s">
        <v>124</v>
      </c>
      <c r="S101">
        <v>1754</v>
      </c>
      <c r="T101" t="s">
        <v>117</v>
      </c>
      <c r="U101" t="s">
        <v>36</v>
      </c>
      <c r="V101">
        <v>0.14199999999999999</v>
      </c>
      <c r="W101" s="1" t="s">
        <v>668</v>
      </c>
      <c r="X101" t="s">
        <v>124</v>
      </c>
      <c r="Y101" s="2" t="s">
        <v>662</v>
      </c>
      <c r="Z101">
        <f t="shared" si="1"/>
        <v>1</v>
      </c>
      <c r="AB101">
        <v>0</v>
      </c>
      <c r="AC101" t="s">
        <v>36</v>
      </c>
    </row>
    <row r="102" spans="1:30">
      <c r="A102" s="2" t="s">
        <v>676</v>
      </c>
      <c r="B102" s="3" t="s">
        <v>116</v>
      </c>
      <c r="C102" t="s">
        <v>509</v>
      </c>
      <c r="D102" t="s">
        <v>125</v>
      </c>
      <c r="E102" t="s">
        <v>1250</v>
      </c>
      <c r="F102" t="s">
        <v>1249</v>
      </c>
      <c r="G102">
        <v>1278</v>
      </c>
      <c r="H102" t="s">
        <v>126</v>
      </c>
      <c r="I102" t="s">
        <v>36</v>
      </c>
      <c r="J102">
        <v>8.6999999999999994E-2</v>
      </c>
      <c r="K102" t="s">
        <v>563</v>
      </c>
      <c r="L102" t="s">
        <v>72</v>
      </c>
      <c r="M102">
        <v>1278</v>
      </c>
      <c r="N102" t="s">
        <v>126</v>
      </c>
      <c r="O102" t="s">
        <v>36</v>
      </c>
      <c r="P102">
        <v>0.28599999999999998</v>
      </c>
      <c r="Q102" t="s">
        <v>563</v>
      </c>
      <c r="R102" t="s">
        <v>72</v>
      </c>
      <c r="S102">
        <v>1278</v>
      </c>
      <c r="T102" t="s">
        <v>126</v>
      </c>
      <c r="U102" t="s">
        <v>36</v>
      </c>
      <c r="V102">
        <v>0.40699999999999997</v>
      </c>
      <c r="W102" s="1" t="s">
        <v>563</v>
      </c>
      <c r="X102" t="s">
        <v>72</v>
      </c>
      <c r="Y102" s="2" t="s">
        <v>662</v>
      </c>
      <c r="Z102">
        <f t="shared" si="1"/>
        <v>0</v>
      </c>
      <c r="AB102">
        <v>0</v>
      </c>
      <c r="AC102" t="s">
        <v>35</v>
      </c>
    </row>
    <row r="103" spans="1:30">
      <c r="A103" s="2" t="s">
        <v>676</v>
      </c>
      <c r="B103" s="3" t="s">
        <v>116</v>
      </c>
      <c r="C103" t="s">
        <v>509</v>
      </c>
      <c r="D103" t="s">
        <v>125</v>
      </c>
      <c r="E103" t="s">
        <v>1250</v>
      </c>
      <c r="F103" t="s">
        <v>1249</v>
      </c>
      <c r="G103">
        <v>1278</v>
      </c>
      <c r="H103" t="s">
        <v>126</v>
      </c>
      <c r="I103" t="s">
        <v>36</v>
      </c>
      <c r="J103">
        <v>0.58099999999999996</v>
      </c>
      <c r="K103" t="s">
        <v>668</v>
      </c>
      <c r="L103" t="s">
        <v>127</v>
      </c>
      <c r="M103">
        <v>1278</v>
      </c>
      <c r="N103" t="s">
        <v>126</v>
      </c>
      <c r="O103" t="s">
        <v>36</v>
      </c>
      <c r="P103">
        <v>0.77500000000000002</v>
      </c>
      <c r="Q103" t="s">
        <v>668</v>
      </c>
      <c r="R103" t="s">
        <v>127</v>
      </c>
      <c r="S103">
        <v>1278</v>
      </c>
      <c r="T103" t="s">
        <v>126</v>
      </c>
      <c r="U103" t="s">
        <v>36</v>
      </c>
      <c r="V103">
        <v>0.99</v>
      </c>
      <c r="W103" s="1" t="s">
        <v>668</v>
      </c>
      <c r="X103" t="s">
        <v>127</v>
      </c>
      <c r="Y103" s="2" t="s">
        <v>662</v>
      </c>
      <c r="Z103">
        <f t="shared" si="1"/>
        <v>0</v>
      </c>
      <c r="AB103">
        <v>0</v>
      </c>
      <c r="AC103" t="s">
        <v>35</v>
      </c>
    </row>
    <row r="104" spans="1:30">
      <c r="A104" s="2" t="s">
        <v>676</v>
      </c>
      <c r="B104" s="3" t="s">
        <v>116</v>
      </c>
      <c r="C104" t="s">
        <v>509</v>
      </c>
      <c r="D104" t="s">
        <v>128</v>
      </c>
      <c r="E104" t="s">
        <v>1250</v>
      </c>
      <c r="F104" t="s">
        <v>1249</v>
      </c>
      <c r="G104">
        <v>1278</v>
      </c>
      <c r="H104" t="s">
        <v>126</v>
      </c>
      <c r="I104" t="s">
        <v>36</v>
      </c>
      <c r="J104">
        <v>0.33600000000000002</v>
      </c>
      <c r="K104" t="s">
        <v>563</v>
      </c>
      <c r="L104" t="s">
        <v>72</v>
      </c>
      <c r="M104">
        <v>1278</v>
      </c>
      <c r="N104" t="s">
        <v>126</v>
      </c>
      <c r="O104" t="s">
        <v>36</v>
      </c>
      <c r="P104">
        <v>0.28599999999999998</v>
      </c>
      <c r="Q104" t="s">
        <v>563</v>
      </c>
      <c r="R104" t="s">
        <v>72</v>
      </c>
      <c r="S104">
        <v>1278</v>
      </c>
      <c r="T104" t="s">
        <v>126</v>
      </c>
      <c r="U104" t="s">
        <v>36</v>
      </c>
      <c r="V104">
        <v>0.79400000000000004</v>
      </c>
      <c r="W104" s="1" t="s">
        <v>563</v>
      </c>
      <c r="X104" t="s">
        <v>72</v>
      </c>
      <c r="Y104" s="2" t="s">
        <v>662</v>
      </c>
      <c r="Z104">
        <f t="shared" si="1"/>
        <v>1</v>
      </c>
      <c r="AB104">
        <v>0</v>
      </c>
      <c r="AC104" t="s">
        <v>36</v>
      </c>
    </row>
    <row r="105" spans="1:30">
      <c r="A105" s="2" t="s">
        <v>676</v>
      </c>
      <c r="B105" s="3" t="s">
        <v>116</v>
      </c>
      <c r="C105" t="s">
        <v>509</v>
      </c>
      <c r="D105" t="s">
        <v>128</v>
      </c>
      <c r="E105" t="s">
        <v>1250</v>
      </c>
      <c r="F105" t="s">
        <v>1249</v>
      </c>
      <c r="G105">
        <v>1278</v>
      </c>
      <c r="H105" t="s">
        <v>126</v>
      </c>
      <c r="I105" t="s">
        <v>36</v>
      </c>
      <c r="J105">
        <v>0.318</v>
      </c>
      <c r="K105" t="s">
        <v>668</v>
      </c>
      <c r="L105" t="s">
        <v>127</v>
      </c>
      <c r="M105">
        <v>1278</v>
      </c>
      <c r="N105" t="s">
        <v>126</v>
      </c>
      <c r="O105" t="s">
        <v>36</v>
      </c>
      <c r="P105">
        <v>0.16700000000000001</v>
      </c>
      <c r="Q105" t="s">
        <v>668</v>
      </c>
      <c r="R105" t="s">
        <v>127</v>
      </c>
      <c r="S105">
        <v>1278</v>
      </c>
      <c r="T105" t="s">
        <v>126</v>
      </c>
      <c r="U105" t="s">
        <v>36</v>
      </c>
      <c r="V105">
        <v>0.68500000000000005</v>
      </c>
      <c r="W105" s="1" t="s">
        <v>668</v>
      </c>
      <c r="X105" t="s">
        <v>127</v>
      </c>
      <c r="Y105" s="2" t="s">
        <v>662</v>
      </c>
      <c r="Z105">
        <f t="shared" si="1"/>
        <v>1</v>
      </c>
      <c r="AB105">
        <v>0</v>
      </c>
      <c r="AC105" t="s">
        <v>36</v>
      </c>
    </row>
    <row r="106" spans="1:30">
      <c r="A106" s="2" t="s">
        <v>676</v>
      </c>
      <c r="B106" s="3" t="s">
        <v>116</v>
      </c>
      <c r="C106" t="s">
        <v>509</v>
      </c>
      <c r="D106" t="s">
        <v>129</v>
      </c>
      <c r="E106" t="s">
        <v>1250</v>
      </c>
      <c r="F106" t="s">
        <v>1249</v>
      </c>
      <c r="G106">
        <v>1278</v>
      </c>
      <c r="H106" t="s">
        <v>126</v>
      </c>
      <c r="I106" t="s">
        <v>35</v>
      </c>
      <c r="J106">
        <v>2E-3</v>
      </c>
      <c r="K106" t="s">
        <v>563</v>
      </c>
      <c r="L106" t="s">
        <v>72</v>
      </c>
      <c r="M106">
        <v>1278</v>
      </c>
      <c r="N106" t="s">
        <v>126</v>
      </c>
      <c r="O106" t="s">
        <v>36</v>
      </c>
      <c r="P106">
        <v>0.16700000000000001</v>
      </c>
      <c r="Q106" t="s">
        <v>563</v>
      </c>
      <c r="R106" t="s">
        <v>72</v>
      </c>
      <c r="S106">
        <v>1278</v>
      </c>
      <c r="T106" t="s">
        <v>126</v>
      </c>
      <c r="U106" t="s">
        <v>35</v>
      </c>
      <c r="V106">
        <v>2E-3</v>
      </c>
      <c r="W106" s="1" t="s">
        <v>563</v>
      </c>
      <c r="X106" t="s">
        <v>72</v>
      </c>
      <c r="Y106" s="2" t="s">
        <v>662</v>
      </c>
      <c r="Z106">
        <f t="shared" si="1"/>
        <v>1</v>
      </c>
      <c r="AB106">
        <v>0</v>
      </c>
      <c r="AC106" t="s">
        <v>36</v>
      </c>
    </row>
    <row r="107" spans="1:30">
      <c r="A107" s="2" t="s">
        <v>676</v>
      </c>
      <c r="B107" s="3" t="s">
        <v>116</v>
      </c>
      <c r="C107" t="s">
        <v>509</v>
      </c>
      <c r="D107" t="s">
        <v>129</v>
      </c>
      <c r="E107" t="s">
        <v>1250</v>
      </c>
      <c r="F107" t="s">
        <v>1249</v>
      </c>
      <c r="G107">
        <v>1278</v>
      </c>
      <c r="H107" t="s">
        <v>126</v>
      </c>
      <c r="I107" t="s">
        <v>35</v>
      </c>
      <c r="J107">
        <v>2E-3</v>
      </c>
      <c r="K107" t="s">
        <v>668</v>
      </c>
      <c r="L107" t="s">
        <v>127</v>
      </c>
      <c r="M107">
        <v>1278</v>
      </c>
      <c r="N107" t="s">
        <v>126</v>
      </c>
      <c r="O107" t="s">
        <v>35</v>
      </c>
      <c r="P107">
        <v>2.8000000000000001E-2</v>
      </c>
      <c r="Q107" t="s">
        <v>668</v>
      </c>
      <c r="R107" t="s">
        <v>127</v>
      </c>
      <c r="S107">
        <v>1278</v>
      </c>
      <c r="T107" t="s">
        <v>126</v>
      </c>
      <c r="U107" t="s">
        <v>35</v>
      </c>
      <c r="V107">
        <v>6.0000000000000001E-3</v>
      </c>
      <c r="W107" s="1" t="s">
        <v>668</v>
      </c>
      <c r="X107" t="s">
        <v>127</v>
      </c>
      <c r="Y107" s="2" t="s">
        <v>662</v>
      </c>
      <c r="Z107">
        <f t="shared" si="1"/>
        <v>1</v>
      </c>
      <c r="AB107">
        <v>0</v>
      </c>
      <c r="AC107" t="s">
        <v>36</v>
      </c>
    </row>
    <row r="108" spans="1:30">
      <c r="W108" s="1"/>
    </row>
    <row r="109" spans="1:30">
      <c r="W109" s="1"/>
    </row>
    <row r="110" spans="1:30">
      <c r="A110" s="2" t="s">
        <v>676</v>
      </c>
      <c r="B110" s="3" t="s">
        <v>130</v>
      </c>
      <c r="C110" t="s">
        <v>509</v>
      </c>
      <c r="D110" t="s">
        <v>133</v>
      </c>
      <c r="E110" t="s">
        <v>1252</v>
      </c>
      <c r="F110" t="s">
        <v>1249</v>
      </c>
      <c r="G110">
        <v>677</v>
      </c>
      <c r="H110" t="s">
        <v>131</v>
      </c>
      <c r="I110" t="s">
        <v>36</v>
      </c>
      <c r="J110">
        <v>0.5</v>
      </c>
      <c r="K110" t="s">
        <v>668</v>
      </c>
      <c r="L110" t="s">
        <v>132</v>
      </c>
      <c r="M110">
        <v>677</v>
      </c>
      <c r="N110" t="s">
        <v>131</v>
      </c>
      <c r="O110" t="s">
        <v>36</v>
      </c>
      <c r="P110">
        <v>0.94</v>
      </c>
      <c r="Q110" t="s">
        <v>668</v>
      </c>
      <c r="R110" t="s">
        <v>132</v>
      </c>
      <c r="S110">
        <v>677</v>
      </c>
      <c r="T110" t="s">
        <v>131</v>
      </c>
      <c r="U110" t="s">
        <v>35</v>
      </c>
      <c r="V110">
        <v>8.0000000000000002E-3</v>
      </c>
      <c r="W110" s="1" t="s">
        <v>668</v>
      </c>
      <c r="X110" t="s">
        <v>132</v>
      </c>
      <c r="Y110" s="2" t="s">
        <v>662</v>
      </c>
      <c r="Z110">
        <f t="shared" si="1"/>
        <v>0</v>
      </c>
      <c r="AA110">
        <v>9</v>
      </c>
      <c r="AB110">
        <v>0</v>
      </c>
      <c r="AC110" t="s">
        <v>35</v>
      </c>
      <c r="AD110">
        <v>1</v>
      </c>
    </row>
    <row r="111" spans="1:30">
      <c r="A111" s="2" t="s">
        <v>676</v>
      </c>
      <c r="B111" s="3" t="s">
        <v>130</v>
      </c>
      <c r="C111" t="s">
        <v>509</v>
      </c>
      <c r="D111" t="s">
        <v>134</v>
      </c>
      <c r="E111" t="s">
        <v>1252</v>
      </c>
      <c r="F111" t="s">
        <v>1249</v>
      </c>
      <c r="G111">
        <v>677</v>
      </c>
      <c r="H111" t="s">
        <v>131</v>
      </c>
      <c r="I111" t="s">
        <v>36</v>
      </c>
      <c r="J111">
        <v>0.15</v>
      </c>
      <c r="K111" t="s">
        <v>668</v>
      </c>
      <c r="L111" t="s">
        <v>132</v>
      </c>
      <c r="M111">
        <v>677</v>
      </c>
      <c r="N111" t="s">
        <v>131</v>
      </c>
      <c r="O111" t="s">
        <v>36</v>
      </c>
      <c r="P111">
        <v>0.4</v>
      </c>
      <c r="Q111" t="s">
        <v>668</v>
      </c>
      <c r="R111" t="s">
        <v>132</v>
      </c>
      <c r="S111">
        <v>677</v>
      </c>
      <c r="T111" t="s">
        <v>131</v>
      </c>
      <c r="U111" t="s">
        <v>35</v>
      </c>
      <c r="V111">
        <v>0.02</v>
      </c>
      <c r="W111" s="1" t="s">
        <v>668</v>
      </c>
      <c r="X111" t="s">
        <v>132</v>
      </c>
      <c r="Y111" s="2" t="s">
        <v>662</v>
      </c>
      <c r="Z111">
        <f t="shared" si="1"/>
        <v>0</v>
      </c>
      <c r="AB111">
        <v>0</v>
      </c>
      <c r="AC111" t="s">
        <v>35</v>
      </c>
    </row>
    <row r="112" spans="1:30">
      <c r="A112" s="2" t="s">
        <v>676</v>
      </c>
      <c r="B112" s="3" t="s">
        <v>130</v>
      </c>
      <c r="C112" t="s">
        <v>509</v>
      </c>
      <c r="D112" t="s">
        <v>135</v>
      </c>
      <c r="E112" t="s">
        <v>1252</v>
      </c>
      <c r="F112" t="s">
        <v>1249</v>
      </c>
      <c r="G112">
        <v>677</v>
      </c>
      <c r="H112" t="s">
        <v>131</v>
      </c>
      <c r="I112" t="s">
        <v>36</v>
      </c>
      <c r="J112">
        <v>5.2999999999999999E-2</v>
      </c>
      <c r="K112" t="s">
        <v>668</v>
      </c>
      <c r="L112" t="s">
        <v>132</v>
      </c>
      <c r="M112">
        <v>677</v>
      </c>
      <c r="N112" t="s">
        <v>131</v>
      </c>
      <c r="O112" t="s">
        <v>36</v>
      </c>
      <c r="P112">
        <v>0.83</v>
      </c>
      <c r="Q112" t="s">
        <v>668</v>
      </c>
      <c r="R112" t="s">
        <v>132</v>
      </c>
      <c r="S112">
        <v>677</v>
      </c>
      <c r="T112" t="s">
        <v>131</v>
      </c>
      <c r="U112" t="s">
        <v>35</v>
      </c>
      <c r="V112">
        <v>7.0000000000000001E-3</v>
      </c>
      <c r="W112" s="1" t="s">
        <v>668</v>
      </c>
      <c r="X112" t="s">
        <v>132</v>
      </c>
      <c r="Y112" s="2" t="s">
        <v>662</v>
      </c>
      <c r="Z112">
        <f t="shared" si="1"/>
        <v>0</v>
      </c>
      <c r="AB112">
        <v>0</v>
      </c>
      <c r="AC112" t="s">
        <v>35</v>
      </c>
    </row>
    <row r="113" spans="1:30">
      <c r="A113" s="2" t="s">
        <v>676</v>
      </c>
      <c r="B113" s="3" t="s">
        <v>130</v>
      </c>
      <c r="C113" t="s">
        <v>509</v>
      </c>
      <c r="D113" t="s">
        <v>136</v>
      </c>
      <c r="E113" t="s">
        <v>1252</v>
      </c>
      <c r="F113" t="s">
        <v>1249</v>
      </c>
      <c r="G113">
        <v>677</v>
      </c>
      <c r="H113" t="s">
        <v>131</v>
      </c>
      <c r="I113" t="s">
        <v>36</v>
      </c>
      <c r="J113">
        <v>0.5</v>
      </c>
      <c r="K113" t="s">
        <v>668</v>
      </c>
      <c r="L113" t="s">
        <v>132</v>
      </c>
      <c r="M113">
        <v>677</v>
      </c>
      <c r="N113" t="s">
        <v>131</v>
      </c>
      <c r="O113" t="s">
        <v>36</v>
      </c>
      <c r="P113">
        <v>0.9</v>
      </c>
      <c r="Q113" t="s">
        <v>668</v>
      </c>
      <c r="R113" t="s">
        <v>132</v>
      </c>
      <c r="S113">
        <v>677</v>
      </c>
      <c r="T113" t="s">
        <v>131</v>
      </c>
      <c r="U113" t="s">
        <v>35</v>
      </c>
      <c r="V113">
        <v>0.02</v>
      </c>
      <c r="W113" s="1" t="s">
        <v>668</v>
      </c>
      <c r="X113" t="s">
        <v>132</v>
      </c>
      <c r="Y113" s="2" t="s">
        <v>662</v>
      </c>
      <c r="Z113">
        <f t="shared" si="1"/>
        <v>0</v>
      </c>
      <c r="AB113">
        <v>0</v>
      </c>
      <c r="AC113" t="s">
        <v>35</v>
      </c>
    </row>
    <row r="114" spans="1:30">
      <c r="A114" s="2" t="s">
        <v>676</v>
      </c>
      <c r="B114" s="3" t="s">
        <v>130</v>
      </c>
      <c r="C114" t="s">
        <v>509</v>
      </c>
      <c r="D114" t="s">
        <v>137</v>
      </c>
      <c r="E114" t="s">
        <v>1252</v>
      </c>
      <c r="F114" t="s">
        <v>1249</v>
      </c>
      <c r="G114">
        <v>677</v>
      </c>
      <c r="H114" t="s">
        <v>131</v>
      </c>
      <c r="I114" t="s">
        <v>36</v>
      </c>
      <c r="J114">
        <v>0.16</v>
      </c>
      <c r="K114" t="s">
        <v>668</v>
      </c>
      <c r="L114" t="s">
        <v>132</v>
      </c>
      <c r="M114">
        <v>677</v>
      </c>
      <c r="N114" t="s">
        <v>131</v>
      </c>
      <c r="O114" t="s">
        <v>36</v>
      </c>
      <c r="P114">
        <v>0.28999999999999998</v>
      </c>
      <c r="Q114" t="s">
        <v>668</v>
      </c>
      <c r="R114" t="s">
        <v>132</v>
      </c>
      <c r="S114">
        <v>677</v>
      </c>
      <c r="T114" t="s">
        <v>131</v>
      </c>
      <c r="U114" t="s">
        <v>35</v>
      </c>
      <c r="V114">
        <v>0.02</v>
      </c>
      <c r="W114" s="1" t="s">
        <v>668</v>
      </c>
      <c r="X114" t="s">
        <v>132</v>
      </c>
      <c r="Y114" s="2" t="s">
        <v>662</v>
      </c>
      <c r="Z114">
        <f t="shared" si="1"/>
        <v>0</v>
      </c>
      <c r="AB114">
        <v>0</v>
      </c>
      <c r="AC114" t="s">
        <v>35</v>
      </c>
    </row>
    <row r="115" spans="1:30">
      <c r="A115" s="2" t="s">
        <v>676</v>
      </c>
      <c r="B115" s="3" t="s">
        <v>130</v>
      </c>
      <c r="C115" t="s">
        <v>509</v>
      </c>
      <c r="D115" t="s">
        <v>138</v>
      </c>
      <c r="E115" t="s">
        <v>1252</v>
      </c>
      <c r="F115" t="s">
        <v>1249</v>
      </c>
      <c r="G115">
        <v>677</v>
      </c>
      <c r="H115" t="s">
        <v>131</v>
      </c>
      <c r="I115" t="s">
        <v>36</v>
      </c>
      <c r="J115">
        <v>0.2</v>
      </c>
      <c r="K115" t="s">
        <v>668</v>
      </c>
      <c r="L115" t="s">
        <v>132</v>
      </c>
      <c r="M115">
        <v>677</v>
      </c>
      <c r="N115" t="s">
        <v>131</v>
      </c>
      <c r="O115" t="s">
        <v>36</v>
      </c>
      <c r="P115">
        <v>0.64</v>
      </c>
      <c r="Q115" t="s">
        <v>668</v>
      </c>
      <c r="R115" t="s">
        <v>132</v>
      </c>
      <c r="S115">
        <v>677</v>
      </c>
      <c r="T115" t="s">
        <v>131</v>
      </c>
      <c r="U115" t="s">
        <v>35</v>
      </c>
      <c r="V115">
        <v>6.0000000000000001E-3</v>
      </c>
      <c r="W115" s="1" t="s">
        <v>668</v>
      </c>
      <c r="X115" t="s">
        <v>132</v>
      </c>
      <c r="Y115" s="2" t="s">
        <v>662</v>
      </c>
      <c r="Z115">
        <f t="shared" si="1"/>
        <v>0</v>
      </c>
      <c r="AB115">
        <v>0</v>
      </c>
      <c r="AC115" t="s">
        <v>35</v>
      </c>
    </row>
    <row r="116" spans="1:30">
      <c r="A116" s="2" t="s">
        <v>676</v>
      </c>
      <c r="B116" s="3" t="s">
        <v>130</v>
      </c>
      <c r="C116" t="s">
        <v>509</v>
      </c>
      <c r="D116" t="s">
        <v>139</v>
      </c>
      <c r="E116" t="s">
        <v>1252</v>
      </c>
      <c r="F116" t="s">
        <v>1249</v>
      </c>
      <c r="G116">
        <v>677</v>
      </c>
      <c r="H116" t="s">
        <v>141</v>
      </c>
      <c r="I116" t="s">
        <v>36</v>
      </c>
      <c r="J116" t="s">
        <v>38</v>
      </c>
      <c r="K116" t="s">
        <v>668</v>
      </c>
      <c r="L116" t="s">
        <v>132</v>
      </c>
      <c r="M116">
        <v>677</v>
      </c>
      <c r="N116" t="s">
        <v>141</v>
      </c>
      <c r="O116" t="s">
        <v>36</v>
      </c>
      <c r="P116" t="s">
        <v>38</v>
      </c>
      <c r="Q116" t="s">
        <v>668</v>
      </c>
      <c r="R116" t="s">
        <v>132</v>
      </c>
      <c r="S116">
        <v>677</v>
      </c>
      <c r="T116" t="s">
        <v>141</v>
      </c>
      <c r="U116" t="s">
        <v>36</v>
      </c>
      <c r="V116" t="s">
        <v>38</v>
      </c>
      <c r="W116" s="1" t="s">
        <v>668</v>
      </c>
      <c r="X116" t="s">
        <v>132</v>
      </c>
      <c r="Y116" s="2" t="s">
        <v>662</v>
      </c>
      <c r="Z116">
        <f t="shared" si="1"/>
        <v>0</v>
      </c>
      <c r="AB116">
        <v>0</v>
      </c>
      <c r="AC116" t="s">
        <v>35</v>
      </c>
    </row>
    <row r="117" spans="1:30">
      <c r="A117" s="2" t="s">
        <v>676</v>
      </c>
      <c r="B117" s="3" t="s">
        <v>130</v>
      </c>
      <c r="C117" t="s">
        <v>509</v>
      </c>
      <c r="D117" t="s">
        <v>140</v>
      </c>
      <c r="E117" t="s">
        <v>1252</v>
      </c>
      <c r="F117" t="s">
        <v>1249</v>
      </c>
      <c r="G117">
        <v>677</v>
      </c>
      <c r="H117" t="s">
        <v>141</v>
      </c>
      <c r="I117" t="s">
        <v>36</v>
      </c>
      <c r="J117" t="s">
        <v>38</v>
      </c>
      <c r="K117" t="s">
        <v>668</v>
      </c>
      <c r="L117" t="s">
        <v>132</v>
      </c>
      <c r="M117">
        <v>677</v>
      </c>
      <c r="N117" t="s">
        <v>141</v>
      </c>
      <c r="O117" t="s">
        <v>36</v>
      </c>
      <c r="P117" t="s">
        <v>38</v>
      </c>
      <c r="Q117" t="s">
        <v>668</v>
      </c>
      <c r="R117" t="s">
        <v>132</v>
      </c>
      <c r="S117">
        <v>677</v>
      </c>
      <c r="T117" t="s">
        <v>141</v>
      </c>
      <c r="U117" t="s">
        <v>36</v>
      </c>
      <c r="V117" t="s">
        <v>38</v>
      </c>
      <c r="W117" s="1" t="s">
        <v>668</v>
      </c>
      <c r="X117" t="s">
        <v>132</v>
      </c>
      <c r="Y117" s="2" t="s">
        <v>662</v>
      </c>
      <c r="Z117">
        <f t="shared" si="1"/>
        <v>0</v>
      </c>
      <c r="AB117">
        <v>0</v>
      </c>
      <c r="AC117" t="s">
        <v>35</v>
      </c>
    </row>
    <row r="118" spans="1:30">
      <c r="A118" s="2" t="s">
        <v>676</v>
      </c>
      <c r="B118" s="3" t="s">
        <v>130</v>
      </c>
      <c r="C118" t="s">
        <v>509</v>
      </c>
      <c r="D118" t="s">
        <v>142</v>
      </c>
      <c r="E118" t="s">
        <v>1252</v>
      </c>
      <c r="F118" t="s">
        <v>1249</v>
      </c>
      <c r="G118">
        <v>677</v>
      </c>
      <c r="H118" t="s">
        <v>141</v>
      </c>
      <c r="I118" t="s">
        <v>36</v>
      </c>
      <c r="J118" t="s">
        <v>38</v>
      </c>
      <c r="K118" t="s">
        <v>668</v>
      </c>
      <c r="L118" t="s">
        <v>132</v>
      </c>
      <c r="M118">
        <v>677</v>
      </c>
      <c r="N118" t="s">
        <v>141</v>
      </c>
      <c r="O118" t="s">
        <v>36</v>
      </c>
      <c r="P118" t="s">
        <v>38</v>
      </c>
      <c r="Q118" t="s">
        <v>668</v>
      </c>
      <c r="R118" t="s">
        <v>132</v>
      </c>
      <c r="S118">
        <v>677</v>
      </c>
      <c r="T118" t="s">
        <v>141</v>
      </c>
      <c r="U118" t="s">
        <v>36</v>
      </c>
      <c r="V118" t="s">
        <v>38</v>
      </c>
      <c r="W118" s="1" t="s">
        <v>668</v>
      </c>
      <c r="X118" t="s">
        <v>132</v>
      </c>
      <c r="Y118" s="2" t="s">
        <v>662</v>
      </c>
      <c r="Z118">
        <f t="shared" si="1"/>
        <v>0</v>
      </c>
      <c r="AB118">
        <v>0</v>
      </c>
      <c r="AC118" t="s">
        <v>35</v>
      </c>
    </row>
    <row r="119" spans="1:30">
      <c r="A119" s="2" t="s">
        <v>676</v>
      </c>
      <c r="B119" s="3" t="s">
        <v>130</v>
      </c>
      <c r="C119" t="s">
        <v>509</v>
      </c>
      <c r="D119" t="s">
        <v>143</v>
      </c>
      <c r="E119" t="s">
        <v>1252</v>
      </c>
      <c r="F119" t="s">
        <v>1249</v>
      </c>
      <c r="G119">
        <v>677</v>
      </c>
      <c r="H119" t="s">
        <v>141</v>
      </c>
      <c r="I119" t="s">
        <v>35</v>
      </c>
      <c r="J119">
        <v>0.04</v>
      </c>
      <c r="K119" t="s">
        <v>668</v>
      </c>
      <c r="L119" t="s">
        <v>132</v>
      </c>
      <c r="M119">
        <v>677</v>
      </c>
      <c r="N119" t="s">
        <v>141</v>
      </c>
      <c r="O119" t="s">
        <v>36</v>
      </c>
      <c r="P119" t="s">
        <v>38</v>
      </c>
      <c r="Q119" t="s">
        <v>668</v>
      </c>
      <c r="R119" t="s">
        <v>132</v>
      </c>
      <c r="S119">
        <v>677</v>
      </c>
      <c r="T119" t="s">
        <v>141</v>
      </c>
      <c r="U119" t="s">
        <v>36</v>
      </c>
      <c r="V119" t="s">
        <v>38</v>
      </c>
      <c r="W119" s="1" t="s">
        <v>668</v>
      </c>
      <c r="X119" t="s">
        <v>132</v>
      </c>
      <c r="Y119" s="2" t="s">
        <v>662</v>
      </c>
      <c r="Z119">
        <f t="shared" si="1"/>
        <v>0</v>
      </c>
      <c r="AB119">
        <v>0</v>
      </c>
      <c r="AC119" t="s">
        <v>35</v>
      </c>
    </row>
    <row r="120" spans="1:30">
      <c r="A120" s="2" t="s">
        <v>676</v>
      </c>
      <c r="B120" s="3" t="s">
        <v>130</v>
      </c>
      <c r="C120" t="s">
        <v>509</v>
      </c>
      <c r="D120" t="s">
        <v>144</v>
      </c>
      <c r="E120" t="s">
        <v>1252</v>
      </c>
      <c r="F120" t="s">
        <v>1249</v>
      </c>
      <c r="G120">
        <v>677</v>
      </c>
      <c r="H120" t="s">
        <v>141</v>
      </c>
      <c r="I120" t="s">
        <v>36</v>
      </c>
      <c r="J120" t="s">
        <v>38</v>
      </c>
      <c r="K120" t="s">
        <v>668</v>
      </c>
      <c r="L120" t="s">
        <v>132</v>
      </c>
      <c r="M120">
        <v>677</v>
      </c>
      <c r="N120" t="s">
        <v>141</v>
      </c>
      <c r="O120" t="s">
        <v>36</v>
      </c>
      <c r="P120" t="s">
        <v>38</v>
      </c>
      <c r="Q120" t="s">
        <v>668</v>
      </c>
      <c r="R120" t="s">
        <v>132</v>
      </c>
      <c r="S120">
        <v>677</v>
      </c>
      <c r="T120" t="s">
        <v>141</v>
      </c>
      <c r="U120" t="s">
        <v>35</v>
      </c>
      <c r="V120">
        <v>0.02</v>
      </c>
      <c r="W120" s="1" t="s">
        <v>668</v>
      </c>
      <c r="X120" t="s">
        <v>132</v>
      </c>
      <c r="Y120" s="2" t="s">
        <v>662</v>
      </c>
      <c r="Z120">
        <f t="shared" si="1"/>
        <v>0</v>
      </c>
      <c r="AB120">
        <v>0</v>
      </c>
      <c r="AC120" t="s">
        <v>35</v>
      </c>
    </row>
    <row r="121" spans="1:30">
      <c r="A121" s="2" t="s">
        <v>676</v>
      </c>
      <c r="B121" s="3" t="s">
        <v>130</v>
      </c>
      <c r="C121" t="s">
        <v>509</v>
      </c>
      <c r="D121" t="s">
        <v>145</v>
      </c>
      <c r="E121" t="s">
        <v>1252</v>
      </c>
      <c r="F121" t="s">
        <v>1249</v>
      </c>
      <c r="G121">
        <v>677</v>
      </c>
      <c r="H121" t="s">
        <v>141</v>
      </c>
      <c r="I121" t="s">
        <v>36</v>
      </c>
      <c r="J121" t="s">
        <v>38</v>
      </c>
      <c r="K121" t="s">
        <v>668</v>
      </c>
      <c r="L121" t="s">
        <v>132</v>
      </c>
      <c r="M121">
        <v>677</v>
      </c>
      <c r="N121" t="s">
        <v>141</v>
      </c>
      <c r="O121" t="s">
        <v>36</v>
      </c>
      <c r="P121" t="s">
        <v>38</v>
      </c>
      <c r="Q121" t="s">
        <v>668</v>
      </c>
      <c r="R121" t="s">
        <v>132</v>
      </c>
      <c r="S121">
        <v>677</v>
      </c>
      <c r="T121" t="s">
        <v>141</v>
      </c>
      <c r="U121" t="s">
        <v>36</v>
      </c>
      <c r="V121" t="s">
        <v>38</v>
      </c>
      <c r="W121" s="1" t="s">
        <v>668</v>
      </c>
      <c r="X121" t="s">
        <v>132</v>
      </c>
      <c r="Y121" s="2" t="s">
        <v>662</v>
      </c>
      <c r="Z121">
        <f t="shared" si="1"/>
        <v>0</v>
      </c>
      <c r="AB121">
        <v>0</v>
      </c>
      <c r="AC121" t="s">
        <v>35</v>
      </c>
    </row>
    <row r="122" spans="1:30">
      <c r="W122" s="1"/>
    </row>
    <row r="123" spans="1:30">
      <c r="A123" s="2" t="s">
        <v>676</v>
      </c>
      <c r="B123" s="3" t="s">
        <v>146</v>
      </c>
      <c r="C123" t="s">
        <v>521</v>
      </c>
      <c r="D123" t="s">
        <v>147</v>
      </c>
      <c r="E123" t="s">
        <v>1254</v>
      </c>
      <c r="F123" t="s">
        <v>1253</v>
      </c>
      <c r="G123" t="s">
        <v>159</v>
      </c>
      <c r="H123" t="s">
        <v>148</v>
      </c>
      <c r="I123" t="s">
        <v>35</v>
      </c>
      <c r="J123">
        <v>0.03</v>
      </c>
      <c r="K123" t="s">
        <v>563</v>
      </c>
      <c r="L123" t="s">
        <v>72</v>
      </c>
      <c r="M123" t="s">
        <v>649</v>
      </c>
      <c r="N123" t="s">
        <v>148</v>
      </c>
      <c r="O123" t="s">
        <v>36</v>
      </c>
      <c r="P123">
        <v>0.2</v>
      </c>
      <c r="Q123" t="s">
        <v>563</v>
      </c>
      <c r="R123" t="s">
        <v>72</v>
      </c>
      <c r="S123" t="s">
        <v>159</v>
      </c>
      <c r="T123" t="s">
        <v>148</v>
      </c>
      <c r="U123" t="s">
        <v>36</v>
      </c>
      <c r="V123">
        <v>0.87</v>
      </c>
      <c r="W123" s="1" t="s">
        <v>563</v>
      </c>
      <c r="X123" t="s">
        <v>72</v>
      </c>
      <c r="Y123" s="2" t="s">
        <v>662</v>
      </c>
      <c r="Z123">
        <f t="shared" si="1"/>
        <v>1</v>
      </c>
      <c r="AA123">
        <v>9</v>
      </c>
      <c r="AB123">
        <v>0</v>
      </c>
      <c r="AC123" t="s">
        <v>36</v>
      </c>
      <c r="AD123">
        <v>1</v>
      </c>
    </row>
    <row r="124" spans="1:30">
      <c r="A124" s="2" t="s">
        <v>676</v>
      </c>
      <c r="B124" s="3" t="s">
        <v>146</v>
      </c>
      <c r="C124" t="s">
        <v>521</v>
      </c>
      <c r="D124" t="s">
        <v>147</v>
      </c>
      <c r="E124" t="s">
        <v>1254</v>
      </c>
      <c r="F124" t="s">
        <v>1253</v>
      </c>
      <c r="G124" t="s">
        <v>159</v>
      </c>
      <c r="H124" t="s">
        <v>148</v>
      </c>
      <c r="I124" t="s">
        <v>35</v>
      </c>
      <c r="J124">
        <v>0.02</v>
      </c>
      <c r="K124" t="s">
        <v>669</v>
      </c>
      <c r="L124" t="s">
        <v>149</v>
      </c>
      <c r="M124" t="s">
        <v>649</v>
      </c>
      <c r="N124" t="s">
        <v>148</v>
      </c>
      <c r="O124" t="s">
        <v>36</v>
      </c>
      <c r="P124">
        <v>0.14000000000000001</v>
      </c>
      <c r="Q124" t="s">
        <v>669</v>
      </c>
      <c r="R124" t="s">
        <v>149</v>
      </c>
      <c r="S124" t="s">
        <v>159</v>
      </c>
      <c r="T124" t="s">
        <v>148</v>
      </c>
      <c r="U124" t="s">
        <v>36</v>
      </c>
      <c r="V124">
        <v>0.68</v>
      </c>
      <c r="W124" s="1" t="s">
        <v>669</v>
      </c>
      <c r="X124" t="s">
        <v>149</v>
      </c>
      <c r="Y124" s="2" t="s">
        <v>662</v>
      </c>
      <c r="Z124">
        <f t="shared" si="1"/>
        <v>1</v>
      </c>
      <c r="AB124">
        <v>0</v>
      </c>
      <c r="AC124" t="s">
        <v>36</v>
      </c>
    </row>
    <row r="125" spans="1:30">
      <c r="A125" s="2" t="s">
        <v>676</v>
      </c>
      <c r="B125" s="3" t="s">
        <v>146</v>
      </c>
      <c r="C125" t="s">
        <v>521</v>
      </c>
      <c r="D125" t="s">
        <v>511</v>
      </c>
      <c r="E125" t="s">
        <v>1254</v>
      </c>
      <c r="F125" t="s">
        <v>1253</v>
      </c>
      <c r="G125" t="s">
        <v>151</v>
      </c>
      <c r="H125" t="s">
        <v>148</v>
      </c>
      <c r="I125" t="s">
        <v>36</v>
      </c>
      <c r="J125">
        <v>0.93</v>
      </c>
      <c r="K125" t="s">
        <v>669</v>
      </c>
      <c r="L125" t="s">
        <v>149</v>
      </c>
      <c r="M125" t="s">
        <v>150</v>
      </c>
      <c r="N125" t="s">
        <v>148</v>
      </c>
      <c r="O125" t="s">
        <v>36</v>
      </c>
      <c r="P125">
        <v>0.55000000000000004</v>
      </c>
      <c r="Q125" t="s">
        <v>669</v>
      </c>
      <c r="R125" t="s">
        <v>149</v>
      </c>
      <c r="S125" t="s">
        <v>151</v>
      </c>
      <c r="T125" t="s">
        <v>148</v>
      </c>
      <c r="U125" t="s">
        <v>36</v>
      </c>
      <c r="V125">
        <v>0.19</v>
      </c>
      <c r="W125" s="1" t="s">
        <v>669</v>
      </c>
      <c r="X125" t="s">
        <v>149</v>
      </c>
      <c r="Y125" s="2" t="s">
        <v>662</v>
      </c>
      <c r="Z125">
        <f t="shared" si="1"/>
        <v>1</v>
      </c>
      <c r="AB125">
        <v>0</v>
      </c>
      <c r="AC125" t="s">
        <v>36</v>
      </c>
    </row>
    <row r="126" spans="1:30">
      <c r="A126" s="2" t="s">
        <v>676</v>
      </c>
      <c r="B126" s="3" t="s">
        <v>146</v>
      </c>
      <c r="C126" t="s">
        <v>521</v>
      </c>
      <c r="D126" t="s">
        <v>512</v>
      </c>
      <c r="E126" t="s">
        <v>1254</v>
      </c>
      <c r="F126" t="s">
        <v>1253</v>
      </c>
      <c r="G126" t="s">
        <v>152</v>
      </c>
      <c r="H126" t="s">
        <v>148</v>
      </c>
      <c r="I126" t="s">
        <v>35</v>
      </c>
      <c r="J126">
        <v>0.03</v>
      </c>
      <c r="K126" t="s">
        <v>669</v>
      </c>
      <c r="L126" t="s">
        <v>149</v>
      </c>
      <c r="M126" t="s">
        <v>153</v>
      </c>
      <c r="N126" t="s">
        <v>148</v>
      </c>
      <c r="O126" t="s">
        <v>36</v>
      </c>
      <c r="P126">
        <v>0.28000000000000003</v>
      </c>
      <c r="Q126" t="s">
        <v>669</v>
      </c>
      <c r="R126" t="s">
        <v>149</v>
      </c>
      <c r="S126" t="s">
        <v>152</v>
      </c>
      <c r="T126" t="s">
        <v>148</v>
      </c>
      <c r="U126" t="s">
        <v>36</v>
      </c>
      <c r="V126">
        <v>0.64</v>
      </c>
      <c r="W126" s="1" t="s">
        <v>669</v>
      </c>
      <c r="X126" t="s">
        <v>149</v>
      </c>
      <c r="Y126" s="2" t="s">
        <v>662</v>
      </c>
      <c r="Z126">
        <f t="shared" si="1"/>
        <v>1</v>
      </c>
      <c r="AB126">
        <v>0</v>
      </c>
      <c r="AC126" t="s">
        <v>36</v>
      </c>
    </row>
    <row r="127" spans="1:30">
      <c r="A127" s="2" t="s">
        <v>676</v>
      </c>
      <c r="B127" s="3" t="s">
        <v>146</v>
      </c>
      <c r="C127" t="s">
        <v>521</v>
      </c>
      <c r="D127" t="s">
        <v>513</v>
      </c>
      <c r="E127" t="s">
        <v>1254</v>
      </c>
      <c r="F127" t="s">
        <v>1253</v>
      </c>
      <c r="G127" t="s">
        <v>155</v>
      </c>
      <c r="H127" t="s">
        <v>148</v>
      </c>
      <c r="I127" t="s">
        <v>36</v>
      </c>
      <c r="J127">
        <v>0.08</v>
      </c>
      <c r="K127" t="s">
        <v>669</v>
      </c>
      <c r="L127" t="s">
        <v>149</v>
      </c>
      <c r="M127" t="s">
        <v>154</v>
      </c>
      <c r="N127" t="s">
        <v>148</v>
      </c>
      <c r="O127" t="s">
        <v>36</v>
      </c>
      <c r="P127">
        <v>0.38</v>
      </c>
      <c r="Q127" t="s">
        <v>669</v>
      </c>
      <c r="R127" t="s">
        <v>149</v>
      </c>
      <c r="S127" t="s">
        <v>155</v>
      </c>
      <c r="T127" t="s">
        <v>148</v>
      </c>
      <c r="U127" t="s">
        <v>36</v>
      </c>
      <c r="V127">
        <v>0.96</v>
      </c>
      <c r="W127" s="1" t="s">
        <v>669</v>
      </c>
      <c r="X127" t="s">
        <v>149</v>
      </c>
      <c r="Y127" s="2" t="s">
        <v>662</v>
      </c>
      <c r="Z127">
        <f t="shared" si="1"/>
        <v>1</v>
      </c>
      <c r="AB127">
        <v>0</v>
      </c>
      <c r="AC127" t="s">
        <v>36</v>
      </c>
    </row>
    <row r="128" spans="1:30">
      <c r="A128" s="6" t="s">
        <v>676</v>
      </c>
      <c r="B128" s="3" t="s">
        <v>146</v>
      </c>
      <c r="C128" t="s">
        <v>521</v>
      </c>
      <c r="D128" t="s">
        <v>514</v>
      </c>
      <c r="E128" t="s">
        <v>1254</v>
      </c>
      <c r="F128" t="s">
        <v>1253</v>
      </c>
      <c r="G128" t="s">
        <v>156</v>
      </c>
      <c r="H128" t="s">
        <v>148</v>
      </c>
      <c r="I128" t="s">
        <v>36</v>
      </c>
      <c r="J128">
        <v>0.13</v>
      </c>
      <c r="K128" t="s">
        <v>669</v>
      </c>
      <c r="L128" t="s">
        <v>149</v>
      </c>
      <c r="M128" t="s">
        <v>649</v>
      </c>
      <c r="N128" t="s">
        <v>148</v>
      </c>
      <c r="O128" t="s">
        <v>36</v>
      </c>
      <c r="P128">
        <v>0.12</v>
      </c>
      <c r="Q128" t="s">
        <v>669</v>
      </c>
      <c r="R128" t="s">
        <v>149</v>
      </c>
      <c r="S128" t="s">
        <v>156</v>
      </c>
      <c r="T128" t="s">
        <v>148</v>
      </c>
      <c r="U128" t="s">
        <v>36</v>
      </c>
      <c r="V128">
        <v>0.26</v>
      </c>
      <c r="W128" s="1" t="s">
        <v>669</v>
      </c>
      <c r="X128" t="s">
        <v>149</v>
      </c>
      <c r="Y128" s="2" t="s">
        <v>662</v>
      </c>
      <c r="Z128">
        <f t="shared" si="1"/>
        <v>1</v>
      </c>
      <c r="AB128">
        <v>0</v>
      </c>
      <c r="AC128" t="s">
        <v>36</v>
      </c>
    </row>
    <row r="129" spans="1:30">
      <c r="A129" s="6" t="s">
        <v>676</v>
      </c>
      <c r="B129" s="3" t="s">
        <v>146</v>
      </c>
      <c r="C129" t="s">
        <v>158</v>
      </c>
      <c r="D129" t="s">
        <v>515</v>
      </c>
      <c r="E129" t="s">
        <v>1254</v>
      </c>
      <c r="F129" t="s">
        <v>1253</v>
      </c>
      <c r="G129" t="s">
        <v>159</v>
      </c>
      <c r="H129" t="s">
        <v>148</v>
      </c>
      <c r="I129" t="s">
        <v>35</v>
      </c>
      <c r="J129" t="s">
        <v>160</v>
      </c>
      <c r="K129" t="s">
        <v>563</v>
      </c>
      <c r="L129" t="s">
        <v>72</v>
      </c>
      <c r="M129" t="s">
        <v>649</v>
      </c>
      <c r="N129" t="s">
        <v>148</v>
      </c>
      <c r="O129" t="s">
        <v>36</v>
      </c>
      <c r="P129" t="s">
        <v>173</v>
      </c>
      <c r="Q129" t="s">
        <v>563</v>
      </c>
      <c r="R129" t="s">
        <v>72</v>
      </c>
      <c r="S129" t="s">
        <v>159</v>
      </c>
      <c r="T129" t="s">
        <v>148</v>
      </c>
      <c r="U129" t="s">
        <v>36</v>
      </c>
      <c r="V129" t="s">
        <v>185</v>
      </c>
      <c r="W129" s="1" t="s">
        <v>563</v>
      </c>
      <c r="X129" t="s">
        <v>72</v>
      </c>
      <c r="Y129" s="2" t="s">
        <v>662</v>
      </c>
      <c r="Z129">
        <f t="shared" si="1"/>
        <v>1</v>
      </c>
      <c r="AB129">
        <v>0</v>
      </c>
      <c r="AC129" t="s">
        <v>36</v>
      </c>
    </row>
    <row r="130" spans="1:30">
      <c r="A130" s="6" t="s">
        <v>676</v>
      </c>
      <c r="B130" s="3" t="s">
        <v>146</v>
      </c>
      <c r="C130" t="s">
        <v>158</v>
      </c>
      <c r="D130" t="s">
        <v>565</v>
      </c>
      <c r="E130" t="s">
        <v>1254</v>
      </c>
      <c r="F130" t="s">
        <v>1253</v>
      </c>
      <c r="G130" t="s">
        <v>159</v>
      </c>
      <c r="H130" t="s">
        <v>148</v>
      </c>
      <c r="I130" t="s">
        <v>35</v>
      </c>
      <c r="J130" t="s">
        <v>161</v>
      </c>
      <c r="K130" t="s">
        <v>669</v>
      </c>
      <c r="L130" t="s">
        <v>149</v>
      </c>
      <c r="M130" t="s">
        <v>164</v>
      </c>
      <c r="N130" t="s">
        <v>148</v>
      </c>
      <c r="O130" t="s">
        <v>36</v>
      </c>
      <c r="P130" t="s">
        <v>175</v>
      </c>
      <c r="Q130" t="s">
        <v>669</v>
      </c>
      <c r="R130" t="s">
        <v>149</v>
      </c>
      <c r="S130" t="s">
        <v>159</v>
      </c>
      <c r="T130" t="s">
        <v>148</v>
      </c>
      <c r="U130" t="s">
        <v>36</v>
      </c>
      <c r="V130" t="s">
        <v>187</v>
      </c>
      <c r="W130" s="1" t="s">
        <v>669</v>
      </c>
      <c r="X130" t="s">
        <v>149</v>
      </c>
      <c r="Y130" s="2" t="s">
        <v>662</v>
      </c>
      <c r="Z130">
        <f t="shared" si="1"/>
        <v>1</v>
      </c>
      <c r="AB130">
        <v>0</v>
      </c>
      <c r="AC130" t="s">
        <v>36</v>
      </c>
    </row>
    <row r="131" spans="1:30">
      <c r="A131" s="6" t="s">
        <v>676</v>
      </c>
      <c r="B131" s="3" t="s">
        <v>146</v>
      </c>
      <c r="C131" t="s">
        <v>158</v>
      </c>
      <c r="D131" t="s">
        <v>566</v>
      </c>
      <c r="E131" t="s">
        <v>1254</v>
      </c>
      <c r="F131" t="s">
        <v>1253</v>
      </c>
      <c r="G131" t="s">
        <v>151</v>
      </c>
      <c r="H131" t="s">
        <v>148</v>
      </c>
      <c r="I131" t="s">
        <v>36</v>
      </c>
      <c r="J131" t="s">
        <v>165</v>
      </c>
      <c r="K131" t="s">
        <v>669</v>
      </c>
      <c r="L131" t="s">
        <v>149</v>
      </c>
      <c r="M131" t="s">
        <v>150</v>
      </c>
      <c r="N131" t="s">
        <v>148</v>
      </c>
      <c r="O131" t="s">
        <v>36</v>
      </c>
      <c r="P131" t="s">
        <v>177</v>
      </c>
      <c r="Q131" t="s">
        <v>669</v>
      </c>
      <c r="R131" t="s">
        <v>149</v>
      </c>
      <c r="S131" t="s">
        <v>151</v>
      </c>
      <c r="T131" t="s">
        <v>148</v>
      </c>
      <c r="U131" t="s">
        <v>36</v>
      </c>
      <c r="V131" t="s">
        <v>189</v>
      </c>
      <c r="W131" s="1" t="s">
        <v>669</v>
      </c>
      <c r="X131" t="s">
        <v>149</v>
      </c>
      <c r="Y131" s="2" t="s">
        <v>662</v>
      </c>
      <c r="Z131">
        <f t="shared" ref="Z131:Z194" si="2">IF(AB131=0,IF(AC131="N",1,0),0)</f>
        <v>1</v>
      </c>
      <c r="AB131">
        <v>0</v>
      </c>
      <c r="AC131" t="s">
        <v>36</v>
      </c>
    </row>
    <row r="132" spans="1:30">
      <c r="A132" s="6" t="s">
        <v>676</v>
      </c>
      <c r="B132" s="3" t="s">
        <v>146</v>
      </c>
      <c r="C132" t="s">
        <v>158</v>
      </c>
      <c r="D132" t="s">
        <v>567</v>
      </c>
      <c r="E132" t="s">
        <v>1254</v>
      </c>
      <c r="F132" t="s">
        <v>1253</v>
      </c>
      <c r="G132" t="s">
        <v>152</v>
      </c>
      <c r="H132" t="s">
        <v>148</v>
      </c>
      <c r="I132" t="s">
        <v>36</v>
      </c>
      <c r="J132" t="s">
        <v>166</v>
      </c>
      <c r="K132" t="s">
        <v>669</v>
      </c>
      <c r="L132" t="s">
        <v>149</v>
      </c>
      <c r="M132" t="s">
        <v>153</v>
      </c>
      <c r="N132" t="s">
        <v>148</v>
      </c>
      <c r="O132" t="s">
        <v>36</v>
      </c>
      <c r="P132" t="s">
        <v>179</v>
      </c>
      <c r="Q132" t="s">
        <v>669</v>
      </c>
      <c r="R132" t="s">
        <v>149</v>
      </c>
      <c r="S132" t="s">
        <v>152</v>
      </c>
      <c r="T132" t="s">
        <v>148</v>
      </c>
      <c r="U132" t="s">
        <v>36</v>
      </c>
      <c r="V132" t="s">
        <v>191</v>
      </c>
      <c r="W132" s="1" t="s">
        <v>669</v>
      </c>
      <c r="X132" t="s">
        <v>149</v>
      </c>
      <c r="Y132" s="2" t="s">
        <v>662</v>
      </c>
      <c r="Z132">
        <f t="shared" si="2"/>
        <v>1</v>
      </c>
      <c r="AB132">
        <v>0</v>
      </c>
      <c r="AC132" t="s">
        <v>36</v>
      </c>
    </row>
    <row r="133" spans="1:30">
      <c r="A133" s="6" t="s">
        <v>676</v>
      </c>
      <c r="B133" s="3" t="s">
        <v>146</v>
      </c>
      <c r="C133" t="s">
        <v>158</v>
      </c>
      <c r="D133" t="s">
        <v>568</v>
      </c>
      <c r="E133" t="s">
        <v>1254</v>
      </c>
      <c r="F133" t="s">
        <v>1253</v>
      </c>
      <c r="G133" t="s">
        <v>155</v>
      </c>
      <c r="H133" t="s">
        <v>148</v>
      </c>
      <c r="I133" t="s">
        <v>36</v>
      </c>
      <c r="J133" t="s">
        <v>167</v>
      </c>
      <c r="K133" t="s">
        <v>669</v>
      </c>
      <c r="L133" t="s">
        <v>149</v>
      </c>
      <c r="M133" t="s">
        <v>154</v>
      </c>
      <c r="N133" t="s">
        <v>148</v>
      </c>
      <c r="O133" t="s">
        <v>36</v>
      </c>
      <c r="P133" t="s">
        <v>181</v>
      </c>
      <c r="Q133" t="s">
        <v>669</v>
      </c>
      <c r="R133" t="s">
        <v>149</v>
      </c>
      <c r="S133" t="s">
        <v>155</v>
      </c>
      <c r="T133" t="s">
        <v>148</v>
      </c>
      <c r="U133" t="s">
        <v>36</v>
      </c>
      <c r="V133" t="s">
        <v>192</v>
      </c>
      <c r="W133" s="1" t="s">
        <v>669</v>
      </c>
      <c r="X133" t="s">
        <v>149</v>
      </c>
      <c r="Y133" s="2" t="s">
        <v>662</v>
      </c>
      <c r="Z133">
        <f t="shared" si="2"/>
        <v>1</v>
      </c>
      <c r="AB133">
        <v>0</v>
      </c>
      <c r="AC133" t="s">
        <v>36</v>
      </c>
    </row>
    <row r="134" spans="1:30">
      <c r="A134" s="6" t="s">
        <v>676</v>
      </c>
      <c r="B134" s="3" t="s">
        <v>146</v>
      </c>
      <c r="C134" t="s">
        <v>158</v>
      </c>
      <c r="D134" t="s">
        <v>569</v>
      </c>
      <c r="E134" t="s">
        <v>1254</v>
      </c>
      <c r="F134" t="s">
        <v>1253</v>
      </c>
      <c r="G134" t="s">
        <v>156</v>
      </c>
      <c r="H134" t="s">
        <v>148</v>
      </c>
      <c r="I134" t="s">
        <v>35</v>
      </c>
      <c r="J134" t="s">
        <v>168</v>
      </c>
      <c r="K134" t="s">
        <v>669</v>
      </c>
      <c r="L134" t="s">
        <v>149</v>
      </c>
      <c r="M134" t="s">
        <v>157</v>
      </c>
      <c r="N134" t="s">
        <v>148</v>
      </c>
      <c r="O134" t="s">
        <v>36</v>
      </c>
      <c r="P134" t="s">
        <v>183</v>
      </c>
      <c r="Q134" t="s">
        <v>669</v>
      </c>
      <c r="R134" t="s">
        <v>149</v>
      </c>
      <c r="S134" t="s">
        <v>156</v>
      </c>
      <c r="T134" t="s">
        <v>148</v>
      </c>
      <c r="U134" t="s">
        <v>36</v>
      </c>
      <c r="V134" t="s">
        <v>194</v>
      </c>
      <c r="W134" s="1" t="s">
        <v>669</v>
      </c>
      <c r="X134" t="s">
        <v>149</v>
      </c>
      <c r="Y134" s="2" t="s">
        <v>662</v>
      </c>
      <c r="Z134">
        <f t="shared" si="2"/>
        <v>1</v>
      </c>
      <c r="AB134">
        <v>0</v>
      </c>
      <c r="AC134" t="s">
        <v>36</v>
      </c>
    </row>
    <row r="135" spans="1:30">
      <c r="A135" s="6" t="s">
        <v>676</v>
      </c>
      <c r="B135" s="3" t="s">
        <v>146</v>
      </c>
      <c r="C135" t="s">
        <v>509</v>
      </c>
      <c r="D135" t="s">
        <v>564</v>
      </c>
      <c r="E135" t="s">
        <v>1254</v>
      </c>
      <c r="F135" t="s">
        <v>1253</v>
      </c>
      <c r="G135" t="s">
        <v>159</v>
      </c>
      <c r="H135" t="s">
        <v>148</v>
      </c>
      <c r="I135" t="s">
        <v>36</v>
      </c>
      <c r="J135" t="s">
        <v>169</v>
      </c>
      <c r="K135" t="s">
        <v>563</v>
      </c>
      <c r="L135" t="s">
        <v>563</v>
      </c>
      <c r="M135" t="s">
        <v>649</v>
      </c>
      <c r="N135" t="s">
        <v>148</v>
      </c>
      <c r="O135" t="s">
        <v>36</v>
      </c>
      <c r="P135" t="s">
        <v>174</v>
      </c>
      <c r="Q135" t="s">
        <v>563</v>
      </c>
      <c r="R135" t="s">
        <v>563</v>
      </c>
      <c r="S135" t="s">
        <v>159</v>
      </c>
      <c r="T135" t="s">
        <v>148</v>
      </c>
      <c r="U135" t="s">
        <v>36</v>
      </c>
      <c r="V135" t="s">
        <v>186</v>
      </c>
      <c r="W135" s="1" t="s">
        <v>563</v>
      </c>
      <c r="X135" t="s">
        <v>563</v>
      </c>
      <c r="Y135" s="2" t="s">
        <v>662</v>
      </c>
      <c r="Z135">
        <f t="shared" si="2"/>
        <v>1</v>
      </c>
      <c r="AB135">
        <v>0</v>
      </c>
      <c r="AC135" t="s">
        <v>36</v>
      </c>
    </row>
    <row r="136" spans="1:30">
      <c r="A136" s="6" t="s">
        <v>676</v>
      </c>
      <c r="B136" s="3" t="s">
        <v>146</v>
      </c>
      <c r="C136" t="s">
        <v>509</v>
      </c>
      <c r="D136" t="s">
        <v>565</v>
      </c>
      <c r="E136" t="s">
        <v>1254</v>
      </c>
      <c r="F136" t="s">
        <v>1253</v>
      </c>
      <c r="G136" t="s">
        <v>159</v>
      </c>
      <c r="H136" t="s">
        <v>148</v>
      </c>
      <c r="I136" t="s">
        <v>35</v>
      </c>
      <c r="J136" t="s">
        <v>170</v>
      </c>
      <c r="K136" t="s">
        <v>669</v>
      </c>
      <c r="L136" t="s">
        <v>149</v>
      </c>
      <c r="M136" t="s">
        <v>649</v>
      </c>
      <c r="N136" t="s">
        <v>148</v>
      </c>
      <c r="O136" t="s">
        <v>36</v>
      </c>
      <c r="P136" t="s">
        <v>176</v>
      </c>
      <c r="Q136" t="s">
        <v>669</v>
      </c>
      <c r="R136" t="s">
        <v>149</v>
      </c>
      <c r="S136" t="s">
        <v>159</v>
      </c>
      <c r="T136" t="s">
        <v>148</v>
      </c>
      <c r="U136" t="s">
        <v>36</v>
      </c>
      <c r="V136" t="s">
        <v>188</v>
      </c>
      <c r="W136" s="1" t="s">
        <v>669</v>
      </c>
      <c r="X136" t="s">
        <v>149</v>
      </c>
      <c r="Y136" s="2" t="s">
        <v>662</v>
      </c>
      <c r="Z136">
        <f t="shared" si="2"/>
        <v>1</v>
      </c>
      <c r="AB136">
        <v>0</v>
      </c>
      <c r="AC136" t="s">
        <v>36</v>
      </c>
    </row>
    <row r="137" spans="1:30">
      <c r="A137" s="6" t="s">
        <v>676</v>
      </c>
      <c r="B137" s="3" t="s">
        <v>146</v>
      </c>
      <c r="C137" t="s">
        <v>509</v>
      </c>
      <c r="D137" t="s">
        <v>566</v>
      </c>
      <c r="E137" t="s">
        <v>1254</v>
      </c>
      <c r="F137" t="s">
        <v>1253</v>
      </c>
      <c r="G137" t="s">
        <v>151</v>
      </c>
      <c r="H137" t="s">
        <v>148</v>
      </c>
      <c r="I137" t="s">
        <v>36</v>
      </c>
      <c r="J137" t="s">
        <v>162</v>
      </c>
      <c r="K137" t="s">
        <v>669</v>
      </c>
      <c r="L137" t="s">
        <v>149</v>
      </c>
      <c r="M137" t="s">
        <v>150</v>
      </c>
      <c r="N137" t="s">
        <v>148</v>
      </c>
      <c r="O137" t="s">
        <v>36</v>
      </c>
      <c r="P137" t="s">
        <v>178</v>
      </c>
      <c r="Q137" t="s">
        <v>669</v>
      </c>
      <c r="R137" t="s">
        <v>149</v>
      </c>
      <c r="S137" t="s">
        <v>151</v>
      </c>
      <c r="T137" t="s">
        <v>148</v>
      </c>
      <c r="U137" t="s">
        <v>36</v>
      </c>
      <c r="V137" t="s">
        <v>190</v>
      </c>
      <c r="W137" s="1" t="s">
        <v>669</v>
      </c>
      <c r="X137" t="s">
        <v>149</v>
      </c>
      <c r="Y137" s="2" t="s">
        <v>662</v>
      </c>
      <c r="Z137">
        <f t="shared" si="2"/>
        <v>1</v>
      </c>
      <c r="AB137">
        <v>0</v>
      </c>
      <c r="AC137" t="s">
        <v>36</v>
      </c>
    </row>
    <row r="138" spans="1:30">
      <c r="A138" s="6" t="s">
        <v>676</v>
      </c>
      <c r="B138" s="3" t="s">
        <v>146</v>
      </c>
      <c r="C138" t="s">
        <v>509</v>
      </c>
      <c r="D138" t="s">
        <v>567</v>
      </c>
      <c r="E138" t="s">
        <v>1254</v>
      </c>
      <c r="F138" t="s">
        <v>1253</v>
      </c>
      <c r="G138" t="s">
        <v>152</v>
      </c>
      <c r="H138" t="s">
        <v>148</v>
      </c>
      <c r="I138" t="s">
        <v>36</v>
      </c>
      <c r="J138" t="s">
        <v>171</v>
      </c>
      <c r="K138" t="s">
        <v>669</v>
      </c>
      <c r="L138" t="s">
        <v>149</v>
      </c>
      <c r="M138" t="s">
        <v>153</v>
      </c>
      <c r="N138" t="s">
        <v>148</v>
      </c>
      <c r="O138" t="s">
        <v>36</v>
      </c>
      <c r="P138" t="s">
        <v>180</v>
      </c>
      <c r="Q138" t="s">
        <v>669</v>
      </c>
      <c r="R138" t="s">
        <v>149</v>
      </c>
      <c r="S138" t="s">
        <v>152</v>
      </c>
      <c r="T138" t="s">
        <v>148</v>
      </c>
      <c r="U138" t="s">
        <v>36</v>
      </c>
      <c r="V138" s="2" t="s">
        <v>1240</v>
      </c>
      <c r="W138" s="1" t="s">
        <v>669</v>
      </c>
      <c r="X138" t="s">
        <v>149</v>
      </c>
      <c r="Y138" s="2" t="s">
        <v>662</v>
      </c>
      <c r="Z138">
        <f t="shared" si="2"/>
        <v>1</v>
      </c>
      <c r="AB138">
        <v>0</v>
      </c>
      <c r="AC138" t="s">
        <v>36</v>
      </c>
    </row>
    <row r="139" spans="1:30">
      <c r="A139" s="6" t="s">
        <v>676</v>
      </c>
      <c r="B139" s="3" t="s">
        <v>146</v>
      </c>
      <c r="C139" t="s">
        <v>509</v>
      </c>
      <c r="D139" t="s">
        <v>568</v>
      </c>
      <c r="E139" t="s">
        <v>1254</v>
      </c>
      <c r="F139" t="s">
        <v>1253</v>
      </c>
      <c r="G139" t="s">
        <v>155</v>
      </c>
      <c r="H139" t="s">
        <v>148</v>
      </c>
      <c r="I139" t="s">
        <v>36</v>
      </c>
      <c r="J139" t="s">
        <v>172</v>
      </c>
      <c r="K139" t="s">
        <v>669</v>
      </c>
      <c r="L139" t="s">
        <v>149</v>
      </c>
      <c r="M139" t="s">
        <v>154</v>
      </c>
      <c r="N139" t="s">
        <v>148</v>
      </c>
      <c r="O139" t="s">
        <v>36</v>
      </c>
      <c r="P139" t="s">
        <v>182</v>
      </c>
      <c r="Q139" t="s">
        <v>669</v>
      </c>
      <c r="R139" t="s">
        <v>149</v>
      </c>
      <c r="S139" t="s">
        <v>155</v>
      </c>
      <c r="T139" t="s">
        <v>148</v>
      </c>
      <c r="U139" t="s">
        <v>36</v>
      </c>
      <c r="V139" t="s">
        <v>193</v>
      </c>
      <c r="W139" s="1" t="s">
        <v>669</v>
      </c>
      <c r="X139" t="s">
        <v>149</v>
      </c>
      <c r="Y139" s="2" t="s">
        <v>662</v>
      </c>
      <c r="Z139">
        <f t="shared" si="2"/>
        <v>1</v>
      </c>
      <c r="AB139">
        <v>0</v>
      </c>
      <c r="AC139" t="s">
        <v>36</v>
      </c>
    </row>
    <row r="140" spans="1:30">
      <c r="A140" s="6" t="s">
        <v>676</v>
      </c>
      <c r="B140" s="3" t="s">
        <v>146</v>
      </c>
      <c r="C140" t="s">
        <v>509</v>
      </c>
      <c r="D140" t="s">
        <v>569</v>
      </c>
      <c r="E140" t="s">
        <v>1254</v>
      </c>
      <c r="F140" t="s">
        <v>1253</v>
      </c>
      <c r="G140" t="s">
        <v>156</v>
      </c>
      <c r="H140" t="s">
        <v>148</v>
      </c>
      <c r="I140" t="s">
        <v>36</v>
      </c>
      <c r="J140" t="s">
        <v>163</v>
      </c>
      <c r="K140" t="s">
        <v>669</v>
      </c>
      <c r="L140" t="s">
        <v>149</v>
      </c>
      <c r="M140" t="s">
        <v>157</v>
      </c>
      <c r="N140" t="s">
        <v>148</v>
      </c>
      <c r="O140" t="s">
        <v>36</v>
      </c>
      <c r="P140" t="s">
        <v>184</v>
      </c>
      <c r="Q140" t="s">
        <v>669</v>
      </c>
      <c r="R140" t="s">
        <v>149</v>
      </c>
      <c r="S140" t="s">
        <v>156</v>
      </c>
      <c r="T140" t="s">
        <v>148</v>
      </c>
      <c r="U140" t="s">
        <v>36</v>
      </c>
      <c r="V140" t="s">
        <v>195</v>
      </c>
      <c r="W140" s="1" t="s">
        <v>669</v>
      </c>
      <c r="X140" t="s">
        <v>149</v>
      </c>
      <c r="Y140" s="2" t="s">
        <v>662</v>
      </c>
      <c r="Z140">
        <f t="shared" si="2"/>
        <v>1</v>
      </c>
      <c r="AB140">
        <v>0</v>
      </c>
      <c r="AC140" t="s">
        <v>36</v>
      </c>
    </row>
    <row r="141" spans="1:30">
      <c r="W141" s="1"/>
    </row>
    <row r="142" spans="1:30">
      <c r="A142" s="2" t="s">
        <v>676</v>
      </c>
      <c r="B142" s="3" t="s">
        <v>196</v>
      </c>
      <c r="C142" t="s">
        <v>509</v>
      </c>
      <c r="D142" t="s">
        <v>197</v>
      </c>
      <c r="E142" t="s">
        <v>1256</v>
      </c>
      <c r="F142" t="s">
        <v>1253</v>
      </c>
      <c r="G142">
        <v>9882</v>
      </c>
      <c r="H142" t="s">
        <v>2</v>
      </c>
      <c r="I142" t="s">
        <v>35</v>
      </c>
      <c r="J142" t="s">
        <v>205</v>
      </c>
      <c r="K142" t="s">
        <v>670</v>
      </c>
      <c r="L142" t="s">
        <v>202</v>
      </c>
      <c r="M142">
        <v>9972</v>
      </c>
      <c r="N142" t="s">
        <v>2</v>
      </c>
      <c r="O142" t="s">
        <v>36</v>
      </c>
      <c r="P142" t="s">
        <v>209</v>
      </c>
      <c r="Q142" t="s">
        <v>670</v>
      </c>
      <c r="R142" t="s">
        <v>202</v>
      </c>
      <c r="Z142">
        <f t="shared" si="2"/>
        <v>1</v>
      </c>
      <c r="AA142">
        <v>8</v>
      </c>
      <c r="AB142">
        <v>0</v>
      </c>
      <c r="AC142" t="s">
        <v>36</v>
      </c>
      <c r="AD142">
        <v>1</v>
      </c>
    </row>
    <row r="143" spans="1:30">
      <c r="A143" s="6" t="s">
        <v>676</v>
      </c>
      <c r="B143" s="3" t="s">
        <v>196</v>
      </c>
      <c r="C143" t="s">
        <v>509</v>
      </c>
      <c r="D143" t="s">
        <v>218</v>
      </c>
      <c r="E143" t="s">
        <v>1256</v>
      </c>
      <c r="F143" t="s">
        <v>1253</v>
      </c>
      <c r="G143">
        <v>9882</v>
      </c>
      <c r="H143" t="s">
        <v>2</v>
      </c>
      <c r="I143" t="s">
        <v>35</v>
      </c>
      <c r="J143" t="s">
        <v>205</v>
      </c>
      <c r="K143" t="s">
        <v>668</v>
      </c>
      <c r="L143" t="s">
        <v>203</v>
      </c>
      <c r="M143">
        <v>9972</v>
      </c>
      <c r="N143" t="s">
        <v>2</v>
      </c>
      <c r="O143" t="s">
        <v>36</v>
      </c>
      <c r="P143" t="s">
        <v>210</v>
      </c>
      <c r="Q143" t="s">
        <v>668</v>
      </c>
      <c r="R143" t="s">
        <v>203</v>
      </c>
      <c r="Z143">
        <f t="shared" si="2"/>
        <v>1</v>
      </c>
      <c r="AB143">
        <v>0</v>
      </c>
      <c r="AC143" t="s">
        <v>36</v>
      </c>
    </row>
    <row r="144" spans="1:30">
      <c r="A144" s="6" t="s">
        <v>676</v>
      </c>
      <c r="B144" s="3" t="s">
        <v>196</v>
      </c>
      <c r="C144" t="s">
        <v>509</v>
      </c>
      <c r="D144" t="s">
        <v>198</v>
      </c>
      <c r="E144" t="s">
        <v>1255</v>
      </c>
      <c r="F144" t="s">
        <v>1253</v>
      </c>
      <c r="G144">
        <v>10206</v>
      </c>
      <c r="H144" t="s">
        <v>2</v>
      </c>
      <c r="I144" t="s">
        <v>35</v>
      </c>
      <c r="J144" t="s">
        <v>205</v>
      </c>
      <c r="K144" t="s">
        <v>670</v>
      </c>
      <c r="L144" t="s">
        <v>202</v>
      </c>
      <c r="M144">
        <v>10295</v>
      </c>
      <c r="N144" t="s">
        <v>2</v>
      </c>
      <c r="O144" t="s">
        <v>35</v>
      </c>
      <c r="P144" t="s">
        <v>205</v>
      </c>
      <c r="Q144" t="s">
        <v>670</v>
      </c>
      <c r="R144" t="s">
        <v>202</v>
      </c>
      <c r="Z144">
        <f t="shared" si="2"/>
        <v>1</v>
      </c>
      <c r="AB144">
        <v>0</v>
      </c>
      <c r="AC144" t="s">
        <v>36</v>
      </c>
    </row>
    <row r="145" spans="1:29">
      <c r="A145" s="6" t="s">
        <v>676</v>
      </c>
      <c r="B145" s="3" t="s">
        <v>196</v>
      </c>
      <c r="C145" t="s">
        <v>509</v>
      </c>
      <c r="D145" t="s">
        <v>198</v>
      </c>
      <c r="E145" t="s">
        <v>1255</v>
      </c>
      <c r="F145" t="s">
        <v>1253</v>
      </c>
      <c r="G145">
        <v>10206</v>
      </c>
      <c r="H145" t="s">
        <v>2</v>
      </c>
      <c r="I145" t="s">
        <v>35</v>
      </c>
      <c r="J145" t="s">
        <v>205</v>
      </c>
      <c r="K145" t="s">
        <v>668</v>
      </c>
      <c r="L145" t="s">
        <v>203</v>
      </c>
      <c r="M145">
        <v>10295</v>
      </c>
      <c r="N145" t="s">
        <v>2</v>
      </c>
      <c r="O145" t="s">
        <v>36</v>
      </c>
      <c r="P145" t="s">
        <v>211</v>
      </c>
      <c r="Q145" t="s">
        <v>668</v>
      </c>
      <c r="R145" t="s">
        <v>203</v>
      </c>
      <c r="Z145">
        <f t="shared" si="2"/>
        <v>1</v>
      </c>
      <c r="AB145">
        <v>0</v>
      </c>
      <c r="AC145" t="s">
        <v>36</v>
      </c>
    </row>
    <row r="146" spans="1:29">
      <c r="A146" s="6" t="s">
        <v>676</v>
      </c>
      <c r="B146" s="3" t="s">
        <v>196</v>
      </c>
      <c r="C146" t="s">
        <v>509</v>
      </c>
      <c r="D146" t="s">
        <v>199</v>
      </c>
      <c r="E146" t="s">
        <v>1254</v>
      </c>
      <c r="F146" t="s">
        <v>1253</v>
      </c>
      <c r="G146">
        <v>5698</v>
      </c>
      <c r="H146" t="s">
        <v>2</v>
      </c>
      <c r="I146" t="s">
        <v>35</v>
      </c>
      <c r="J146" t="s">
        <v>205</v>
      </c>
      <c r="K146" t="s">
        <v>670</v>
      </c>
      <c r="L146" t="s">
        <v>202</v>
      </c>
      <c r="M146">
        <v>5753</v>
      </c>
      <c r="N146" t="s">
        <v>2</v>
      </c>
      <c r="O146" t="s">
        <v>36</v>
      </c>
      <c r="P146" t="s">
        <v>212</v>
      </c>
      <c r="Q146" t="s">
        <v>670</v>
      </c>
      <c r="R146" t="s">
        <v>202</v>
      </c>
      <c r="Z146">
        <f t="shared" si="2"/>
        <v>1</v>
      </c>
      <c r="AB146">
        <v>0</v>
      </c>
      <c r="AC146" t="s">
        <v>36</v>
      </c>
    </row>
    <row r="147" spans="1:29">
      <c r="A147" s="6" t="s">
        <v>676</v>
      </c>
      <c r="B147" s="3" t="s">
        <v>196</v>
      </c>
      <c r="C147" t="s">
        <v>509</v>
      </c>
      <c r="D147" t="s">
        <v>199</v>
      </c>
      <c r="E147" t="s">
        <v>1254</v>
      </c>
      <c r="F147" t="s">
        <v>1253</v>
      </c>
      <c r="G147">
        <v>5698</v>
      </c>
      <c r="H147" t="s">
        <v>2</v>
      </c>
      <c r="I147" t="s">
        <v>35</v>
      </c>
      <c r="J147" t="s">
        <v>205</v>
      </c>
      <c r="K147" t="s">
        <v>668</v>
      </c>
      <c r="L147" t="s">
        <v>204</v>
      </c>
      <c r="M147">
        <v>5753</v>
      </c>
      <c r="N147" t="s">
        <v>2</v>
      </c>
      <c r="O147" t="s">
        <v>36</v>
      </c>
      <c r="P147" t="s">
        <v>213</v>
      </c>
      <c r="Q147" t="s">
        <v>668</v>
      </c>
      <c r="R147" t="s">
        <v>204</v>
      </c>
      <c r="Z147">
        <f t="shared" si="2"/>
        <v>1</v>
      </c>
      <c r="AB147">
        <v>0</v>
      </c>
      <c r="AC147" t="s">
        <v>36</v>
      </c>
    </row>
    <row r="148" spans="1:29">
      <c r="A148" s="6" t="s">
        <v>676</v>
      </c>
      <c r="B148" s="3" t="s">
        <v>196</v>
      </c>
      <c r="C148" t="s">
        <v>509</v>
      </c>
      <c r="D148" t="s">
        <v>200</v>
      </c>
      <c r="E148" t="s">
        <v>1257</v>
      </c>
      <c r="F148" t="s">
        <v>1253</v>
      </c>
      <c r="G148">
        <v>4360</v>
      </c>
      <c r="H148" t="s">
        <v>2</v>
      </c>
      <c r="I148" t="s">
        <v>36</v>
      </c>
      <c r="J148" t="s">
        <v>206</v>
      </c>
      <c r="K148" t="s">
        <v>670</v>
      </c>
      <c r="L148" t="s">
        <v>202</v>
      </c>
      <c r="M148">
        <v>4395</v>
      </c>
      <c r="N148" t="s">
        <v>2</v>
      </c>
      <c r="O148" t="s">
        <v>36</v>
      </c>
      <c r="P148" t="s">
        <v>214</v>
      </c>
      <c r="Q148" t="s">
        <v>670</v>
      </c>
      <c r="R148" t="s">
        <v>202</v>
      </c>
      <c r="Z148">
        <f t="shared" si="2"/>
        <v>1</v>
      </c>
      <c r="AB148">
        <v>0</v>
      </c>
      <c r="AC148" t="s">
        <v>36</v>
      </c>
    </row>
    <row r="149" spans="1:29">
      <c r="A149" s="6" t="s">
        <v>676</v>
      </c>
      <c r="B149" s="3" t="s">
        <v>196</v>
      </c>
      <c r="C149" t="s">
        <v>509</v>
      </c>
      <c r="D149" t="s">
        <v>200</v>
      </c>
      <c r="E149" t="s">
        <v>1257</v>
      </c>
      <c r="F149" t="s">
        <v>1253</v>
      </c>
      <c r="G149">
        <v>4360</v>
      </c>
      <c r="H149" t="s">
        <v>2</v>
      </c>
      <c r="I149" t="s">
        <v>35</v>
      </c>
      <c r="J149" t="s">
        <v>205</v>
      </c>
      <c r="K149" t="s">
        <v>668</v>
      </c>
      <c r="L149" t="s">
        <v>203</v>
      </c>
      <c r="M149">
        <v>4395</v>
      </c>
      <c r="N149" t="s">
        <v>2</v>
      </c>
      <c r="O149" t="s">
        <v>36</v>
      </c>
      <c r="P149" t="s">
        <v>215</v>
      </c>
      <c r="Q149" t="s">
        <v>668</v>
      </c>
      <c r="R149" t="s">
        <v>203</v>
      </c>
      <c r="Z149">
        <f t="shared" si="2"/>
        <v>1</v>
      </c>
      <c r="AB149">
        <v>0</v>
      </c>
      <c r="AC149" t="s">
        <v>36</v>
      </c>
    </row>
    <row r="150" spans="1:29">
      <c r="A150" s="6" t="s">
        <v>676</v>
      </c>
      <c r="B150" s="3" t="s">
        <v>196</v>
      </c>
      <c r="C150" t="s">
        <v>509</v>
      </c>
      <c r="D150" t="s">
        <v>201</v>
      </c>
      <c r="E150" t="s">
        <v>1258</v>
      </c>
      <c r="F150" t="s">
        <v>1253</v>
      </c>
      <c r="G150">
        <v>10163</v>
      </c>
      <c r="H150" t="s">
        <v>2</v>
      </c>
      <c r="I150" t="s">
        <v>36</v>
      </c>
      <c r="J150" t="s">
        <v>207</v>
      </c>
      <c r="K150" t="s">
        <v>670</v>
      </c>
      <c r="L150" t="s">
        <v>202</v>
      </c>
      <c r="M150">
        <v>10252</v>
      </c>
      <c r="N150" t="s">
        <v>2</v>
      </c>
      <c r="O150" t="s">
        <v>36</v>
      </c>
      <c r="P150" t="s">
        <v>216</v>
      </c>
      <c r="Q150" t="s">
        <v>670</v>
      </c>
      <c r="R150" t="s">
        <v>202</v>
      </c>
      <c r="Z150">
        <f t="shared" si="2"/>
        <v>1</v>
      </c>
      <c r="AB150">
        <v>0</v>
      </c>
      <c r="AC150" t="s">
        <v>36</v>
      </c>
    </row>
    <row r="151" spans="1:29">
      <c r="A151" s="6" t="s">
        <v>676</v>
      </c>
      <c r="B151" s="3" t="s">
        <v>196</v>
      </c>
      <c r="C151" t="s">
        <v>509</v>
      </c>
      <c r="D151" t="s">
        <v>201</v>
      </c>
      <c r="E151" t="s">
        <v>1258</v>
      </c>
      <c r="F151" t="s">
        <v>1253</v>
      </c>
      <c r="G151">
        <v>10163</v>
      </c>
      <c r="H151" t="s">
        <v>2</v>
      </c>
      <c r="I151" t="s">
        <v>36</v>
      </c>
      <c r="J151" t="s">
        <v>208</v>
      </c>
      <c r="K151" t="s">
        <v>668</v>
      </c>
      <c r="L151" t="s">
        <v>203</v>
      </c>
      <c r="M151">
        <v>10252</v>
      </c>
      <c r="N151" t="s">
        <v>2</v>
      </c>
      <c r="O151" t="s">
        <v>36</v>
      </c>
      <c r="P151" t="s">
        <v>217</v>
      </c>
      <c r="Q151" t="s">
        <v>668</v>
      </c>
      <c r="R151" t="s">
        <v>203</v>
      </c>
      <c r="Z151">
        <f t="shared" si="2"/>
        <v>1</v>
      </c>
      <c r="AB151">
        <v>0</v>
      </c>
      <c r="AC151" t="s">
        <v>36</v>
      </c>
    </row>
    <row r="152" spans="1:29">
      <c r="A152" s="6" t="s">
        <v>676</v>
      </c>
      <c r="B152" s="3" t="s">
        <v>196</v>
      </c>
      <c r="C152" t="s">
        <v>509</v>
      </c>
      <c r="D152" t="s">
        <v>516</v>
      </c>
      <c r="E152" t="s">
        <v>1256</v>
      </c>
      <c r="F152" t="s">
        <v>1253</v>
      </c>
      <c r="G152">
        <v>9439</v>
      </c>
      <c r="H152" t="s">
        <v>2</v>
      </c>
      <c r="I152" t="s">
        <v>35</v>
      </c>
      <c r="J152" t="s">
        <v>205</v>
      </c>
      <c r="K152" t="s">
        <v>670</v>
      </c>
      <c r="L152" t="s">
        <v>202</v>
      </c>
      <c r="M152">
        <v>9439</v>
      </c>
      <c r="N152" t="s">
        <v>2</v>
      </c>
      <c r="O152" t="s">
        <v>36</v>
      </c>
      <c r="P152" t="s">
        <v>225</v>
      </c>
      <c r="Q152" t="s">
        <v>670</v>
      </c>
      <c r="R152" t="s">
        <v>202</v>
      </c>
      <c r="Z152">
        <f t="shared" si="2"/>
        <v>1</v>
      </c>
      <c r="AB152">
        <v>0</v>
      </c>
      <c r="AC152" t="s">
        <v>36</v>
      </c>
    </row>
    <row r="153" spans="1:29">
      <c r="A153" s="6" t="s">
        <v>676</v>
      </c>
      <c r="B153" s="3" t="s">
        <v>196</v>
      </c>
      <c r="C153" t="s">
        <v>509</v>
      </c>
      <c r="D153" t="s">
        <v>516</v>
      </c>
      <c r="E153" t="s">
        <v>1256</v>
      </c>
      <c r="F153" t="s">
        <v>1253</v>
      </c>
      <c r="G153">
        <v>9439</v>
      </c>
      <c r="H153" t="s">
        <v>2</v>
      </c>
      <c r="I153" t="s">
        <v>35</v>
      </c>
      <c r="J153" t="s">
        <v>205</v>
      </c>
      <c r="K153" t="s">
        <v>668</v>
      </c>
      <c r="L153" t="s">
        <v>203</v>
      </c>
      <c r="M153">
        <v>9439</v>
      </c>
      <c r="N153" t="s">
        <v>2</v>
      </c>
      <c r="O153" t="s">
        <v>36</v>
      </c>
      <c r="P153" t="s">
        <v>226</v>
      </c>
      <c r="Q153" t="s">
        <v>668</v>
      </c>
      <c r="R153" t="s">
        <v>203</v>
      </c>
      <c r="Z153">
        <f t="shared" si="2"/>
        <v>1</v>
      </c>
      <c r="AB153">
        <v>0</v>
      </c>
      <c r="AC153" t="s">
        <v>36</v>
      </c>
    </row>
    <row r="154" spans="1:29">
      <c r="A154" s="6" t="s">
        <v>676</v>
      </c>
      <c r="B154" s="3" t="s">
        <v>196</v>
      </c>
      <c r="C154" t="s">
        <v>509</v>
      </c>
      <c r="D154" t="s">
        <v>517</v>
      </c>
      <c r="E154" t="s">
        <v>1255</v>
      </c>
      <c r="F154" t="s">
        <v>1253</v>
      </c>
      <c r="G154">
        <v>9742</v>
      </c>
      <c r="H154" t="s">
        <v>2</v>
      </c>
      <c r="I154" t="s">
        <v>35</v>
      </c>
      <c r="J154" t="s">
        <v>205</v>
      </c>
      <c r="K154" t="s">
        <v>670</v>
      </c>
      <c r="L154" t="s">
        <v>202</v>
      </c>
      <c r="M154">
        <v>9742</v>
      </c>
      <c r="N154" t="s">
        <v>2</v>
      </c>
      <c r="O154" t="s">
        <v>35</v>
      </c>
      <c r="P154" t="s">
        <v>205</v>
      </c>
      <c r="Q154" t="s">
        <v>670</v>
      </c>
      <c r="R154" t="s">
        <v>202</v>
      </c>
      <c r="Z154">
        <f t="shared" si="2"/>
        <v>1</v>
      </c>
      <c r="AB154">
        <v>0</v>
      </c>
      <c r="AC154" t="s">
        <v>36</v>
      </c>
    </row>
    <row r="155" spans="1:29">
      <c r="A155" s="6" t="s">
        <v>676</v>
      </c>
      <c r="B155" s="3" t="s">
        <v>196</v>
      </c>
      <c r="C155" t="s">
        <v>509</v>
      </c>
      <c r="D155" t="s">
        <v>517</v>
      </c>
      <c r="E155" t="s">
        <v>1255</v>
      </c>
      <c r="F155" t="s">
        <v>1253</v>
      </c>
      <c r="G155">
        <v>9742</v>
      </c>
      <c r="H155" t="s">
        <v>2</v>
      </c>
      <c r="I155" t="s">
        <v>35</v>
      </c>
      <c r="J155" t="s">
        <v>205</v>
      </c>
      <c r="K155" t="s">
        <v>668</v>
      </c>
      <c r="L155" t="s">
        <v>203</v>
      </c>
      <c r="M155">
        <v>9742</v>
      </c>
      <c r="N155" t="s">
        <v>2</v>
      </c>
      <c r="O155" t="s">
        <v>36</v>
      </c>
      <c r="P155" t="s">
        <v>227</v>
      </c>
      <c r="Q155" t="s">
        <v>668</v>
      </c>
      <c r="R155" t="s">
        <v>203</v>
      </c>
      <c r="Z155">
        <f t="shared" si="2"/>
        <v>1</v>
      </c>
      <c r="AB155">
        <v>0</v>
      </c>
      <c r="AC155" t="s">
        <v>36</v>
      </c>
    </row>
    <row r="156" spans="1:29">
      <c r="A156" s="6" t="s">
        <v>676</v>
      </c>
      <c r="B156" s="3" t="s">
        <v>196</v>
      </c>
      <c r="C156" t="s">
        <v>509</v>
      </c>
      <c r="D156" t="s">
        <v>518</v>
      </c>
      <c r="E156" t="s">
        <v>1254</v>
      </c>
      <c r="F156" t="s">
        <v>1253</v>
      </c>
      <c r="G156">
        <v>5345</v>
      </c>
      <c r="H156" t="s">
        <v>2</v>
      </c>
      <c r="I156" t="s">
        <v>36</v>
      </c>
      <c r="J156" t="s">
        <v>219</v>
      </c>
      <c r="K156" t="s">
        <v>670</v>
      </c>
      <c r="L156" t="s">
        <v>202</v>
      </c>
      <c r="M156">
        <v>5345</v>
      </c>
      <c r="N156" t="s">
        <v>2</v>
      </c>
      <c r="O156" t="s">
        <v>36</v>
      </c>
      <c r="P156" t="s">
        <v>228</v>
      </c>
      <c r="Q156" t="s">
        <v>670</v>
      </c>
      <c r="R156" t="s">
        <v>202</v>
      </c>
      <c r="Z156">
        <f t="shared" si="2"/>
        <v>1</v>
      </c>
      <c r="AB156">
        <v>0</v>
      </c>
      <c r="AC156" t="s">
        <v>36</v>
      </c>
    </row>
    <row r="157" spans="1:29">
      <c r="A157" s="6" t="s">
        <v>676</v>
      </c>
      <c r="B157" s="3" t="s">
        <v>196</v>
      </c>
      <c r="C157" t="s">
        <v>509</v>
      </c>
      <c r="D157" t="s">
        <v>518</v>
      </c>
      <c r="E157" t="s">
        <v>1254</v>
      </c>
      <c r="F157" t="s">
        <v>1253</v>
      </c>
      <c r="G157">
        <v>5345</v>
      </c>
      <c r="H157" t="s">
        <v>2</v>
      </c>
      <c r="I157" t="s">
        <v>36</v>
      </c>
      <c r="J157" t="s">
        <v>220</v>
      </c>
      <c r="K157" t="s">
        <v>668</v>
      </c>
      <c r="L157" t="s">
        <v>204</v>
      </c>
      <c r="M157">
        <v>5345</v>
      </c>
      <c r="N157" t="s">
        <v>2</v>
      </c>
      <c r="O157" t="s">
        <v>36</v>
      </c>
      <c r="P157" t="s">
        <v>229</v>
      </c>
      <c r="Q157" t="s">
        <v>668</v>
      </c>
      <c r="R157" t="s">
        <v>204</v>
      </c>
      <c r="Z157">
        <f t="shared" si="2"/>
        <v>1</v>
      </c>
      <c r="AB157">
        <v>0</v>
      </c>
      <c r="AC157" t="s">
        <v>36</v>
      </c>
    </row>
    <row r="158" spans="1:29">
      <c r="A158" s="6" t="s">
        <v>676</v>
      </c>
      <c r="B158" s="3" t="s">
        <v>196</v>
      </c>
      <c r="C158" t="s">
        <v>509</v>
      </c>
      <c r="D158" t="s">
        <v>519</v>
      </c>
      <c r="E158" t="s">
        <v>1257</v>
      </c>
      <c r="F158" t="s">
        <v>1253</v>
      </c>
      <c r="G158">
        <v>4255</v>
      </c>
      <c r="H158" t="s">
        <v>2</v>
      </c>
      <c r="I158" t="s">
        <v>36</v>
      </c>
      <c r="J158" t="s">
        <v>221</v>
      </c>
      <c r="K158" t="s">
        <v>670</v>
      </c>
      <c r="L158" t="s">
        <v>202</v>
      </c>
      <c r="M158">
        <v>4255</v>
      </c>
      <c r="N158" t="s">
        <v>2</v>
      </c>
      <c r="O158" t="s">
        <v>36</v>
      </c>
      <c r="P158" t="s">
        <v>230</v>
      </c>
      <c r="Q158" t="s">
        <v>670</v>
      </c>
      <c r="R158" t="s">
        <v>202</v>
      </c>
      <c r="Z158">
        <f t="shared" si="2"/>
        <v>1</v>
      </c>
      <c r="AB158">
        <v>0</v>
      </c>
      <c r="AC158" t="s">
        <v>36</v>
      </c>
    </row>
    <row r="159" spans="1:29">
      <c r="A159" s="6" t="s">
        <v>676</v>
      </c>
      <c r="B159" s="3" t="s">
        <v>196</v>
      </c>
      <c r="C159" t="s">
        <v>509</v>
      </c>
      <c r="D159" t="s">
        <v>519</v>
      </c>
      <c r="E159" t="s">
        <v>1257</v>
      </c>
      <c r="F159" t="s">
        <v>1253</v>
      </c>
      <c r="G159">
        <v>4255</v>
      </c>
      <c r="H159" t="s">
        <v>2</v>
      </c>
      <c r="I159" t="s">
        <v>36</v>
      </c>
      <c r="J159" t="s">
        <v>222</v>
      </c>
      <c r="K159" t="s">
        <v>668</v>
      </c>
      <c r="L159" t="s">
        <v>203</v>
      </c>
      <c r="M159">
        <v>4255</v>
      </c>
      <c r="N159" t="s">
        <v>2</v>
      </c>
      <c r="O159" t="s">
        <v>36</v>
      </c>
      <c r="P159" t="s">
        <v>231</v>
      </c>
      <c r="Q159" t="s">
        <v>668</v>
      </c>
      <c r="R159" t="s">
        <v>203</v>
      </c>
      <c r="Z159">
        <f t="shared" si="2"/>
        <v>1</v>
      </c>
      <c r="AB159">
        <v>0</v>
      </c>
      <c r="AC159" t="s">
        <v>36</v>
      </c>
    </row>
    <row r="160" spans="1:29">
      <c r="A160" s="6" t="s">
        <v>676</v>
      </c>
      <c r="B160" s="3" t="s">
        <v>196</v>
      </c>
      <c r="C160" t="s">
        <v>509</v>
      </c>
      <c r="D160" t="s">
        <v>520</v>
      </c>
      <c r="E160" t="s">
        <v>1258</v>
      </c>
      <c r="F160" t="s">
        <v>1253</v>
      </c>
      <c r="G160">
        <v>9704</v>
      </c>
      <c r="H160" t="s">
        <v>2</v>
      </c>
      <c r="I160" t="s">
        <v>36</v>
      </c>
      <c r="J160" t="s">
        <v>223</v>
      </c>
      <c r="K160" t="s">
        <v>670</v>
      </c>
      <c r="L160" t="s">
        <v>202</v>
      </c>
      <c r="M160">
        <v>9704</v>
      </c>
      <c r="N160" t="s">
        <v>2</v>
      </c>
      <c r="O160" t="s">
        <v>36</v>
      </c>
      <c r="P160" t="s">
        <v>232</v>
      </c>
      <c r="Q160" t="s">
        <v>670</v>
      </c>
      <c r="R160" t="s">
        <v>202</v>
      </c>
      <c r="Z160">
        <f t="shared" si="2"/>
        <v>1</v>
      </c>
      <c r="AB160">
        <v>0</v>
      </c>
      <c r="AC160" t="s">
        <v>36</v>
      </c>
    </row>
    <row r="161" spans="1:30">
      <c r="A161" s="6" t="s">
        <v>676</v>
      </c>
      <c r="B161" s="3" t="s">
        <v>196</v>
      </c>
      <c r="C161" t="s">
        <v>509</v>
      </c>
      <c r="D161" t="s">
        <v>520</v>
      </c>
      <c r="E161" t="s">
        <v>1258</v>
      </c>
      <c r="F161" t="s">
        <v>1253</v>
      </c>
      <c r="G161">
        <v>9704</v>
      </c>
      <c r="H161" t="s">
        <v>2</v>
      </c>
      <c r="I161" t="s">
        <v>36</v>
      </c>
      <c r="J161" t="s">
        <v>224</v>
      </c>
      <c r="K161" t="s">
        <v>668</v>
      </c>
      <c r="L161" t="s">
        <v>203</v>
      </c>
      <c r="M161">
        <v>9704</v>
      </c>
      <c r="N161" t="s">
        <v>2</v>
      </c>
      <c r="O161" t="s">
        <v>36</v>
      </c>
      <c r="P161" t="s">
        <v>1181</v>
      </c>
      <c r="Q161" t="s">
        <v>668</v>
      </c>
      <c r="R161" t="s">
        <v>203</v>
      </c>
      <c r="Z161">
        <f t="shared" si="2"/>
        <v>1</v>
      </c>
      <c r="AB161">
        <v>0</v>
      </c>
      <c r="AC161" t="s">
        <v>36</v>
      </c>
    </row>
    <row r="163" spans="1:30">
      <c r="A163" s="2" t="s">
        <v>676</v>
      </c>
      <c r="B163" s="3" t="s">
        <v>233</v>
      </c>
      <c r="C163" t="s">
        <v>509</v>
      </c>
      <c r="D163" t="s">
        <v>234</v>
      </c>
      <c r="E163" t="s">
        <v>1256</v>
      </c>
      <c r="F163" t="s">
        <v>1253</v>
      </c>
      <c r="G163">
        <v>3649</v>
      </c>
      <c r="H163" t="s">
        <v>2</v>
      </c>
      <c r="I163" t="s">
        <v>36</v>
      </c>
      <c r="J163">
        <v>0.189</v>
      </c>
      <c r="K163" t="s">
        <v>670</v>
      </c>
      <c r="L163" t="s">
        <v>82</v>
      </c>
      <c r="M163">
        <v>3649</v>
      </c>
      <c r="N163" t="s">
        <v>83</v>
      </c>
      <c r="O163" t="s">
        <v>36</v>
      </c>
      <c r="P163">
        <v>0.34899999999999998</v>
      </c>
      <c r="Q163" t="s">
        <v>670</v>
      </c>
      <c r="R163" t="s">
        <v>82</v>
      </c>
      <c r="Z163">
        <f t="shared" si="2"/>
        <v>1</v>
      </c>
      <c r="AA163">
        <v>8</v>
      </c>
      <c r="AB163">
        <v>0</v>
      </c>
      <c r="AC163" t="s">
        <v>36</v>
      </c>
      <c r="AD163">
        <v>3</v>
      </c>
    </row>
    <row r="164" spans="1:30">
      <c r="A164" s="6" t="s">
        <v>676</v>
      </c>
      <c r="B164" s="3" t="s">
        <v>233</v>
      </c>
      <c r="C164" t="s">
        <v>509</v>
      </c>
      <c r="D164" t="s">
        <v>234</v>
      </c>
      <c r="E164" t="s">
        <v>1256</v>
      </c>
      <c r="F164" t="s">
        <v>1253</v>
      </c>
      <c r="G164">
        <v>3649</v>
      </c>
      <c r="H164" t="s">
        <v>235</v>
      </c>
      <c r="I164" t="s">
        <v>36</v>
      </c>
      <c r="J164">
        <v>0.21</v>
      </c>
      <c r="K164" t="s">
        <v>670</v>
      </c>
      <c r="L164" t="s">
        <v>82</v>
      </c>
      <c r="M164">
        <v>3649</v>
      </c>
      <c r="N164" t="s">
        <v>237</v>
      </c>
      <c r="O164" t="s">
        <v>36</v>
      </c>
      <c r="P164">
        <v>0.44</v>
      </c>
      <c r="Q164" t="s">
        <v>670</v>
      </c>
      <c r="R164" t="s">
        <v>82</v>
      </c>
      <c r="Z164">
        <f t="shared" si="2"/>
        <v>1</v>
      </c>
      <c r="AB164">
        <v>0</v>
      </c>
      <c r="AC164" t="s">
        <v>36</v>
      </c>
    </row>
    <row r="165" spans="1:30">
      <c r="A165" s="6" t="s">
        <v>676</v>
      </c>
      <c r="B165" s="3" t="s">
        <v>233</v>
      </c>
      <c r="C165" t="s">
        <v>521</v>
      </c>
      <c r="D165" t="s">
        <v>234</v>
      </c>
      <c r="E165" t="s">
        <v>1256</v>
      </c>
      <c r="F165" t="s">
        <v>1253</v>
      </c>
      <c r="G165">
        <v>3649</v>
      </c>
      <c r="H165" t="s">
        <v>236</v>
      </c>
      <c r="I165" t="s">
        <v>36</v>
      </c>
      <c r="J165">
        <v>0.19800000000000001</v>
      </c>
      <c r="K165" t="s">
        <v>670</v>
      </c>
      <c r="L165" t="s">
        <v>82</v>
      </c>
      <c r="M165">
        <v>3649</v>
      </c>
      <c r="N165" t="s">
        <v>238</v>
      </c>
      <c r="O165" t="s">
        <v>36</v>
      </c>
      <c r="P165">
        <v>0.57599999999999996</v>
      </c>
      <c r="Q165" t="s">
        <v>670</v>
      </c>
      <c r="R165" t="s">
        <v>82</v>
      </c>
      <c r="Z165">
        <f t="shared" si="2"/>
        <v>1</v>
      </c>
      <c r="AB165">
        <v>0</v>
      </c>
      <c r="AC165" t="s">
        <v>36</v>
      </c>
    </row>
    <row r="166" spans="1:30">
      <c r="A166" s="6" t="s">
        <v>676</v>
      </c>
      <c r="B166" s="3" t="s">
        <v>233</v>
      </c>
      <c r="C166" t="s">
        <v>509</v>
      </c>
      <c r="D166" t="s">
        <v>234</v>
      </c>
      <c r="E166" t="s">
        <v>1256</v>
      </c>
      <c r="F166" t="s">
        <v>1253</v>
      </c>
      <c r="G166">
        <v>3649</v>
      </c>
      <c r="H166" t="s">
        <v>2</v>
      </c>
      <c r="I166" t="s">
        <v>36</v>
      </c>
      <c r="J166">
        <v>0.108</v>
      </c>
      <c r="K166" t="s">
        <v>668</v>
      </c>
      <c r="L166" t="s">
        <v>240</v>
      </c>
      <c r="M166">
        <v>3649</v>
      </c>
      <c r="N166" t="s">
        <v>83</v>
      </c>
      <c r="O166" t="s">
        <v>36</v>
      </c>
      <c r="P166">
        <v>0.32</v>
      </c>
      <c r="Q166" t="s">
        <v>668</v>
      </c>
      <c r="R166" t="s">
        <v>240</v>
      </c>
      <c r="Z166">
        <f t="shared" si="2"/>
        <v>1</v>
      </c>
      <c r="AB166">
        <v>0</v>
      </c>
      <c r="AC166" t="s">
        <v>36</v>
      </c>
    </row>
    <row r="167" spans="1:30">
      <c r="A167" s="6" t="s">
        <v>676</v>
      </c>
      <c r="B167" s="3" t="s">
        <v>233</v>
      </c>
      <c r="C167" t="s">
        <v>509</v>
      </c>
      <c r="D167" t="s">
        <v>234</v>
      </c>
      <c r="E167" t="s">
        <v>1256</v>
      </c>
      <c r="F167" t="s">
        <v>1253</v>
      </c>
      <c r="G167">
        <v>3649</v>
      </c>
      <c r="H167" t="s">
        <v>235</v>
      </c>
      <c r="I167" t="s">
        <v>36</v>
      </c>
      <c r="J167">
        <v>0.13700000000000001</v>
      </c>
      <c r="K167" t="s">
        <v>668</v>
      </c>
      <c r="L167" t="s">
        <v>240</v>
      </c>
      <c r="M167">
        <v>3649</v>
      </c>
      <c r="N167" t="s">
        <v>237</v>
      </c>
      <c r="O167" t="s">
        <v>36</v>
      </c>
      <c r="P167">
        <v>0.39200000000000002</v>
      </c>
      <c r="Q167" t="s">
        <v>668</v>
      </c>
      <c r="R167" t="s">
        <v>240</v>
      </c>
      <c r="Z167">
        <f t="shared" si="2"/>
        <v>1</v>
      </c>
      <c r="AB167">
        <v>0</v>
      </c>
      <c r="AC167" t="s">
        <v>36</v>
      </c>
    </row>
    <row r="168" spans="1:30">
      <c r="A168" s="6" t="s">
        <v>676</v>
      </c>
      <c r="B168" s="3" t="s">
        <v>233</v>
      </c>
      <c r="C168" t="s">
        <v>521</v>
      </c>
      <c r="D168" t="s">
        <v>234</v>
      </c>
      <c r="E168" t="s">
        <v>1256</v>
      </c>
      <c r="F168" t="s">
        <v>1253</v>
      </c>
      <c r="G168">
        <v>3649</v>
      </c>
      <c r="H168" t="s">
        <v>236</v>
      </c>
      <c r="I168" t="s">
        <v>36</v>
      </c>
      <c r="J168">
        <v>8.3000000000000004E-2</v>
      </c>
      <c r="K168" t="s">
        <v>668</v>
      </c>
      <c r="L168" t="s">
        <v>240</v>
      </c>
      <c r="M168">
        <v>3649</v>
      </c>
      <c r="N168" t="s">
        <v>238</v>
      </c>
      <c r="O168" t="s">
        <v>36</v>
      </c>
      <c r="P168">
        <v>0.54300000000000004</v>
      </c>
      <c r="Q168" t="s">
        <v>668</v>
      </c>
      <c r="R168" t="s">
        <v>240</v>
      </c>
      <c r="Z168">
        <f t="shared" si="2"/>
        <v>1</v>
      </c>
      <c r="AB168">
        <v>0</v>
      </c>
      <c r="AC168" t="s">
        <v>36</v>
      </c>
    </row>
    <row r="169" spans="1:30">
      <c r="A169" s="6" t="s">
        <v>676</v>
      </c>
      <c r="B169" s="3" t="s">
        <v>233</v>
      </c>
      <c r="C169" t="s">
        <v>509</v>
      </c>
      <c r="D169" t="s">
        <v>200</v>
      </c>
      <c r="E169" t="s">
        <v>1257</v>
      </c>
      <c r="F169" t="s">
        <v>1253</v>
      </c>
      <c r="G169">
        <v>1623</v>
      </c>
      <c r="H169" t="s">
        <v>2</v>
      </c>
      <c r="I169" t="s">
        <v>35</v>
      </c>
      <c r="J169">
        <v>2.5999999999999999E-2</v>
      </c>
      <c r="K169" t="s">
        <v>670</v>
      </c>
      <c r="L169" t="s">
        <v>82</v>
      </c>
      <c r="M169">
        <v>1623</v>
      </c>
      <c r="N169" t="s">
        <v>83</v>
      </c>
      <c r="O169" t="s">
        <v>35</v>
      </c>
      <c r="P169">
        <v>0.01</v>
      </c>
      <c r="Q169" t="s">
        <v>670</v>
      </c>
      <c r="R169" t="s">
        <v>82</v>
      </c>
      <c r="Z169">
        <f t="shared" si="2"/>
        <v>1</v>
      </c>
      <c r="AB169">
        <v>0</v>
      </c>
      <c r="AC169" t="s">
        <v>36</v>
      </c>
    </row>
    <row r="170" spans="1:30">
      <c r="A170" s="6" t="s">
        <v>676</v>
      </c>
      <c r="B170" s="3" t="s">
        <v>233</v>
      </c>
      <c r="C170" t="s">
        <v>509</v>
      </c>
      <c r="D170" t="s">
        <v>200</v>
      </c>
      <c r="E170" t="s">
        <v>1257</v>
      </c>
      <c r="F170" t="s">
        <v>1253</v>
      </c>
      <c r="G170">
        <v>1623</v>
      </c>
      <c r="H170" t="s">
        <v>235</v>
      </c>
      <c r="I170" t="s">
        <v>35</v>
      </c>
      <c r="J170">
        <v>3.5000000000000003E-2</v>
      </c>
      <c r="K170" t="s">
        <v>670</v>
      </c>
      <c r="L170" t="s">
        <v>82</v>
      </c>
      <c r="M170">
        <v>1623</v>
      </c>
      <c r="N170" t="s">
        <v>237</v>
      </c>
      <c r="O170" t="s">
        <v>35</v>
      </c>
      <c r="P170">
        <v>1E-3</v>
      </c>
      <c r="Q170" t="s">
        <v>670</v>
      </c>
      <c r="R170" t="s">
        <v>82</v>
      </c>
      <c r="Z170">
        <f t="shared" si="2"/>
        <v>1</v>
      </c>
      <c r="AB170">
        <v>0</v>
      </c>
      <c r="AC170" t="s">
        <v>36</v>
      </c>
    </row>
    <row r="171" spans="1:30">
      <c r="A171" s="6" t="s">
        <v>676</v>
      </c>
      <c r="B171" s="3" t="s">
        <v>233</v>
      </c>
      <c r="C171" t="s">
        <v>521</v>
      </c>
      <c r="D171" t="s">
        <v>200</v>
      </c>
      <c r="E171" t="s">
        <v>1257</v>
      </c>
      <c r="F171" t="s">
        <v>1253</v>
      </c>
      <c r="G171">
        <v>1623</v>
      </c>
      <c r="H171" t="s">
        <v>236</v>
      </c>
      <c r="I171" t="s">
        <v>36</v>
      </c>
      <c r="J171">
        <v>8.8999999999999996E-2</v>
      </c>
      <c r="K171" t="s">
        <v>670</v>
      </c>
      <c r="L171" t="s">
        <v>82</v>
      </c>
      <c r="M171">
        <v>1623</v>
      </c>
      <c r="N171" t="s">
        <v>238</v>
      </c>
      <c r="O171" t="s">
        <v>35</v>
      </c>
      <c r="P171">
        <v>0.02</v>
      </c>
      <c r="Q171" t="s">
        <v>670</v>
      </c>
      <c r="R171" t="s">
        <v>82</v>
      </c>
      <c r="Z171">
        <f t="shared" si="2"/>
        <v>1</v>
      </c>
      <c r="AB171">
        <v>0</v>
      </c>
      <c r="AC171" t="s">
        <v>36</v>
      </c>
    </row>
    <row r="172" spans="1:30">
      <c r="A172" s="6" t="s">
        <v>676</v>
      </c>
      <c r="B172" s="3" t="s">
        <v>233</v>
      </c>
      <c r="C172" t="s">
        <v>509</v>
      </c>
      <c r="D172" t="s">
        <v>200</v>
      </c>
      <c r="E172" t="s">
        <v>1257</v>
      </c>
      <c r="F172" t="s">
        <v>1253</v>
      </c>
      <c r="G172">
        <v>1623</v>
      </c>
      <c r="H172" t="s">
        <v>2</v>
      </c>
      <c r="I172" t="s">
        <v>35</v>
      </c>
      <c r="J172">
        <v>8.9999999999999993E-3</v>
      </c>
      <c r="K172" t="s">
        <v>668</v>
      </c>
      <c r="L172" t="s">
        <v>240</v>
      </c>
      <c r="M172">
        <v>1623</v>
      </c>
      <c r="N172" t="s">
        <v>83</v>
      </c>
      <c r="O172" t="s">
        <v>35</v>
      </c>
      <c r="P172">
        <v>5.0000000000000001E-3</v>
      </c>
      <c r="Q172" t="s">
        <v>668</v>
      </c>
      <c r="R172" t="s">
        <v>240</v>
      </c>
      <c r="Z172">
        <f t="shared" si="2"/>
        <v>1</v>
      </c>
      <c r="AB172">
        <v>0</v>
      </c>
      <c r="AC172" t="s">
        <v>36</v>
      </c>
    </row>
    <row r="173" spans="1:30">
      <c r="A173" s="6" t="s">
        <v>676</v>
      </c>
      <c r="B173" s="3" t="s">
        <v>233</v>
      </c>
      <c r="C173" t="s">
        <v>509</v>
      </c>
      <c r="D173" t="s">
        <v>200</v>
      </c>
      <c r="E173" t="s">
        <v>1257</v>
      </c>
      <c r="F173" t="s">
        <v>1253</v>
      </c>
      <c r="G173">
        <v>1623</v>
      </c>
      <c r="H173" t="s">
        <v>235</v>
      </c>
      <c r="I173" t="s">
        <v>35</v>
      </c>
      <c r="J173">
        <v>1.4E-2</v>
      </c>
      <c r="K173" t="s">
        <v>668</v>
      </c>
      <c r="L173" t="s">
        <v>240</v>
      </c>
      <c r="M173">
        <v>1623</v>
      </c>
      <c r="N173" t="s">
        <v>237</v>
      </c>
      <c r="O173" t="s">
        <v>35</v>
      </c>
      <c r="P173">
        <v>1E-3</v>
      </c>
      <c r="Q173" t="s">
        <v>668</v>
      </c>
      <c r="R173" t="s">
        <v>240</v>
      </c>
      <c r="Z173">
        <f t="shared" si="2"/>
        <v>1</v>
      </c>
      <c r="AB173">
        <v>0</v>
      </c>
      <c r="AC173" t="s">
        <v>36</v>
      </c>
    </row>
    <row r="174" spans="1:30">
      <c r="A174" s="6" t="s">
        <v>676</v>
      </c>
      <c r="B174" s="3" t="s">
        <v>233</v>
      </c>
      <c r="C174" t="s">
        <v>521</v>
      </c>
      <c r="D174" t="s">
        <v>200</v>
      </c>
      <c r="E174" t="s">
        <v>1257</v>
      </c>
      <c r="F174" t="s">
        <v>1253</v>
      </c>
      <c r="G174">
        <v>1623</v>
      </c>
      <c r="H174" t="s">
        <v>236</v>
      </c>
      <c r="I174" t="s">
        <v>35</v>
      </c>
      <c r="J174">
        <v>4.5999999999999999E-2</v>
      </c>
      <c r="K174" t="s">
        <v>668</v>
      </c>
      <c r="L174" t="s">
        <v>240</v>
      </c>
      <c r="M174">
        <v>1623</v>
      </c>
      <c r="N174" t="s">
        <v>238</v>
      </c>
      <c r="O174" t="s">
        <v>35</v>
      </c>
      <c r="P174">
        <v>0.01</v>
      </c>
      <c r="Q174" t="s">
        <v>668</v>
      </c>
      <c r="R174" t="s">
        <v>240</v>
      </c>
      <c r="Z174">
        <f t="shared" si="2"/>
        <v>1</v>
      </c>
      <c r="AB174">
        <v>0</v>
      </c>
      <c r="AC174" t="s">
        <v>36</v>
      </c>
    </row>
    <row r="175" spans="1:30">
      <c r="A175" s="6" t="s">
        <v>676</v>
      </c>
      <c r="B175" s="3" t="s">
        <v>233</v>
      </c>
      <c r="C175" t="s">
        <v>509</v>
      </c>
      <c r="D175" t="s">
        <v>199</v>
      </c>
      <c r="E175" t="s">
        <v>1254</v>
      </c>
      <c r="F175" t="s">
        <v>1253</v>
      </c>
      <c r="G175">
        <v>2026</v>
      </c>
      <c r="H175" t="s">
        <v>2</v>
      </c>
      <c r="I175" t="s">
        <v>36</v>
      </c>
      <c r="J175">
        <v>0.215</v>
      </c>
      <c r="K175" t="s">
        <v>670</v>
      </c>
      <c r="L175" t="s">
        <v>82</v>
      </c>
      <c r="M175">
        <v>2026</v>
      </c>
      <c r="N175" t="s">
        <v>83</v>
      </c>
      <c r="O175" t="s">
        <v>36</v>
      </c>
      <c r="P175">
        <v>0.28599999999999998</v>
      </c>
      <c r="Q175" t="s">
        <v>670</v>
      </c>
      <c r="R175" t="s">
        <v>82</v>
      </c>
      <c r="Z175">
        <f t="shared" si="2"/>
        <v>1</v>
      </c>
      <c r="AB175">
        <v>0</v>
      </c>
      <c r="AC175" t="s">
        <v>36</v>
      </c>
    </row>
    <row r="176" spans="1:30">
      <c r="A176" s="6" t="s">
        <v>676</v>
      </c>
      <c r="B176" s="3" t="s">
        <v>233</v>
      </c>
      <c r="C176" t="s">
        <v>509</v>
      </c>
      <c r="D176" t="s">
        <v>199</v>
      </c>
      <c r="E176" t="s">
        <v>1254</v>
      </c>
      <c r="F176" t="s">
        <v>1253</v>
      </c>
      <c r="G176">
        <v>2026</v>
      </c>
      <c r="H176" t="s">
        <v>235</v>
      </c>
      <c r="I176" t="s">
        <v>36</v>
      </c>
      <c r="J176">
        <v>0.22500000000000001</v>
      </c>
      <c r="K176" t="s">
        <v>670</v>
      </c>
      <c r="L176" t="s">
        <v>82</v>
      </c>
      <c r="M176">
        <v>2026</v>
      </c>
      <c r="N176" t="s">
        <v>237</v>
      </c>
      <c r="O176" t="s">
        <v>36</v>
      </c>
      <c r="P176">
        <v>0.52600000000000002</v>
      </c>
      <c r="Q176" t="s">
        <v>670</v>
      </c>
      <c r="R176" t="s">
        <v>82</v>
      </c>
      <c r="Z176">
        <f t="shared" si="2"/>
        <v>1</v>
      </c>
      <c r="AB176">
        <v>0</v>
      </c>
      <c r="AC176" t="s">
        <v>36</v>
      </c>
    </row>
    <row r="177" spans="1:29">
      <c r="A177" s="6" t="s">
        <v>676</v>
      </c>
      <c r="B177" s="3" t="s">
        <v>233</v>
      </c>
      <c r="C177" t="s">
        <v>521</v>
      </c>
      <c r="D177" t="s">
        <v>199</v>
      </c>
      <c r="E177" t="s">
        <v>1254</v>
      </c>
      <c r="F177" t="s">
        <v>1253</v>
      </c>
      <c r="G177">
        <v>2026</v>
      </c>
      <c r="H177" t="s">
        <v>236</v>
      </c>
      <c r="I177" t="s">
        <v>36</v>
      </c>
      <c r="J177">
        <v>0.48499999999999999</v>
      </c>
      <c r="K177" t="s">
        <v>670</v>
      </c>
      <c r="L177" t="s">
        <v>82</v>
      </c>
      <c r="M177">
        <v>2026</v>
      </c>
      <c r="N177" t="s">
        <v>238</v>
      </c>
      <c r="O177" t="s">
        <v>36</v>
      </c>
      <c r="P177">
        <v>0.61899999999999999</v>
      </c>
      <c r="Q177" t="s">
        <v>670</v>
      </c>
      <c r="R177" t="s">
        <v>82</v>
      </c>
      <c r="Z177">
        <f t="shared" si="2"/>
        <v>1</v>
      </c>
      <c r="AB177">
        <v>0</v>
      </c>
      <c r="AC177" t="s">
        <v>36</v>
      </c>
    </row>
    <row r="178" spans="1:29">
      <c r="A178" s="6" t="s">
        <v>676</v>
      </c>
      <c r="B178" s="3" t="s">
        <v>233</v>
      </c>
      <c r="C178" t="s">
        <v>509</v>
      </c>
      <c r="D178" t="s">
        <v>199</v>
      </c>
      <c r="E178" t="s">
        <v>1254</v>
      </c>
      <c r="F178" t="s">
        <v>1253</v>
      </c>
      <c r="G178">
        <v>2026</v>
      </c>
      <c r="H178" t="s">
        <v>2</v>
      </c>
      <c r="I178" t="s">
        <v>36</v>
      </c>
      <c r="J178">
        <v>0.106</v>
      </c>
      <c r="K178" t="s">
        <v>668</v>
      </c>
      <c r="L178" t="s">
        <v>240</v>
      </c>
      <c r="M178">
        <v>2026</v>
      </c>
      <c r="N178" t="s">
        <v>83</v>
      </c>
      <c r="O178" t="s">
        <v>36</v>
      </c>
      <c r="P178">
        <v>0.29799999999999999</v>
      </c>
      <c r="Q178" t="s">
        <v>668</v>
      </c>
      <c r="R178" t="s">
        <v>240</v>
      </c>
      <c r="Z178">
        <f t="shared" si="2"/>
        <v>1</v>
      </c>
      <c r="AB178">
        <v>0</v>
      </c>
      <c r="AC178" t="s">
        <v>36</v>
      </c>
    </row>
    <row r="179" spans="1:29">
      <c r="A179" s="6" t="s">
        <v>676</v>
      </c>
      <c r="B179" s="3" t="s">
        <v>233</v>
      </c>
      <c r="C179" t="s">
        <v>509</v>
      </c>
      <c r="D179" t="s">
        <v>199</v>
      </c>
      <c r="E179" t="s">
        <v>1254</v>
      </c>
      <c r="F179" t="s">
        <v>1253</v>
      </c>
      <c r="G179">
        <v>2026</v>
      </c>
      <c r="H179" t="s">
        <v>235</v>
      </c>
      <c r="I179" t="s">
        <v>36</v>
      </c>
      <c r="J179">
        <v>0.111</v>
      </c>
      <c r="K179" t="s">
        <v>668</v>
      </c>
      <c r="L179" t="s">
        <v>240</v>
      </c>
      <c r="M179">
        <v>2026</v>
      </c>
      <c r="N179" t="s">
        <v>237</v>
      </c>
      <c r="O179" t="s">
        <v>36</v>
      </c>
      <c r="P179">
        <v>0.53200000000000003</v>
      </c>
      <c r="Q179" t="s">
        <v>668</v>
      </c>
      <c r="R179" t="s">
        <v>240</v>
      </c>
      <c r="Z179">
        <f t="shared" si="2"/>
        <v>1</v>
      </c>
      <c r="AB179">
        <v>0</v>
      </c>
      <c r="AC179" t="s">
        <v>36</v>
      </c>
    </row>
    <row r="180" spans="1:29">
      <c r="A180" s="6" t="s">
        <v>676</v>
      </c>
      <c r="B180" s="3" t="s">
        <v>233</v>
      </c>
      <c r="C180" t="s">
        <v>521</v>
      </c>
      <c r="D180" t="s">
        <v>199</v>
      </c>
      <c r="E180" t="s">
        <v>1254</v>
      </c>
      <c r="F180" t="s">
        <v>1253</v>
      </c>
      <c r="G180">
        <v>2026</v>
      </c>
      <c r="H180" t="s">
        <v>236</v>
      </c>
      <c r="I180" t="s">
        <v>36</v>
      </c>
      <c r="J180">
        <v>0.32200000000000001</v>
      </c>
      <c r="K180" t="s">
        <v>668</v>
      </c>
      <c r="L180" t="s">
        <v>240</v>
      </c>
      <c r="M180">
        <v>2026</v>
      </c>
      <c r="N180" t="s">
        <v>238</v>
      </c>
      <c r="O180" t="s">
        <v>36</v>
      </c>
      <c r="P180">
        <v>0.52800000000000002</v>
      </c>
      <c r="Q180" t="s">
        <v>668</v>
      </c>
      <c r="R180" t="s">
        <v>240</v>
      </c>
      <c r="Z180">
        <f t="shared" si="2"/>
        <v>1</v>
      </c>
      <c r="AB180">
        <v>0</v>
      </c>
      <c r="AC180" t="s">
        <v>36</v>
      </c>
    </row>
    <row r="181" spans="1:29">
      <c r="A181" s="6" t="s">
        <v>676</v>
      </c>
      <c r="B181" s="3" t="s">
        <v>233</v>
      </c>
      <c r="C181" t="s">
        <v>509</v>
      </c>
      <c r="D181" t="s">
        <v>239</v>
      </c>
      <c r="E181" t="s">
        <v>1258</v>
      </c>
      <c r="F181" t="s">
        <v>1253</v>
      </c>
      <c r="G181">
        <v>3649</v>
      </c>
      <c r="H181" t="s">
        <v>2</v>
      </c>
      <c r="I181" t="s">
        <v>36</v>
      </c>
      <c r="J181">
        <v>0.82599999999999996</v>
      </c>
      <c r="K181" t="s">
        <v>670</v>
      </c>
      <c r="L181" t="s">
        <v>82</v>
      </c>
      <c r="M181">
        <v>3649</v>
      </c>
      <c r="N181" t="s">
        <v>2</v>
      </c>
      <c r="O181" t="s">
        <v>36</v>
      </c>
      <c r="P181">
        <v>0.70199999999999996</v>
      </c>
      <c r="Q181" t="s">
        <v>670</v>
      </c>
      <c r="R181" t="s">
        <v>82</v>
      </c>
      <c r="Z181">
        <f t="shared" si="2"/>
        <v>1</v>
      </c>
      <c r="AB181">
        <v>0</v>
      </c>
      <c r="AC181" t="s">
        <v>36</v>
      </c>
    </row>
    <row r="182" spans="1:29">
      <c r="A182" s="6" t="s">
        <v>676</v>
      </c>
      <c r="B182" s="3" t="s">
        <v>233</v>
      </c>
      <c r="C182" t="s">
        <v>509</v>
      </c>
      <c r="D182" t="s">
        <v>239</v>
      </c>
      <c r="E182" t="s">
        <v>1258</v>
      </c>
      <c r="F182" t="s">
        <v>1253</v>
      </c>
      <c r="G182">
        <v>3649</v>
      </c>
      <c r="H182" t="s">
        <v>235</v>
      </c>
      <c r="I182" t="s">
        <v>36</v>
      </c>
      <c r="J182">
        <v>0.82499999999999996</v>
      </c>
      <c r="K182" t="s">
        <v>670</v>
      </c>
      <c r="L182" t="s">
        <v>82</v>
      </c>
      <c r="M182">
        <v>3649</v>
      </c>
      <c r="N182" t="s">
        <v>235</v>
      </c>
      <c r="O182" t="s">
        <v>36</v>
      </c>
      <c r="P182">
        <v>0.54600000000000004</v>
      </c>
      <c r="Q182" t="s">
        <v>670</v>
      </c>
      <c r="R182" t="s">
        <v>82</v>
      </c>
      <c r="Z182">
        <f t="shared" si="2"/>
        <v>1</v>
      </c>
      <c r="AB182">
        <v>0</v>
      </c>
      <c r="AC182" t="s">
        <v>36</v>
      </c>
    </row>
    <row r="183" spans="1:29">
      <c r="A183" s="6" t="s">
        <v>676</v>
      </c>
      <c r="B183" s="3" t="s">
        <v>233</v>
      </c>
      <c r="C183" t="s">
        <v>521</v>
      </c>
      <c r="D183" t="s">
        <v>239</v>
      </c>
      <c r="E183" t="s">
        <v>1258</v>
      </c>
      <c r="F183" t="s">
        <v>1253</v>
      </c>
      <c r="G183">
        <v>3649</v>
      </c>
      <c r="H183" t="s">
        <v>236</v>
      </c>
      <c r="I183" t="s">
        <v>36</v>
      </c>
      <c r="J183">
        <v>0.55200000000000005</v>
      </c>
      <c r="K183" t="s">
        <v>670</v>
      </c>
      <c r="L183" t="s">
        <v>82</v>
      </c>
      <c r="M183">
        <v>3649</v>
      </c>
      <c r="N183" t="s">
        <v>236</v>
      </c>
      <c r="O183" t="s">
        <v>36</v>
      </c>
      <c r="P183">
        <v>0.33500000000000002</v>
      </c>
      <c r="Q183" t="s">
        <v>670</v>
      </c>
      <c r="R183" t="s">
        <v>82</v>
      </c>
      <c r="Z183">
        <f t="shared" si="2"/>
        <v>1</v>
      </c>
      <c r="AB183">
        <v>0</v>
      </c>
      <c r="AC183" t="s">
        <v>36</v>
      </c>
    </row>
    <row r="184" spans="1:29">
      <c r="A184" s="6" t="s">
        <v>676</v>
      </c>
      <c r="B184" s="3" t="s">
        <v>233</v>
      </c>
      <c r="C184" t="s">
        <v>509</v>
      </c>
      <c r="D184" t="s">
        <v>239</v>
      </c>
      <c r="E184" t="s">
        <v>1258</v>
      </c>
      <c r="F184" t="s">
        <v>1253</v>
      </c>
      <c r="G184">
        <v>3649</v>
      </c>
      <c r="H184" t="s">
        <v>2</v>
      </c>
      <c r="I184" t="s">
        <v>36</v>
      </c>
      <c r="J184">
        <v>0.82899999999999996</v>
      </c>
      <c r="K184" t="s">
        <v>668</v>
      </c>
      <c r="L184" t="s">
        <v>240</v>
      </c>
      <c r="M184">
        <v>3649</v>
      </c>
      <c r="N184" t="s">
        <v>2</v>
      </c>
      <c r="O184" t="s">
        <v>36</v>
      </c>
      <c r="P184">
        <v>0.71199999999999997</v>
      </c>
      <c r="Q184" t="s">
        <v>668</v>
      </c>
      <c r="R184" t="s">
        <v>240</v>
      </c>
      <c r="Z184">
        <f t="shared" si="2"/>
        <v>1</v>
      </c>
      <c r="AB184">
        <v>0</v>
      </c>
      <c r="AC184" t="s">
        <v>36</v>
      </c>
    </row>
    <row r="185" spans="1:29">
      <c r="A185" s="6" t="s">
        <v>676</v>
      </c>
      <c r="B185" s="3" t="s">
        <v>233</v>
      </c>
      <c r="C185" t="s">
        <v>509</v>
      </c>
      <c r="D185" t="s">
        <v>239</v>
      </c>
      <c r="E185" t="s">
        <v>1258</v>
      </c>
      <c r="F185" t="s">
        <v>1253</v>
      </c>
      <c r="G185">
        <v>3649</v>
      </c>
      <c r="H185" t="s">
        <v>235</v>
      </c>
      <c r="I185" t="s">
        <v>36</v>
      </c>
      <c r="J185">
        <v>0.81499999999999995</v>
      </c>
      <c r="K185" t="s">
        <v>668</v>
      </c>
      <c r="L185" t="s">
        <v>240</v>
      </c>
      <c r="M185">
        <v>3649</v>
      </c>
      <c r="N185" t="s">
        <v>235</v>
      </c>
      <c r="O185" t="s">
        <v>36</v>
      </c>
      <c r="P185">
        <v>0.54400000000000004</v>
      </c>
      <c r="Q185" t="s">
        <v>668</v>
      </c>
      <c r="R185" t="s">
        <v>240</v>
      </c>
      <c r="Z185">
        <f t="shared" si="2"/>
        <v>1</v>
      </c>
      <c r="AB185">
        <v>0</v>
      </c>
      <c r="AC185" t="s">
        <v>36</v>
      </c>
    </row>
    <row r="186" spans="1:29">
      <c r="A186" s="6" t="s">
        <v>676</v>
      </c>
      <c r="B186" s="3" t="s">
        <v>233</v>
      </c>
      <c r="C186" t="s">
        <v>521</v>
      </c>
      <c r="D186" t="s">
        <v>239</v>
      </c>
      <c r="E186" t="s">
        <v>1258</v>
      </c>
      <c r="F186" t="s">
        <v>1253</v>
      </c>
      <c r="G186">
        <v>3649</v>
      </c>
      <c r="H186" t="s">
        <v>236</v>
      </c>
      <c r="I186" t="s">
        <v>36</v>
      </c>
      <c r="J186">
        <v>0.52900000000000003</v>
      </c>
      <c r="K186" t="s">
        <v>668</v>
      </c>
      <c r="L186" t="s">
        <v>240</v>
      </c>
      <c r="M186">
        <v>3649</v>
      </c>
      <c r="N186" t="s">
        <v>236</v>
      </c>
      <c r="O186" t="s">
        <v>36</v>
      </c>
      <c r="P186">
        <v>0.29099999999999998</v>
      </c>
      <c r="Q186" t="s">
        <v>668</v>
      </c>
      <c r="R186" t="s">
        <v>240</v>
      </c>
      <c r="Z186">
        <f t="shared" si="2"/>
        <v>1</v>
      </c>
      <c r="AB186">
        <v>0</v>
      </c>
      <c r="AC186" t="s">
        <v>36</v>
      </c>
    </row>
    <row r="187" spans="1:29">
      <c r="A187" s="6" t="s">
        <v>676</v>
      </c>
      <c r="B187" s="3" t="s">
        <v>233</v>
      </c>
      <c r="C187" t="s">
        <v>509</v>
      </c>
      <c r="D187" t="s">
        <v>198</v>
      </c>
      <c r="E187" t="s">
        <v>1255</v>
      </c>
      <c r="F187" t="s">
        <v>1253</v>
      </c>
      <c r="G187">
        <v>3649</v>
      </c>
      <c r="H187" t="s">
        <v>2</v>
      </c>
      <c r="I187" t="s">
        <v>36</v>
      </c>
      <c r="J187">
        <v>0.38300000000000001</v>
      </c>
      <c r="K187" t="s">
        <v>670</v>
      </c>
      <c r="L187" t="s">
        <v>82</v>
      </c>
      <c r="M187">
        <v>3649</v>
      </c>
      <c r="N187" t="s">
        <v>2</v>
      </c>
      <c r="O187" t="s">
        <v>36</v>
      </c>
      <c r="P187">
        <v>0.61299999999999999</v>
      </c>
      <c r="Q187" t="s">
        <v>670</v>
      </c>
      <c r="R187" t="s">
        <v>82</v>
      </c>
      <c r="Z187">
        <f t="shared" si="2"/>
        <v>1</v>
      </c>
      <c r="AB187">
        <v>0</v>
      </c>
      <c r="AC187" t="s">
        <v>36</v>
      </c>
    </row>
    <row r="188" spans="1:29">
      <c r="A188" s="6" t="s">
        <v>676</v>
      </c>
      <c r="B188" s="3" t="s">
        <v>233</v>
      </c>
      <c r="C188" t="s">
        <v>509</v>
      </c>
      <c r="D188" t="s">
        <v>198</v>
      </c>
      <c r="E188" t="s">
        <v>1255</v>
      </c>
      <c r="F188" t="s">
        <v>1253</v>
      </c>
      <c r="G188">
        <v>3649</v>
      </c>
      <c r="H188" t="s">
        <v>235</v>
      </c>
      <c r="I188" t="s">
        <v>36</v>
      </c>
      <c r="J188">
        <v>0.38200000000000001</v>
      </c>
      <c r="K188" t="s">
        <v>670</v>
      </c>
      <c r="L188" t="s">
        <v>82</v>
      </c>
      <c r="M188">
        <v>3649</v>
      </c>
      <c r="N188" t="s">
        <v>235</v>
      </c>
      <c r="O188" t="s">
        <v>36</v>
      </c>
      <c r="P188">
        <v>0.89800000000000002</v>
      </c>
      <c r="Q188" t="s">
        <v>670</v>
      </c>
      <c r="R188" t="s">
        <v>82</v>
      </c>
      <c r="Z188">
        <f t="shared" si="2"/>
        <v>1</v>
      </c>
      <c r="AB188">
        <v>0</v>
      </c>
      <c r="AC188" t="s">
        <v>36</v>
      </c>
    </row>
    <row r="189" spans="1:29">
      <c r="A189" s="6" t="s">
        <v>676</v>
      </c>
      <c r="B189" s="3" t="s">
        <v>233</v>
      </c>
      <c r="C189" t="s">
        <v>521</v>
      </c>
      <c r="D189" t="s">
        <v>198</v>
      </c>
      <c r="E189" t="s">
        <v>1255</v>
      </c>
      <c r="F189" t="s">
        <v>1253</v>
      </c>
      <c r="G189">
        <v>3649</v>
      </c>
      <c r="H189" t="s">
        <v>236</v>
      </c>
      <c r="I189" t="s">
        <v>36</v>
      </c>
      <c r="J189">
        <v>0.3</v>
      </c>
      <c r="K189" t="s">
        <v>670</v>
      </c>
      <c r="L189" t="s">
        <v>82</v>
      </c>
      <c r="M189">
        <v>3649</v>
      </c>
      <c r="N189" t="s">
        <v>236</v>
      </c>
      <c r="O189" t="s">
        <v>36</v>
      </c>
      <c r="P189">
        <v>0.64300000000000002</v>
      </c>
      <c r="Q189" t="s">
        <v>670</v>
      </c>
      <c r="R189" t="s">
        <v>82</v>
      </c>
      <c r="Z189">
        <f t="shared" si="2"/>
        <v>1</v>
      </c>
      <c r="AB189">
        <v>0</v>
      </c>
      <c r="AC189" t="s">
        <v>36</v>
      </c>
    </row>
    <row r="190" spans="1:29">
      <c r="A190" s="6" t="s">
        <v>676</v>
      </c>
      <c r="B190" s="3" t="s">
        <v>233</v>
      </c>
      <c r="C190" t="s">
        <v>509</v>
      </c>
      <c r="D190" t="s">
        <v>570</v>
      </c>
      <c r="E190" t="s">
        <v>1255</v>
      </c>
      <c r="F190" t="s">
        <v>1253</v>
      </c>
      <c r="G190">
        <v>3649</v>
      </c>
      <c r="H190" t="s">
        <v>2</v>
      </c>
      <c r="I190" t="s">
        <v>36</v>
      </c>
      <c r="J190">
        <v>0.47899999999999998</v>
      </c>
      <c r="K190" t="s">
        <v>668</v>
      </c>
      <c r="L190" t="s">
        <v>240</v>
      </c>
      <c r="M190">
        <v>3649</v>
      </c>
      <c r="N190" t="s">
        <v>2</v>
      </c>
      <c r="O190" t="s">
        <v>36</v>
      </c>
      <c r="P190">
        <v>0.74399999999999999</v>
      </c>
      <c r="Q190" t="s">
        <v>668</v>
      </c>
      <c r="R190" t="s">
        <v>240</v>
      </c>
      <c r="Z190">
        <f t="shared" si="2"/>
        <v>1</v>
      </c>
      <c r="AB190">
        <v>0</v>
      </c>
      <c r="AC190" t="s">
        <v>36</v>
      </c>
    </row>
    <row r="191" spans="1:29">
      <c r="A191" s="6" t="s">
        <v>676</v>
      </c>
      <c r="B191" s="3" t="s">
        <v>233</v>
      </c>
      <c r="C191" t="s">
        <v>509</v>
      </c>
      <c r="D191" t="s">
        <v>198</v>
      </c>
      <c r="E191" t="s">
        <v>1255</v>
      </c>
      <c r="F191" t="s">
        <v>1253</v>
      </c>
      <c r="G191">
        <v>3649</v>
      </c>
      <c r="H191" t="s">
        <v>235</v>
      </c>
      <c r="I191" t="s">
        <v>36</v>
      </c>
      <c r="J191">
        <v>0.47499999999999998</v>
      </c>
      <c r="K191" t="s">
        <v>668</v>
      </c>
      <c r="L191" t="s">
        <v>240</v>
      </c>
      <c r="M191">
        <v>3649</v>
      </c>
      <c r="N191" t="s">
        <v>235</v>
      </c>
      <c r="O191" t="s">
        <v>36</v>
      </c>
      <c r="P191">
        <v>0.91400000000000003</v>
      </c>
      <c r="Q191" t="s">
        <v>668</v>
      </c>
      <c r="R191" t="s">
        <v>240</v>
      </c>
      <c r="Z191">
        <f t="shared" si="2"/>
        <v>1</v>
      </c>
      <c r="AB191">
        <v>0</v>
      </c>
      <c r="AC191" t="s">
        <v>36</v>
      </c>
    </row>
    <row r="192" spans="1:29">
      <c r="A192" s="6" t="s">
        <v>676</v>
      </c>
      <c r="B192" s="3" t="s">
        <v>233</v>
      </c>
      <c r="C192" t="s">
        <v>521</v>
      </c>
      <c r="D192" t="s">
        <v>198</v>
      </c>
      <c r="E192" t="s">
        <v>1255</v>
      </c>
      <c r="F192" t="s">
        <v>1253</v>
      </c>
      <c r="G192">
        <v>3649</v>
      </c>
      <c r="H192" t="s">
        <v>236</v>
      </c>
      <c r="I192" t="s">
        <v>36</v>
      </c>
      <c r="J192">
        <v>0.26200000000000001</v>
      </c>
      <c r="K192" t="s">
        <v>668</v>
      </c>
      <c r="L192" t="s">
        <v>240</v>
      </c>
      <c r="M192">
        <v>3649</v>
      </c>
      <c r="N192" t="s">
        <v>236</v>
      </c>
      <c r="O192" t="s">
        <v>36</v>
      </c>
      <c r="P192">
        <v>0.70499999999999996</v>
      </c>
      <c r="Q192" t="s">
        <v>668</v>
      </c>
      <c r="R192" t="s">
        <v>240</v>
      </c>
      <c r="Z192">
        <f t="shared" si="2"/>
        <v>1</v>
      </c>
      <c r="AB192">
        <v>0</v>
      </c>
      <c r="AC192" t="s">
        <v>36</v>
      </c>
    </row>
    <row r="194" spans="1:30">
      <c r="A194" s="2" t="s">
        <v>677</v>
      </c>
      <c r="B194" s="3" t="s">
        <v>241</v>
      </c>
      <c r="C194" t="s">
        <v>509</v>
      </c>
      <c r="D194" t="s">
        <v>522</v>
      </c>
      <c r="E194" t="s">
        <v>1251</v>
      </c>
      <c r="F194" t="s">
        <v>14</v>
      </c>
      <c r="G194">
        <v>464</v>
      </c>
      <c r="H194" t="s">
        <v>242</v>
      </c>
      <c r="I194" t="s">
        <v>36</v>
      </c>
      <c r="J194">
        <v>0.73</v>
      </c>
      <c r="K194" t="s">
        <v>563</v>
      </c>
      <c r="L194" t="s">
        <v>244</v>
      </c>
      <c r="M194">
        <v>464</v>
      </c>
      <c r="N194" t="s">
        <v>242</v>
      </c>
      <c r="O194" t="s">
        <v>36</v>
      </c>
      <c r="P194">
        <v>0.17</v>
      </c>
      <c r="Q194" t="s">
        <v>563</v>
      </c>
      <c r="R194" t="s">
        <v>244</v>
      </c>
      <c r="Z194">
        <f t="shared" si="2"/>
        <v>0</v>
      </c>
      <c r="AA194">
        <v>8</v>
      </c>
      <c r="AB194">
        <v>0</v>
      </c>
      <c r="AC194" t="s">
        <v>35</v>
      </c>
      <c r="AD194">
        <v>1</v>
      </c>
    </row>
    <row r="195" spans="1:30">
      <c r="A195" s="2" t="s">
        <v>677</v>
      </c>
      <c r="B195" s="3" t="s">
        <v>241</v>
      </c>
      <c r="C195" t="s">
        <v>523</v>
      </c>
      <c r="D195" t="s">
        <v>524</v>
      </c>
      <c r="E195" t="s">
        <v>1251</v>
      </c>
      <c r="F195" t="s">
        <v>14</v>
      </c>
      <c r="G195">
        <v>464</v>
      </c>
      <c r="H195" t="s">
        <v>243</v>
      </c>
      <c r="I195" t="s">
        <v>35</v>
      </c>
      <c r="J195">
        <v>0.03</v>
      </c>
      <c r="K195" t="s">
        <v>563</v>
      </c>
      <c r="L195" t="s">
        <v>244</v>
      </c>
      <c r="M195">
        <v>464</v>
      </c>
      <c r="N195" t="s">
        <v>243</v>
      </c>
      <c r="O195" t="s">
        <v>36</v>
      </c>
      <c r="P195">
        <v>0.48</v>
      </c>
      <c r="Q195" t="s">
        <v>563</v>
      </c>
      <c r="R195" t="s">
        <v>244</v>
      </c>
      <c r="Z195">
        <f t="shared" ref="Z195:Z258" si="3">IF(AB195=0,IF(AC195="N",1,0),0)</f>
        <v>1</v>
      </c>
      <c r="AB195">
        <v>0</v>
      </c>
      <c r="AC195" t="s">
        <v>36</v>
      </c>
    </row>
    <row r="196" spans="1:30">
      <c r="A196" s="2" t="s">
        <v>677</v>
      </c>
      <c r="B196" s="3" t="s">
        <v>241</v>
      </c>
      <c r="C196" t="s">
        <v>523</v>
      </c>
      <c r="D196" t="s">
        <v>524</v>
      </c>
      <c r="E196" t="s">
        <v>1251</v>
      </c>
      <c r="F196" t="s">
        <v>14</v>
      </c>
      <c r="G196">
        <v>464</v>
      </c>
      <c r="H196" t="s">
        <v>243</v>
      </c>
      <c r="I196" t="s">
        <v>35</v>
      </c>
      <c r="J196">
        <v>0.03</v>
      </c>
      <c r="K196" t="s">
        <v>668</v>
      </c>
      <c r="L196" t="s">
        <v>245</v>
      </c>
      <c r="M196">
        <v>464</v>
      </c>
      <c r="N196" t="s">
        <v>243</v>
      </c>
      <c r="O196" t="s">
        <v>36</v>
      </c>
      <c r="P196">
        <v>0.48</v>
      </c>
      <c r="Q196" t="s">
        <v>668</v>
      </c>
      <c r="R196" t="s">
        <v>245</v>
      </c>
      <c r="Z196">
        <f t="shared" si="3"/>
        <v>1</v>
      </c>
      <c r="AB196">
        <v>0</v>
      </c>
      <c r="AC196" t="s">
        <v>36</v>
      </c>
    </row>
    <row r="197" spans="1:30">
      <c r="A197" s="2" t="s">
        <v>677</v>
      </c>
      <c r="B197" s="3" t="s">
        <v>241</v>
      </c>
      <c r="C197" t="s">
        <v>509</v>
      </c>
      <c r="D197" t="s">
        <v>525</v>
      </c>
      <c r="E197" t="s">
        <v>1251</v>
      </c>
      <c r="F197" t="s">
        <v>14</v>
      </c>
      <c r="G197">
        <v>464</v>
      </c>
      <c r="H197" t="s">
        <v>243</v>
      </c>
      <c r="I197" t="s">
        <v>35</v>
      </c>
      <c r="J197" t="s">
        <v>60</v>
      </c>
      <c r="K197" t="s">
        <v>563</v>
      </c>
      <c r="L197" t="s">
        <v>244</v>
      </c>
      <c r="M197">
        <v>464</v>
      </c>
      <c r="N197" t="s">
        <v>243</v>
      </c>
      <c r="O197" t="s">
        <v>36</v>
      </c>
      <c r="P197">
        <v>0.97</v>
      </c>
      <c r="Q197" t="s">
        <v>563</v>
      </c>
      <c r="R197" t="s">
        <v>244</v>
      </c>
      <c r="Z197">
        <f t="shared" si="3"/>
        <v>1</v>
      </c>
      <c r="AB197">
        <v>0</v>
      </c>
      <c r="AC197" t="s">
        <v>36</v>
      </c>
    </row>
    <row r="198" spans="1:30">
      <c r="A198" s="2" t="s">
        <v>677</v>
      </c>
      <c r="B198" s="3" t="s">
        <v>241</v>
      </c>
      <c r="C198" t="s">
        <v>509</v>
      </c>
      <c r="D198" t="s">
        <v>571</v>
      </c>
      <c r="E198" t="s">
        <v>1251</v>
      </c>
      <c r="F198" t="s">
        <v>14</v>
      </c>
      <c r="G198">
        <v>464</v>
      </c>
      <c r="H198" t="s">
        <v>243</v>
      </c>
      <c r="I198" t="s">
        <v>35</v>
      </c>
      <c r="J198">
        <v>0.02</v>
      </c>
      <c r="K198" t="s">
        <v>668</v>
      </c>
      <c r="L198" t="s">
        <v>245</v>
      </c>
      <c r="M198">
        <v>464</v>
      </c>
      <c r="N198" t="s">
        <v>243</v>
      </c>
      <c r="O198" t="s">
        <v>36</v>
      </c>
      <c r="P198">
        <v>0.99</v>
      </c>
      <c r="Q198" t="s">
        <v>668</v>
      </c>
      <c r="R198" t="s">
        <v>245</v>
      </c>
      <c r="Z198">
        <f t="shared" si="3"/>
        <v>1</v>
      </c>
      <c r="AB198">
        <v>0</v>
      </c>
      <c r="AC198" t="s">
        <v>36</v>
      </c>
    </row>
    <row r="200" spans="1:30">
      <c r="A200" s="2" t="s">
        <v>676</v>
      </c>
      <c r="B200" s="3" t="s">
        <v>246</v>
      </c>
      <c r="C200" t="s">
        <v>509</v>
      </c>
      <c r="D200" t="s">
        <v>247</v>
      </c>
      <c r="E200" t="s">
        <v>1251</v>
      </c>
      <c r="F200" t="s">
        <v>14</v>
      </c>
      <c r="G200">
        <v>1025</v>
      </c>
      <c r="H200" t="s">
        <v>83</v>
      </c>
      <c r="I200" t="s">
        <v>36</v>
      </c>
      <c r="J200" t="s">
        <v>248</v>
      </c>
      <c r="K200" t="s">
        <v>670</v>
      </c>
      <c r="L200" t="s">
        <v>82</v>
      </c>
      <c r="M200">
        <v>1025</v>
      </c>
      <c r="N200" t="s">
        <v>83</v>
      </c>
      <c r="O200" t="s">
        <v>36</v>
      </c>
      <c r="P200" t="s">
        <v>249</v>
      </c>
      <c r="Q200" t="s">
        <v>670</v>
      </c>
      <c r="R200" t="s">
        <v>82</v>
      </c>
      <c r="Z200">
        <f t="shared" si="3"/>
        <v>1</v>
      </c>
      <c r="AA200">
        <v>9</v>
      </c>
      <c r="AB200">
        <v>0</v>
      </c>
      <c r="AC200" t="s">
        <v>36</v>
      </c>
      <c r="AD200">
        <v>2</v>
      </c>
    </row>
    <row r="201" spans="1:30">
      <c r="A201" s="6" t="s">
        <v>676</v>
      </c>
      <c r="B201" s="3" t="s">
        <v>246</v>
      </c>
      <c r="C201" t="s">
        <v>509</v>
      </c>
      <c r="D201" t="s">
        <v>250</v>
      </c>
      <c r="E201" t="s">
        <v>1251</v>
      </c>
      <c r="F201" t="s">
        <v>14</v>
      </c>
      <c r="G201">
        <v>1025</v>
      </c>
      <c r="H201" t="s">
        <v>83</v>
      </c>
      <c r="I201" t="s">
        <v>36</v>
      </c>
      <c r="J201" t="s">
        <v>251</v>
      </c>
      <c r="K201" t="s">
        <v>670</v>
      </c>
      <c r="L201" t="s">
        <v>82</v>
      </c>
      <c r="M201">
        <v>1025</v>
      </c>
      <c r="N201" t="s">
        <v>83</v>
      </c>
      <c r="O201" t="s">
        <v>36</v>
      </c>
      <c r="P201" t="s">
        <v>252</v>
      </c>
      <c r="Q201" t="s">
        <v>670</v>
      </c>
      <c r="R201" t="s">
        <v>82</v>
      </c>
      <c r="Z201">
        <f t="shared" si="3"/>
        <v>1</v>
      </c>
      <c r="AB201">
        <v>0</v>
      </c>
      <c r="AC201" t="s">
        <v>36</v>
      </c>
    </row>
    <row r="202" spans="1:30">
      <c r="A202" s="6" t="s">
        <v>676</v>
      </c>
      <c r="B202" s="3" t="s">
        <v>246</v>
      </c>
      <c r="C202" t="s">
        <v>509</v>
      </c>
      <c r="D202" t="s">
        <v>253</v>
      </c>
      <c r="E202" t="s">
        <v>1259</v>
      </c>
      <c r="F202" t="s">
        <v>14</v>
      </c>
      <c r="G202">
        <v>489</v>
      </c>
      <c r="H202" t="s">
        <v>83</v>
      </c>
      <c r="I202" t="s">
        <v>35</v>
      </c>
      <c r="J202" t="s">
        <v>526</v>
      </c>
      <c r="K202" t="s">
        <v>670</v>
      </c>
      <c r="L202" t="s">
        <v>82</v>
      </c>
      <c r="M202">
        <v>489</v>
      </c>
      <c r="N202" t="s">
        <v>83</v>
      </c>
      <c r="O202" t="s">
        <v>36</v>
      </c>
      <c r="P202" t="s">
        <v>255</v>
      </c>
      <c r="Q202" t="s">
        <v>670</v>
      </c>
      <c r="R202" t="s">
        <v>82</v>
      </c>
      <c r="Z202">
        <f t="shared" si="3"/>
        <v>0</v>
      </c>
      <c r="AB202">
        <v>0</v>
      </c>
      <c r="AC202" t="s">
        <v>35</v>
      </c>
    </row>
    <row r="203" spans="1:30">
      <c r="A203" s="6" t="s">
        <v>676</v>
      </c>
      <c r="B203" s="3" t="s">
        <v>246</v>
      </c>
      <c r="C203" t="s">
        <v>509</v>
      </c>
      <c r="D203" t="s">
        <v>254</v>
      </c>
      <c r="E203" t="s">
        <v>1259</v>
      </c>
      <c r="F203" t="s">
        <v>14</v>
      </c>
      <c r="G203">
        <v>489</v>
      </c>
      <c r="H203" t="s">
        <v>83</v>
      </c>
      <c r="I203" t="s">
        <v>35</v>
      </c>
      <c r="J203" t="s">
        <v>527</v>
      </c>
      <c r="K203" t="s">
        <v>670</v>
      </c>
      <c r="L203" t="s">
        <v>82</v>
      </c>
      <c r="M203">
        <v>489</v>
      </c>
      <c r="N203" t="s">
        <v>83</v>
      </c>
      <c r="O203" t="s">
        <v>36</v>
      </c>
      <c r="P203" t="s">
        <v>528</v>
      </c>
      <c r="Q203" t="s">
        <v>670</v>
      </c>
      <c r="R203" t="s">
        <v>82</v>
      </c>
      <c r="Z203">
        <f t="shared" si="3"/>
        <v>0</v>
      </c>
      <c r="AB203">
        <v>0</v>
      </c>
      <c r="AC203" t="s">
        <v>35</v>
      </c>
    </row>
    <row r="205" spans="1:30">
      <c r="A205" s="2" t="s">
        <v>676</v>
      </c>
      <c r="B205" s="3" t="s">
        <v>256</v>
      </c>
      <c r="C205" t="s">
        <v>509</v>
      </c>
      <c r="D205" t="s">
        <v>257</v>
      </c>
      <c r="E205" t="s">
        <v>257</v>
      </c>
      <c r="F205" t="s">
        <v>43</v>
      </c>
      <c r="G205">
        <v>3885</v>
      </c>
      <c r="H205" t="s">
        <v>83</v>
      </c>
      <c r="I205" t="s">
        <v>35</v>
      </c>
      <c r="J205" t="s">
        <v>258</v>
      </c>
      <c r="K205" t="s">
        <v>563</v>
      </c>
      <c r="L205" t="s">
        <v>259</v>
      </c>
      <c r="M205">
        <v>3885</v>
      </c>
      <c r="N205" t="s">
        <v>83</v>
      </c>
      <c r="O205" t="s">
        <v>36</v>
      </c>
      <c r="P205" t="s">
        <v>230</v>
      </c>
      <c r="Q205" t="s">
        <v>563</v>
      </c>
      <c r="R205" t="s">
        <v>259</v>
      </c>
      <c r="Z205">
        <f t="shared" si="3"/>
        <v>1</v>
      </c>
      <c r="AA205">
        <v>9</v>
      </c>
      <c r="AB205">
        <v>0</v>
      </c>
      <c r="AC205" t="s">
        <v>36</v>
      </c>
      <c r="AD205">
        <v>1</v>
      </c>
    </row>
    <row r="206" spans="1:30">
      <c r="A206" s="6" t="s">
        <v>676</v>
      </c>
      <c r="B206" s="3" t="s">
        <v>256</v>
      </c>
      <c r="C206" t="s">
        <v>509</v>
      </c>
      <c r="D206" t="s">
        <v>257</v>
      </c>
      <c r="E206" t="s">
        <v>257</v>
      </c>
      <c r="F206" t="s">
        <v>43</v>
      </c>
      <c r="G206">
        <v>3885</v>
      </c>
      <c r="H206" t="s">
        <v>83</v>
      </c>
      <c r="I206" t="s">
        <v>35</v>
      </c>
      <c r="J206" t="s">
        <v>260</v>
      </c>
      <c r="K206" t="s">
        <v>670</v>
      </c>
      <c r="L206" t="s">
        <v>261</v>
      </c>
      <c r="M206">
        <v>3885</v>
      </c>
      <c r="N206" t="s">
        <v>83</v>
      </c>
      <c r="O206" t="s">
        <v>36</v>
      </c>
      <c r="P206" t="s">
        <v>264</v>
      </c>
      <c r="Q206" t="s">
        <v>670</v>
      </c>
      <c r="R206" t="s">
        <v>261</v>
      </c>
      <c r="Z206">
        <f t="shared" si="3"/>
        <v>1</v>
      </c>
      <c r="AB206">
        <v>0</v>
      </c>
      <c r="AC206" t="s">
        <v>36</v>
      </c>
    </row>
    <row r="207" spans="1:30">
      <c r="A207" s="6" t="s">
        <v>676</v>
      </c>
      <c r="B207" s="3" t="s">
        <v>256</v>
      </c>
      <c r="C207" t="s">
        <v>509</v>
      </c>
      <c r="D207" t="s">
        <v>257</v>
      </c>
      <c r="E207" t="s">
        <v>257</v>
      </c>
      <c r="F207" t="s">
        <v>43</v>
      </c>
      <c r="G207">
        <v>3885</v>
      </c>
      <c r="H207" t="s">
        <v>83</v>
      </c>
      <c r="I207" t="s">
        <v>35</v>
      </c>
      <c r="J207" t="s">
        <v>262</v>
      </c>
      <c r="K207" t="s">
        <v>668</v>
      </c>
      <c r="L207" t="s">
        <v>622</v>
      </c>
      <c r="M207">
        <v>3885</v>
      </c>
      <c r="N207" t="s">
        <v>83</v>
      </c>
      <c r="O207" t="s">
        <v>36</v>
      </c>
      <c r="P207" t="s">
        <v>265</v>
      </c>
      <c r="Q207" t="s">
        <v>668</v>
      </c>
      <c r="R207" t="s">
        <v>622</v>
      </c>
      <c r="Z207">
        <f t="shared" si="3"/>
        <v>1</v>
      </c>
      <c r="AB207">
        <v>0</v>
      </c>
      <c r="AC207" t="s">
        <v>36</v>
      </c>
    </row>
    <row r="208" spans="1:30">
      <c r="A208" s="6" t="s">
        <v>676</v>
      </c>
      <c r="B208" s="3" t="s">
        <v>256</v>
      </c>
      <c r="C208" t="s">
        <v>509</v>
      </c>
      <c r="D208" t="s">
        <v>257</v>
      </c>
      <c r="E208" t="s">
        <v>257</v>
      </c>
      <c r="F208" t="s">
        <v>43</v>
      </c>
      <c r="G208">
        <v>3885</v>
      </c>
      <c r="H208" t="s">
        <v>83</v>
      </c>
      <c r="I208" t="s">
        <v>35</v>
      </c>
      <c r="J208" t="s">
        <v>268</v>
      </c>
      <c r="K208" t="s">
        <v>668</v>
      </c>
      <c r="L208" t="s">
        <v>623</v>
      </c>
      <c r="M208">
        <v>3885</v>
      </c>
      <c r="N208" t="s">
        <v>83</v>
      </c>
      <c r="O208" t="s">
        <v>36</v>
      </c>
      <c r="P208" t="s">
        <v>264</v>
      </c>
      <c r="Q208" t="s">
        <v>668</v>
      </c>
      <c r="R208" t="s">
        <v>623</v>
      </c>
      <c r="Z208">
        <f t="shared" si="3"/>
        <v>1</v>
      </c>
      <c r="AB208">
        <v>0</v>
      </c>
      <c r="AC208" t="s">
        <v>36</v>
      </c>
    </row>
    <row r="209" spans="1:30">
      <c r="A209" s="6" t="s">
        <v>676</v>
      </c>
      <c r="B209" s="3" t="s">
        <v>256</v>
      </c>
      <c r="C209" t="s">
        <v>509</v>
      </c>
      <c r="D209" t="s">
        <v>257</v>
      </c>
      <c r="E209" t="s">
        <v>257</v>
      </c>
      <c r="F209" t="s">
        <v>43</v>
      </c>
      <c r="G209">
        <v>3885</v>
      </c>
      <c r="H209" t="s">
        <v>83</v>
      </c>
      <c r="I209" t="s">
        <v>35</v>
      </c>
      <c r="J209" t="s">
        <v>263</v>
      </c>
      <c r="K209" t="s">
        <v>668</v>
      </c>
      <c r="L209" t="s">
        <v>624</v>
      </c>
      <c r="M209">
        <v>3885</v>
      </c>
      <c r="N209" t="s">
        <v>83</v>
      </c>
      <c r="O209" t="s">
        <v>36</v>
      </c>
      <c r="P209" t="s">
        <v>266</v>
      </c>
      <c r="Q209" t="s">
        <v>668</v>
      </c>
      <c r="R209" t="s">
        <v>624</v>
      </c>
      <c r="Z209">
        <f t="shared" si="3"/>
        <v>1</v>
      </c>
      <c r="AB209">
        <v>0</v>
      </c>
      <c r="AC209" t="s">
        <v>36</v>
      </c>
    </row>
    <row r="210" spans="1:30">
      <c r="A210" s="6" t="s">
        <v>676</v>
      </c>
      <c r="B210" s="3" t="s">
        <v>256</v>
      </c>
      <c r="C210" t="s">
        <v>509</v>
      </c>
      <c r="D210" t="s">
        <v>267</v>
      </c>
      <c r="E210" t="s">
        <v>257</v>
      </c>
      <c r="F210" t="s">
        <v>43</v>
      </c>
      <c r="G210">
        <v>3442</v>
      </c>
      <c r="H210" t="s">
        <v>83</v>
      </c>
      <c r="I210" t="s">
        <v>35</v>
      </c>
      <c r="J210" t="s">
        <v>269</v>
      </c>
      <c r="K210" t="s">
        <v>563</v>
      </c>
      <c r="L210" t="s">
        <v>259</v>
      </c>
      <c r="M210">
        <v>3442</v>
      </c>
      <c r="N210" t="s">
        <v>83</v>
      </c>
      <c r="O210" t="s">
        <v>36</v>
      </c>
      <c r="P210" t="s">
        <v>274</v>
      </c>
      <c r="Q210" t="s">
        <v>563</v>
      </c>
      <c r="R210" t="s">
        <v>259</v>
      </c>
      <c r="Z210">
        <f t="shared" si="3"/>
        <v>1</v>
      </c>
      <c r="AB210">
        <v>0</v>
      </c>
      <c r="AC210" t="s">
        <v>36</v>
      </c>
    </row>
    <row r="211" spans="1:30">
      <c r="A211" s="6" t="s">
        <v>676</v>
      </c>
      <c r="B211" s="3" t="s">
        <v>256</v>
      </c>
      <c r="C211" t="s">
        <v>509</v>
      </c>
      <c r="D211" t="s">
        <v>267</v>
      </c>
      <c r="E211" t="s">
        <v>257</v>
      </c>
      <c r="F211" t="s">
        <v>43</v>
      </c>
      <c r="G211">
        <v>3442</v>
      </c>
      <c r="H211" t="s">
        <v>83</v>
      </c>
      <c r="I211" t="s">
        <v>35</v>
      </c>
      <c r="J211" t="s">
        <v>270</v>
      </c>
      <c r="K211" t="s">
        <v>670</v>
      </c>
      <c r="L211" t="s">
        <v>261</v>
      </c>
      <c r="M211">
        <v>3442</v>
      </c>
      <c r="N211" t="s">
        <v>83</v>
      </c>
      <c r="O211" t="s">
        <v>36</v>
      </c>
      <c r="P211" t="s">
        <v>275</v>
      </c>
      <c r="Q211" t="s">
        <v>670</v>
      </c>
      <c r="R211" t="s">
        <v>261</v>
      </c>
      <c r="Z211">
        <f t="shared" si="3"/>
        <v>1</v>
      </c>
      <c r="AB211">
        <v>0</v>
      </c>
      <c r="AC211" t="s">
        <v>36</v>
      </c>
    </row>
    <row r="212" spans="1:30">
      <c r="A212" s="6" t="s">
        <v>676</v>
      </c>
      <c r="B212" s="3" t="s">
        <v>256</v>
      </c>
      <c r="C212" t="s">
        <v>509</v>
      </c>
      <c r="D212" t="s">
        <v>267</v>
      </c>
      <c r="E212" t="s">
        <v>257</v>
      </c>
      <c r="F212" t="s">
        <v>43</v>
      </c>
      <c r="G212">
        <v>3442</v>
      </c>
      <c r="H212" t="s">
        <v>83</v>
      </c>
      <c r="I212" t="s">
        <v>35</v>
      </c>
      <c r="J212" t="s">
        <v>271</v>
      </c>
      <c r="K212" t="s">
        <v>668</v>
      </c>
      <c r="L212" t="s">
        <v>622</v>
      </c>
      <c r="M212">
        <v>3442</v>
      </c>
      <c r="N212" t="s">
        <v>83</v>
      </c>
      <c r="O212" t="s">
        <v>36</v>
      </c>
      <c r="P212" t="s">
        <v>276</v>
      </c>
      <c r="Q212" t="s">
        <v>668</v>
      </c>
      <c r="R212" t="s">
        <v>622</v>
      </c>
      <c r="Z212">
        <f t="shared" si="3"/>
        <v>1</v>
      </c>
      <c r="AB212">
        <v>0</v>
      </c>
      <c r="AC212" t="s">
        <v>36</v>
      </c>
    </row>
    <row r="213" spans="1:30">
      <c r="A213" s="6" t="s">
        <v>676</v>
      </c>
      <c r="B213" s="3" t="s">
        <v>256</v>
      </c>
      <c r="C213" t="s">
        <v>509</v>
      </c>
      <c r="D213" t="s">
        <v>267</v>
      </c>
      <c r="E213" t="s">
        <v>257</v>
      </c>
      <c r="F213" t="s">
        <v>43</v>
      </c>
      <c r="G213">
        <v>3442</v>
      </c>
      <c r="H213" t="s">
        <v>83</v>
      </c>
      <c r="I213" t="s">
        <v>35</v>
      </c>
      <c r="J213" t="s">
        <v>272</v>
      </c>
      <c r="K213" t="s">
        <v>668</v>
      </c>
      <c r="L213" t="s">
        <v>623</v>
      </c>
      <c r="M213">
        <v>3442</v>
      </c>
      <c r="N213" t="s">
        <v>83</v>
      </c>
      <c r="O213" t="s">
        <v>36</v>
      </c>
      <c r="P213" t="s">
        <v>277</v>
      </c>
      <c r="Q213" t="s">
        <v>668</v>
      </c>
      <c r="R213" t="s">
        <v>623</v>
      </c>
      <c r="Z213">
        <f t="shared" si="3"/>
        <v>1</v>
      </c>
      <c r="AB213">
        <v>0</v>
      </c>
      <c r="AC213" t="s">
        <v>36</v>
      </c>
    </row>
    <row r="214" spans="1:30">
      <c r="A214" s="6" t="s">
        <v>676</v>
      </c>
      <c r="B214" s="3" t="s">
        <v>256</v>
      </c>
      <c r="C214" t="s">
        <v>509</v>
      </c>
      <c r="D214" t="s">
        <v>267</v>
      </c>
      <c r="E214" t="s">
        <v>257</v>
      </c>
      <c r="F214" t="s">
        <v>43</v>
      </c>
      <c r="G214">
        <v>3442</v>
      </c>
      <c r="H214" t="s">
        <v>83</v>
      </c>
      <c r="I214" t="s">
        <v>35</v>
      </c>
      <c r="J214" t="s">
        <v>273</v>
      </c>
      <c r="K214" t="s">
        <v>668</v>
      </c>
      <c r="L214" t="s">
        <v>624</v>
      </c>
      <c r="M214">
        <v>3442</v>
      </c>
      <c r="N214" t="s">
        <v>83</v>
      </c>
      <c r="O214" t="s">
        <v>36</v>
      </c>
      <c r="P214" t="s">
        <v>278</v>
      </c>
      <c r="Q214" t="s">
        <v>668</v>
      </c>
      <c r="R214" t="s">
        <v>624</v>
      </c>
      <c r="Z214">
        <f t="shared" si="3"/>
        <v>1</v>
      </c>
      <c r="AB214">
        <v>0</v>
      </c>
      <c r="AC214" t="s">
        <v>36</v>
      </c>
    </row>
    <row r="216" spans="1:30">
      <c r="A216" s="2" t="s">
        <v>675</v>
      </c>
      <c r="B216" s="3" t="s">
        <v>279</v>
      </c>
      <c r="C216" t="s">
        <v>509</v>
      </c>
      <c r="D216" t="s">
        <v>280</v>
      </c>
      <c r="E216" t="s">
        <v>257</v>
      </c>
      <c r="F216" t="s">
        <v>43</v>
      </c>
      <c r="G216">
        <v>1429</v>
      </c>
      <c r="H216" t="s">
        <v>2</v>
      </c>
      <c r="I216" t="s">
        <v>35</v>
      </c>
      <c r="J216" t="s">
        <v>281</v>
      </c>
      <c r="K216" t="s">
        <v>563</v>
      </c>
      <c r="L216" t="s">
        <v>244</v>
      </c>
      <c r="M216">
        <v>1754</v>
      </c>
      <c r="N216" t="s">
        <v>2</v>
      </c>
      <c r="O216" t="s">
        <v>36</v>
      </c>
      <c r="P216" t="s">
        <v>287</v>
      </c>
      <c r="Q216" t="s">
        <v>563</v>
      </c>
      <c r="R216" t="s">
        <v>244</v>
      </c>
      <c r="Z216">
        <f t="shared" si="3"/>
        <v>0</v>
      </c>
      <c r="AA216">
        <v>9</v>
      </c>
      <c r="AB216" t="s">
        <v>956</v>
      </c>
      <c r="AC216" t="s">
        <v>36</v>
      </c>
      <c r="AD216">
        <v>0</v>
      </c>
    </row>
    <row r="217" spans="1:30">
      <c r="A217" s="2" t="s">
        <v>675</v>
      </c>
      <c r="B217" s="3" t="s">
        <v>279</v>
      </c>
      <c r="C217" t="s">
        <v>509</v>
      </c>
      <c r="D217" t="s">
        <v>280</v>
      </c>
      <c r="E217" t="s">
        <v>257</v>
      </c>
      <c r="F217" t="s">
        <v>43</v>
      </c>
      <c r="G217">
        <v>1429</v>
      </c>
      <c r="H217" t="s">
        <v>2</v>
      </c>
      <c r="I217" t="s">
        <v>36</v>
      </c>
      <c r="J217" t="s">
        <v>282</v>
      </c>
      <c r="K217" t="s">
        <v>668</v>
      </c>
      <c r="L217" t="s">
        <v>293</v>
      </c>
      <c r="M217">
        <v>1754</v>
      </c>
      <c r="N217" t="s">
        <v>2</v>
      </c>
      <c r="O217" t="s">
        <v>36</v>
      </c>
      <c r="P217" t="s">
        <v>288</v>
      </c>
      <c r="Q217" t="s">
        <v>668</v>
      </c>
      <c r="R217" t="s">
        <v>293</v>
      </c>
      <c r="Z217">
        <f t="shared" si="3"/>
        <v>0</v>
      </c>
      <c r="AB217" t="s">
        <v>956</v>
      </c>
      <c r="AC217" t="s">
        <v>36</v>
      </c>
    </row>
    <row r="218" spans="1:30">
      <c r="A218" s="2" t="s">
        <v>675</v>
      </c>
      <c r="B218" s="3" t="s">
        <v>279</v>
      </c>
      <c r="C218" t="s">
        <v>509</v>
      </c>
      <c r="D218" t="s">
        <v>280</v>
      </c>
      <c r="E218" t="s">
        <v>257</v>
      </c>
      <c r="F218" t="s">
        <v>43</v>
      </c>
      <c r="G218">
        <v>1429</v>
      </c>
      <c r="H218" t="s">
        <v>2</v>
      </c>
      <c r="I218" t="s">
        <v>36</v>
      </c>
      <c r="J218" t="s">
        <v>283</v>
      </c>
      <c r="K218" t="s">
        <v>669</v>
      </c>
      <c r="L218" t="s">
        <v>625</v>
      </c>
      <c r="M218">
        <v>1754</v>
      </c>
      <c r="N218" t="s">
        <v>2</v>
      </c>
      <c r="O218" t="s">
        <v>36</v>
      </c>
      <c r="P218" t="s">
        <v>289</v>
      </c>
      <c r="Q218" t="s">
        <v>669</v>
      </c>
      <c r="R218" t="s">
        <v>625</v>
      </c>
      <c r="Z218">
        <f t="shared" si="3"/>
        <v>0</v>
      </c>
      <c r="AB218" t="s">
        <v>956</v>
      </c>
      <c r="AC218" t="s">
        <v>36</v>
      </c>
    </row>
    <row r="219" spans="1:30">
      <c r="A219" s="2" t="s">
        <v>675</v>
      </c>
      <c r="B219" s="3" t="s">
        <v>279</v>
      </c>
      <c r="C219" t="s">
        <v>509</v>
      </c>
      <c r="D219" t="s">
        <v>529</v>
      </c>
      <c r="E219" t="s">
        <v>257</v>
      </c>
      <c r="F219" t="s">
        <v>43</v>
      </c>
      <c r="G219">
        <v>2144</v>
      </c>
      <c r="H219" t="s">
        <v>2</v>
      </c>
      <c r="I219" t="s">
        <v>36</v>
      </c>
      <c r="J219" t="s">
        <v>284</v>
      </c>
      <c r="K219" t="s">
        <v>563</v>
      </c>
      <c r="L219" t="s">
        <v>244</v>
      </c>
      <c r="M219">
        <v>1751</v>
      </c>
      <c r="N219" t="s">
        <v>2</v>
      </c>
      <c r="O219" t="s">
        <v>35</v>
      </c>
      <c r="P219" t="s">
        <v>290</v>
      </c>
      <c r="Q219" t="s">
        <v>563</v>
      </c>
      <c r="R219" t="s">
        <v>244</v>
      </c>
      <c r="Z219">
        <f t="shared" si="3"/>
        <v>0</v>
      </c>
      <c r="AB219" t="s">
        <v>956</v>
      </c>
      <c r="AC219" t="s">
        <v>36</v>
      </c>
    </row>
    <row r="220" spans="1:30">
      <c r="A220" s="2" t="s">
        <v>675</v>
      </c>
      <c r="B220" s="3" t="s">
        <v>279</v>
      </c>
      <c r="C220" t="s">
        <v>509</v>
      </c>
      <c r="D220" t="s">
        <v>529</v>
      </c>
      <c r="E220" t="s">
        <v>257</v>
      </c>
      <c r="F220" t="s">
        <v>43</v>
      </c>
      <c r="G220">
        <v>2144</v>
      </c>
      <c r="H220" t="s">
        <v>2</v>
      </c>
      <c r="I220" t="s">
        <v>36</v>
      </c>
      <c r="J220" t="s">
        <v>285</v>
      </c>
      <c r="K220" t="s">
        <v>668</v>
      </c>
      <c r="L220" t="s">
        <v>293</v>
      </c>
      <c r="M220">
        <v>1751</v>
      </c>
      <c r="N220" t="s">
        <v>2</v>
      </c>
      <c r="O220" t="s">
        <v>36</v>
      </c>
      <c r="P220" t="s">
        <v>291</v>
      </c>
      <c r="Q220" t="s">
        <v>668</v>
      </c>
      <c r="R220" t="s">
        <v>293</v>
      </c>
      <c r="Z220">
        <f t="shared" si="3"/>
        <v>0</v>
      </c>
      <c r="AB220" t="s">
        <v>956</v>
      </c>
      <c r="AC220" t="s">
        <v>36</v>
      </c>
    </row>
    <row r="221" spans="1:30">
      <c r="A221" s="2" t="s">
        <v>675</v>
      </c>
      <c r="B221" s="3" t="s">
        <v>279</v>
      </c>
      <c r="C221" t="s">
        <v>509</v>
      </c>
      <c r="D221" t="s">
        <v>529</v>
      </c>
      <c r="E221" t="s">
        <v>257</v>
      </c>
      <c r="F221" t="s">
        <v>43</v>
      </c>
      <c r="G221">
        <v>2144</v>
      </c>
      <c r="H221" t="s">
        <v>2</v>
      </c>
      <c r="I221" t="s">
        <v>36</v>
      </c>
      <c r="J221" t="s">
        <v>286</v>
      </c>
      <c r="K221" t="s">
        <v>669</v>
      </c>
      <c r="L221" t="s">
        <v>625</v>
      </c>
      <c r="M221">
        <v>1751</v>
      </c>
      <c r="N221" t="s">
        <v>2</v>
      </c>
      <c r="O221" t="s">
        <v>36</v>
      </c>
      <c r="P221" t="s">
        <v>292</v>
      </c>
      <c r="Q221" t="s">
        <v>669</v>
      </c>
      <c r="R221" t="s">
        <v>625</v>
      </c>
      <c r="Z221">
        <f t="shared" si="3"/>
        <v>0</v>
      </c>
      <c r="AB221" t="s">
        <v>956</v>
      </c>
      <c r="AC221" t="s">
        <v>36</v>
      </c>
    </row>
    <row r="223" spans="1:30">
      <c r="A223" s="2" t="s">
        <v>675</v>
      </c>
      <c r="B223" s="3" t="s">
        <v>294</v>
      </c>
      <c r="C223" t="s">
        <v>509</v>
      </c>
      <c r="D223" t="s">
        <v>636</v>
      </c>
      <c r="E223" t="s">
        <v>257</v>
      </c>
      <c r="F223" t="s">
        <v>43</v>
      </c>
      <c r="G223">
        <v>89</v>
      </c>
      <c r="H223" t="s">
        <v>2</v>
      </c>
      <c r="I223" t="s">
        <v>35</v>
      </c>
      <c r="J223" t="s">
        <v>650</v>
      </c>
      <c r="K223" t="s">
        <v>668</v>
      </c>
      <c r="L223" t="s">
        <v>295</v>
      </c>
      <c r="M223">
        <v>1468</v>
      </c>
      <c r="N223" t="s">
        <v>2</v>
      </c>
      <c r="O223" t="s">
        <v>36</v>
      </c>
      <c r="P223" t="s">
        <v>651</v>
      </c>
      <c r="Q223" t="s">
        <v>668</v>
      </c>
      <c r="R223" t="s">
        <v>295</v>
      </c>
      <c r="Z223">
        <f t="shared" si="3"/>
        <v>1</v>
      </c>
      <c r="AA223">
        <v>9</v>
      </c>
      <c r="AB223">
        <v>0</v>
      </c>
      <c r="AC223" t="s">
        <v>36</v>
      </c>
      <c r="AD223">
        <v>3</v>
      </c>
    </row>
    <row r="224" spans="1:30">
      <c r="A224" s="2" t="s">
        <v>675</v>
      </c>
      <c r="B224" s="3" t="s">
        <v>294</v>
      </c>
      <c r="C224" t="s">
        <v>509</v>
      </c>
      <c r="D224" t="s">
        <v>637</v>
      </c>
      <c r="E224" t="s">
        <v>257</v>
      </c>
      <c r="F224" t="s">
        <v>43</v>
      </c>
      <c r="G224">
        <v>798</v>
      </c>
      <c r="H224" t="s">
        <v>83</v>
      </c>
      <c r="I224" t="s">
        <v>36</v>
      </c>
      <c r="J224" t="s">
        <v>499</v>
      </c>
      <c r="K224" t="s">
        <v>668</v>
      </c>
      <c r="L224" t="s">
        <v>295</v>
      </c>
      <c r="M224">
        <v>272</v>
      </c>
      <c r="N224" t="s">
        <v>2</v>
      </c>
      <c r="O224" t="s">
        <v>36</v>
      </c>
      <c r="P224" t="s">
        <v>500</v>
      </c>
      <c r="Q224" t="s">
        <v>668</v>
      </c>
      <c r="R224" t="s">
        <v>295</v>
      </c>
      <c r="Z224">
        <f t="shared" si="3"/>
        <v>1</v>
      </c>
      <c r="AB224">
        <v>0</v>
      </c>
      <c r="AC224" t="s">
        <v>36</v>
      </c>
    </row>
    <row r="225" spans="1:30">
      <c r="A225" s="2" t="s">
        <v>675</v>
      </c>
      <c r="B225" s="3" t="s">
        <v>294</v>
      </c>
      <c r="C225" t="s">
        <v>509</v>
      </c>
      <c r="D225" t="s">
        <v>643</v>
      </c>
      <c r="E225" t="s">
        <v>257</v>
      </c>
      <c r="F225" t="s">
        <v>43</v>
      </c>
      <c r="G225">
        <v>32</v>
      </c>
      <c r="H225" t="s">
        <v>2</v>
      </c>
      <c r="I225" t="s">
        <v>36</v>
      </c>
      <c r="J225" t="s">
        <v>297</v>
      </c>
      <c r="K225" t="s">
        <v>668</v>
      </c>
      <c r="L225" t="s">
        <v>295</v>
      </c>
      <c r="M225">
        <v>18</v>
      </c>
      <c r="N225" t="s">
        <v>2</v>
      </c>
      <c r="O225" t="s">
        <v>35</v>
      </c>
      <c r="P225" t="s">
        <v>296</v>
      </c>
      <c r="Q225" t="s">
        <v>668</v>
      </c>
      <c r="R225" t="s">
        <v>295</v>
      </c>
      <c r="Z225">
        <f t="shared" si="3"/>
        <v>1</v>
      </c>
      <c r="AB225">
        <v>0</v>
      </c>
      <c r="AC225" t="s">
        <v>36</v>
      </c>
    </row>
    <row r="226" spans="1:30">
      <c r="A226" s="2" t="s">
        <v>675</v>
      </c>
      <c r="B226" s="3" t="s">
        <v>294</v>
      </c>
      <c r="C226" t="s">
        <v>509</v>
      </c>
      <c r="D226" t="s">
        <v>644</v>
      </c>
      <c r="E226" t="s">
        <v>257</v>
      </c>
      <c r="F226" t="s">
        <v>43</v>
      </c>
      <c r="G226">
        <v>23</v>
      </c>
      <c r="H226" t="s">
        <v>2</v>
      </c>
      <c r="I226" t="s">
        <v>35</v>
      </c>
      <c r="J226" t="s">
        <v>498</v>
      </c>
      <c r="K226" t="s">
        <v>668</v>
      </c>
      <c r="L226" t="s">
        <v>295</v>
      </c>
      <c r="M226">
        <v>161</v>
      </c>
      <c r="N226" t="s">
        <v>2</v>
      </c>
      <c r="O226" t="s">
        <v>36</v>
      </c>
      <c r="P226" t="s">
        <v>652</v>
      </c>
      <c r="Q226" t="s">
        <v>668</v>
      </c>
      <c r="R226" t="s">
        <v>295</v>
      </c>
      <c r="Z226">
        <f t="shared" si="3"/>
        <v>1</v>
      </c>
      <c r="AB226">
        <v>0</v>
      </c>
      <c r="AC226" t="s">
        <v>36</v>
      </c>
    </row>
    <row r="227" spans="1:30">
      <c r="A227" s="2" t="s">
        <v>675</v>
      </c>
      <c r="B227" s="3" t="s">
        <v>294</v>
      </c>
      <c r="C227" t="s">
        <v>509</v>
      </c>
      <c r="D227" t="s">
        <v>640</v>
      </c>
      <c r="E227" t="s">
        <v>257</v>
      </c>
      <c r="F227" t="s">
        <v>43</v>
      </c>
      <c r="G227">
        <v>34</v>
      </c>
      <c r="H227" t="s">
        <v>2</v>
      </c>
      <c r="I227" t="s">
        <v>36</v>
      </c>
      <c r="J227" t="s">
        <v>501</v>
      </c>
      <c r="K227" t="s">
        <v>668</v>
      </c>
      <c r="L227" t="s">
        <v>295</v>
      </c>
      <c r="M227">
        <v>873</v>
      </c>
      <c r="N227" t="s">
        <v>2</v>
      </c>
      <c r="O227" t="s">
        <v>36</v>
      </c>
      <c r="P227" t="s">
        <v>504</v>
      </c>
      <c r="Q227" t="s">
        <v>668</v>
      </c>
      <c r="R227" t="s">
        <v>295</v>
      </c>
      <c r="Z227">
        <f t="shared" si="3"/>
        <v>1</v>
      </c>
      <c r="AB227">
        <v>0</v>
      </c>
      <c r="AC227" t="s">
        <v>36</v>
      </c>
    </row>
    <row r="228" spans="1:30">
      <c r="A228" s="2" t="s">
        <v>675</v>
      </c>
      <c r="B228" s="3" t="s">
        <v>294</v>
      </c>
      <c r="C228" t="s">
        <v>509</v>
      </c>
      <c r="D228" t="s">
        <v>638</v>
      </c>
      <c r="E228" t="s">
        <v>257</v>
      </c>
      <c r="F228" t="s">
        <v>43</v>
      </c>
      <c r="G228">
        <v>606</v>
      </c>
      <c r="H228" t="s">
        <v>2</v>
      </c>
      <c r="I228" t="s">
        <v>36</v>
      </c>
      <c r="J228" t="s">
        <v>653</v>
      </c>
      <c r="K228" t="s">
        <v>668</v>
      </c>
      <c r="L228" t="s">
        <v>295</v>
      </c>
      <c r="M228">
        <v>188</v>
      </c>
      <c r="N228" t="s">
        <v>2</v>
      </c>
      <c r="O228" t="s">
        <v>36</v>
      </c>
      <c r="P228" t="s">
        <v>505</v>
      </c>
      <c r="Q228" t="s">
        <v>668</v>
      </c>
      <c r="R228" t="s">
        <v>295</v>
      </c>
      <c r="Z228">
        <f t="shared" si="3"/>
        <v>1</v>
      </c>
      <c r="AB228">
        <v>0</v>
      </c>
      <c r="AC228" t="s">
        <v>36</v>
      </c>
    </row>
    <row r="229" spans="1:30">
      <c r="A229" s="2" t="s">
        <v>675</v>
      </c>
      <c r="B229" s="3" t="s">
        <v>294</v>
      </c>
      <c r="C229" t="s">
        <v>509</v>
      </c>
      <c r="D229" t="s">
        <v>641</v>
      </c>
      <c r="E229" t="s">
        <v>257</v>
      </c>
      <c r="F229" t="s">
        <v>43</v>
      </c>
      <c r="G229">
        <v>32</v>
      </c>
      <c r="H229" t="s">
        <v>2</v>
      </c>
      <c r="I229" t="s">
        <v>36</v>
      </c>
      <c r="J229" t="s">
        <v>502</v>
      </c>
      <c r="K229" t="s">
        <v>668</v>
      </c>
      <c r="L229" t="s">
        <v>295</v>
      </c>
      <c r="M229">
        <v>434</v>
      </c>
      <c r="N229" t="s">
        <v>2</v>
      </c>
      <c r="O229" t="s">
        <v>36</v>
      </c>
      <c r="P229" t="s">
        <v>506</v>
      </c>
      <c r="Q229" t="s">
        <v>668</v>
      </c>
      <c r="R229" t="s">
        <v>295</v>
      </c>
      <c r="Z229">
        <f t="shared" si="3"/>
        <v>1</v>
      </c>
      <c r="AB229">
        <v>0</v>
      </c>
      <c r="AC229" t="s">
        <v>36</v>
      </c>
    </row>
    <row r="230" spans="1:30">
      <c r="A230" s="2" t="s">
        <v>675</v>
      </c>
      <c r="B230" s="3" t="s">
        <v>294</v>
      </c>
      <c r="C230" t="s">
        <v>509</v>
      </c>
      <c r="D230" t="s">
        <v>639</v>
      </c>
      <c r="E230" t="s">
        <v>257</v>
      </c>
      <c r="F230" t="s">
        <v>43</v>
      </c>
      <c r="G230">
        <v>160</v>
      </c>
      <c r="H230" t="s">
        <v>2</v>
      </c>
      <c r="I230" t="s">
        <v>36</v>
      </c>
      <c r="J230" t="s">
        <v>503</v>
      </c>
      <c r="K230" t="s">
        <v>668</v>
      </c>
      <c r="L230" t="s">
        <v>295</v>
      </c>
      <c r="M230">
        <v>66</v>
      </c>
      <c r="N230" t="s">
        <v>2</v>
      </c>
      <c r="O230" t="s">
        <v>35</v>
      </c>
      <c r="P230" t="s">
        <v>507</v>
      </c>
      <c r="Q230" t="s">
        <v>668</v>
      </c>
      <c r="R230" t="s">
        <v>295</v>
      </c>
      <c r="Z230">
        <f t="shared" si="3"/>
        <v>1</v>
      </c>
      <c r="AB230">
        <v>0</v>
      </c>
      <c r="AC230" t="s">
        <v>36</v>
      </c>
    </row>
    <row r="231" spans="1:30">
      <c r="W231" s="1"/>
    </row>
    <row r="232" spans="1:30">
      <c r="A232" s="2" t="s">
        <v>676</v>
      </c>
      <c r="B232" s="3" t="s">
        <v>298</v>
      </c>
      <c r="C232" t="s">
        <v>509</v>
      </c>
      <c r="D232" t="s">
        <v>257</v>
      </c>
      <c r="E232" t="s">
        <v>257</v>
      </c>
      <c r="F232" t="s">
        <v>43</v>
      </c>
      <c r="G232">
        <v>403</v>
      </c>
      <c r="H232" t="s">
        <v>299</v>
      </c>
      <c r="I232" t="s">
        <v>35</v>
      </c>
      <c r="J232" t="s">
        <v>300</v>
      </c>
      <c r="K232" t="s">
        <v>670</v>
      </c>
      <c r="L232" t="s">
        <v>261</v>
      </c>
      <c r="M232">
        <v>403</v>
      </c>
      <c r="N232" t="s">
        <v>299</v>
      </c>
      <c r="O232" t="s">
        <v>36</v>
      </c>
      <c r="P232" t="s">
        <v>38</v>
      </c>
      <c r="Q232" t="s">
        <v>670</v>
      </c>
      <c r="R232" t="s">
        <v>303</v>
      </c>
      <c r="S232">
        <v>403</v>
      </c>
      <c r="T232" t="s">
        <v>446</v>
      </c>
      <c r="U232" t="s">
        <v>36</v>
      </c>
      <c r="V232" t="s">
        <v>38</v>
      </c>
      <c r="W232" s="1" t="s">
        <v>670</v>
      </c>
      <c r="X232" t="s">
        <v>261</v>
      </c>
      <c r="Y232" s="2" t="s">
        <v>661</v>
      </c>
      <c r="Z232">
        <f t="shared" si="3"/>
        <v>1</v>
      </c>
      <c r="AB232">
        <v>0</v>
      </c>
      <c r="AC232" t="s">
        <v>36</v>
      </c>
      <c r="AD232">
        <v>1</v>
      </c>
    </row>
    <row r="233" spans="1:30">
      <c r="A233" s="2" t="s">
        <v>676</v>
      </c>
      <c r="B233" s="3" t="s">
        <v>298</v>
      </c>
      <c r="C233" t="s">
        <v>509</v>
      </c>
      <c r="D233" t="s">
        <v>301</v>
      </c>
      <c r="E233" t="s">
        <v>325</v>
      </c>
      <c r="F233" t="s">
        <v>1260</v>
      </c>
      <c r="G233">
        <v>403</v>
      </c>
      <c r="H233" t="s">
        <v>299</v>
      </c>
      <c r="I233" t="s">
        <v>35</v>
      </c>
      <c r="J233">
        <v>6.0000000000000001E-3</v>
      </c>
      <c r="K233" t="s">
        <v>670</v>
      </c>
      <c r="L233" t="s">
        <v>302</v>
      </c>
      <c r="M233">
        <v>403</v>
      </c>
      <c r="N233" t="s">
        <v>299</v>
      </c>
      <c r="O233" t="s">
        <v>39</v>
      </c>
      <c r="P233" t="s">
        <v>38</v>
      </c>
      <c r="Q233" t="s">
        <v>670</v>
      </c>
      <c r="R233" t="s">
        <v>302</v>
      </c>
      <c r="T233" t="s">
        <v>446</v>
      </c>
      <c r="U233" t="s">
        <v>39</v>
      </c>
      <c r="V233" t="s">
        <v>38</v>
      </c>
      <c r="W233" s="1" t="s">
        <v>670</v>
      </c>
      <c r="X233" t="s">
        <v>302</v>
      </c>
      <c r="Y233" s="2" t="s">
        <v>661</v>
      </c>
      <c r="Z233">
        <f t="shared" si="3"/>
        <v>0</v>
      </c>
      <c r="AB233">
        <v>0</v>
      </c>
      <c r="AC233" t="s">
        <v>35</v>
      </c>
    </row>
    <row r="234" spans="1:30">
      <c r="W234" s="1"/>
    </row>
    <row r="235" spans="1:30">
      <c r="A235" s="2" t="s">
        <v>676</v>
      </c>
      <c r="B235" s="3" t="s">
        <v>304</v>
      </c>
      <c r="C235" t="s">
        <v>509</v>
      </c>
      <c r="D235" t="s">
        <v>257</v>
      </c>
      <c r="E235" t="s">
        <v>257</v>
      </c>
      <c r="F235" t="s">
        <v>43</v>
      </c>
      <c r="G235">
        <v>558</v>
      </c>
      <c r="H235" t="s">
        <v>305</v>
      </c>
      <c r="I235" t="s">
        <v>35</v>
      </c>
      <c r="J235">
        <v>1E-3</v>
      </c>
      <c r="K235" t="s">
        <v>563</v>
      </c>
      <c r="L235" t="s">
        <v>72</v>
      </c>
      <c r="M235">
        <v>558</v>
      </c>
      <c r="N235" t="s">
        <v>305</v>
      </c>
      <c r="O235" t="s">
        <v>35</v>
      </c>
      <c r="P235">
        <v>5.0000000000000001E-3</v>
      </c>
      <c r="Q235" t="s">
        <v>563</v>
      </c>
      <c r="R235" t="s">
        <v>72</v>
      </c>
      <c r="Y235"/>
      <c r="Z235">
        <f t="shared" si="3"/>
        <v>1</v>
      </c>
      <c r="AA235">
        <v>8</v>
      </c>
      <c r="AB235" s="2">
        <v>0</v>
      </c>
      <c r="AC235" t="s">
        <v>36</v>
      </c>
      <c r="AD235">
        <v>3</v>
      </c>
    </row>
    <row r="236" spans="1:30">
      <c r="A236" s="2" t="s">
        <v>676</v>
      </c>
      <c r="B236" s="3" t="s">
        <v>304</v>
      </c>
      <c r="C236" t="s">
        <v>509</v>
      </c>
      <c r="D236" t="s">
        <v>257</v>
      </c>
      <c r="E236" t="s">
        <v>257</v>
      </c>
      <c r="F236" t="s">
        <v>43</v>
      </c>
      <c r="G236">
        <v>558</v>
      </c>
      <c r="H236" t="s">
        <v>305</v>
      </c>
      <c r="I236" t="s">
        <v>35</v>
      </c>
      <c r="J236">
        <v>8.9999999999999993E-3</v>
      </c>
      <c r="K236" t="s">
        <v>670</v>
      </c>
      <c r="L236" t="s">
        <v>306</v>
      </c>
      <c r="M236">
        <v>558</v>
      </c>
      <c r="N236" t="s">
        <v>305</v>
      </c>
      <c r="O236" t="s">
        <v>35</v>
      </c>
      <c r="P236">
        <v>8.9999999999999993E-3</v>
      </c>
      <c r="Q236" t="s">
        <v>670</v>
      </c>
      <c r="R236" t="s">
        <v>306</v>
      </c>
      <c r="Y236"/>
      <c r="Z236">
        <f t="shared" si="3"/>
        <v>1</v>
      </c>
      <c r="AB236" s="2">
        <v>0</v>
      </c>
      <c r="AC236" t="s">
        <v>36</v>
      </c>
    </row>
    <row r="237" spans="1:30">
      <c r="A237" s="2" t="s">
        <v>676</v>
      </c>
      <c r="B237" s="3" t="s">
        <v>304</v>
      </c>
      <c r="C237" t="s">
        <v>509</v>
      </c>
      <c r="D237" t="s">
        <v>654</v>
      </c>
      <c r="E237" t="s">
        <v>257</v>
      </c>
      <c r="F237" t="s">
        <v>43</v>
      </c>
      <c r="G237">
        <v>472</v>
      </c>
      <c r="H237" t="s">
        <v>305</v>
      </c>
      <c r="I237" t="s">
        <v>35</v>
      </c>
      <c r="J237">
        <v>1E-3</v>
      </c>
      <c r="K237" t="s">
        <v>563</v>
      </c>
      <c r="L237" t="s">
        <v>38</v>
      </c>
      <c r="M237">
        <v>472</v>
      </c>
      <c r="N237" t="s">
        <v>305</v>
      </c>
      <c r="O237" t="s">
        <v>36</v>
      </c>
      <c r="P237">
        <v>0.17</v>
      </c>
      <c r="Q237" t="s">
        <v>563</v>
      </c>
      <c r="R237" t="s">
        <v>38</v>
      </c>
      <c r="Y237"/>
      <c r="Z237">
        <f t="shared" si="3"/>
        <v>1</v>
      </c>
      <c r="AB237" s="2">
        <v>0</v>
      </c>
      <c r="AC237" t="s">
        <v>36</v>
      </c>
    </row>
    <row r="238" spans="1:30">
      <c r="A238" s="2" t="s">
        <v>676</v>
      </c>
      <c r="B238" s="3" t="s">
        <v>304</v>
      </c>
      <c r="C238" t="s">
        <v>509</v>
      </c>
      <c r="D238" t="s">
        <v>307</v>
      </c>
      <c r="E238" t="s">
        <v>257</v>
      </c>
      <c r="F238" t="s">
        <v>43</v>
      </c>
      <c r="G238">
        <v>558</v>
      </c>
      <c r="H238" t="s">
        <v>305</v>
      </c>
      <c r="I238" t="s">
        <v>35</v>
      </c>
      <c r="J238" t="s">
        <v>310</v>
      </c>
      <c r="K238" t="s">
        <v>670</v>
      </c>
      <c r="L238" t="s">
        <v>630</v>
      </c>
      <c r="M238">
        <v>558</v>
      </c>
      <c r="N238" t="s">
        <v>305</v>
      </c>
      <c r="O238" t="s">
        <v>35</v>
      </c>
      <c r="P238" t="s">
        <v>309</v>
      </c>
      <c r="Q238" t="s">
        <v>670</v>
      </c>
      <c r="R238" t="s">
        <v>630</v>
      </c>
      <c r="Y238"/>
      <c r="Z238">
        <f t="shared" si="3"/>
        <v>1</v>
      </c>
      <c r="AB238" s="2">
        <v>0</v>
      </c>
      <c r="AC238" t="s">
        <v>36</v>
      </c>
    </row>
    <row r="239" spans="1:30">
      <c r="A239" s="2" t="s">
        <v>676</v>
      </c>
      <c r="B239" s="3" t="s">
        <v>304</v>
      </c>
      <c r="C239" t="s">
        <v>509</v>
      </c>
      <c r="D239" t="s">
        <v>308</v>
      </c>
      <c r="E239" t="s">
        <v>257</v>
      </c>
      <c r="F239" t="s">
        <v>43</v>
      </c>
      <c r="G239">
        <v>558</v>
      </c>
      <c r="H239" t="s">
        <v>305</v>
      </c>
      <c r="I239" t="s">
        <v>36</v>
      </c>
      <c r="J239" t="s">
        <v>311</v>
      </c>
      <c r="K239" t="s">
        <v>670</v>
      </c>
      <c r="L239" t="s">
        <v>630</v>
      </c>
      <c r="M239">
        <v>558</v>
      </c>
      <c r="N239" t="s">
        <v>305</v>
      </c>
      <c r="O239" t="s">
        <v>36</v>
      </c>
      <c r="P239" t="s">
        <v>423</v>
      </c>
      <c r="Q239" t="s">
        <v>670</v>
      </c>
      <c r="R239" t="s">
        <v>630</v>
      </c>
      <c r="Y239"/>
      <c r="Z239">
        <f t="shared" si="3"/>
        <v>1</v>
      </c>
      <c r="AB239" s="2">
        <v>0</v>
      </c>
      <c r="AC239" t="s">
        <v>36</v>
      </c>
    </row>
    <row r="240" spans="1:30">
      <c r="A240" s="2" t="s">
        <v>677</v>
      </c>
      <c r="B240" s="3" t="s">
        <v>304</v>
      </c>
      <c r="C240" t="s">
        <v>312</v>
      </c>
      <c r="D240" t="s">
        <v>313</v>
      </c>
      <c r="E240" t="s">
        <v>325</v>
      </c>
      <c r="F240" t="s">
        <v>1260</v>
      </c>
      <c r="G240">
        <v>558</v>
      </c>
      <c r="H240" t="s">
        <v>305</v>
      </c>
      <c r="I240" t="s">
        <v>36</v>
      </c>
      <c r="J240">
        <v>0.15</v>
      </c>
      <c r="K240" t="s">
        <v>668</v>
      </c>
      <c r="L240" t="s">
        <v>322</v>
      </c>
      <c r="M240">
        <v>558</v>
      </c>
      <c r="N240" t="s">
        <v>305</v>
      </c>
      <c r="O240" t="s">
        <v>36</v>
      </c>
      <c r="P240">
        <v>0.86</v>
      </c>
      <c r="Q240" t="s">
        <v>668</v>
      </c>
      <c r="R240" t="s">
        <v>322</v>
      </c>
      <c r="S240">
        <v>558</v>
      </c>
      <c r="T240" t="s">
        <v>305</v>
      </c>
      <c r="U240" t="s">
        <v>35</v>
      </c>
      <c r="V240" t="s">
        <v>323</v>
      </c>
      <c r="W240" s="1" t="s">
        <v>668</v>
      </c>
      <c r="X240" t="s">
        <v>322</v>
      </c>
      <c r="Y240" s="2" t="s">
        <v>662</v>
      </c>
      <c r="Z240">
        <f t="shared" si="3"/>
        <v>0</v>
      </c>
      <c r="AB240">
        <v>0</v>
      </c>
      <c r="AC240" t="s">
        <v>35</v>
      </c>
    </row>
    <row r="241" spans="1:29">
      <c r="A241" s="2" t="s">
        <v>677</v>
      </c>
      <c r="B241" s="3" t="s">
        <v>304</v>
      </c>
      <c r="C241" t="s">
        <v>312</v>
      </c>
      <c r="D241" t="s">
        <v>314</v>
      </c>
      <c r="E241" t="s">
        <v>325</v>
      </c>
      <c r="F241" t="s">
        <v>1260</v>
      </c>
      <c r="G241">
        <v>558</v>
      </c>
      <c r="H241" t="s">
        <v>305</v>
      </c>
      <c r="I241" t="s">
        <v>36</v>
      </c>
      <c r="J241">
        <v>0.11</v>
      </c>
      <c r="K241" t="s">
        <v>668</v>
      </c>
      <c r="L241" t="s">
        <v>322</v>
      </c>
      <c r="M241">
        <v>558</v>
      </c>
      <c r="N241" t="s">
        <v>305</v>
      </c>
      <c r="O241" t="s">
        <v>36</v>
      </c>
      <c r="P241">
        <v>0.87</v>
      </c>
      <c r="Q241" t="s">
        <v>668</v>
      </c>
      <c r="R241" t="s">
        <v>322</v>
      </c>
      <c r="S241">
        <v>558</v>
      </c>
      <c r="T241" t="s">
        <v>305</v>
      </c>
      <c r="U241" t="s">
        <v>35</v>
      </c>
      <c r="V241" t="s">
        <v>60</v>
      </c>
      <c r="W241" s="1" t="s">
        <v>668</v>
      </c>
      <c r="X241" t="s">
        <v>322</v>
      </c>
      <c r="Y241" s="2" t="s">
        <v>662</v>
      </c>
      <c r="Z241">
        <f t="shared" si="3"/>
        <v>0</v>
      </c>
      <c r="AB241">
        <v>0</v>
      </c>
      <c r="AC241" t="s">
        <v>35</v>
      </c>
    </row>
    <row r="242" spans="1:29">
      <c r="A242" s="2" t="s">
        <v>677</v>
      </c>
      <c r="B242" s="3" t="s">
        <v>304</v>
      </c>
      <c r="C242" t="s">
        <v>312</v>
      </c>
      <c r="D242" t="s">
        <v>315</v>
      </c>
      <c r="E242" t="s">
        <v>325</v>
      </c>
      <c r="F242" t="s">
        <v>1260</v>
      </c>
      <c r="G242">
        <v>558</v>
      </c>
      <c r="H242" t="s">
        <v>305</v>
      </c>
      <c r="I242" t="s">
        <v>36</v>
      </c>
      <c r="J242">
        <v>0.62</v>
      </c>
      <c r="K242" t="s">
        <v>668</v>
      </c>
      <c r="L242" t="s">
        <v>322</v>
      </c>
      <c r="M242">
        <v>558</v>
      </c>
      <c r="N242" t="s">
        <v>305</v>
      </c>
      <c r="O242" t="s">
        <v>36</v>
      </c>
      <c r="P242">
        <v>0.64</v>
      </c>
      <c r="Q242" t="s">
        <v>668</v>
      </c>
      <c r="R242" t="s">
        <v>322</v>
      </c>
      <c r="S242">
        <v>558</v>
      </c>
      <c r="T242" t="s">
        <v>305</v>
      </c>
      <c r="U242" t="s">
        <v>35</v>
      </c>
      <c r="V242">
        <v>0.02</v>
      </c>
      <c r="W242" s="1" t="s">
        <v>668</v>
      </c>
      <c r="X242" t="s">
        <v>322</v>
      </c>
      <c r="Y242" s="2" t="s">
        <v>662</v>
      </c>
      <c r="Z242">
        <f t="shared" si="3"/>
        <v>0</v>
      </c>
      <c r="AB242">
        <v>0</v>
      </c>
      <c r="AC242" t="s">
        <v>35</v>
      </c>
    </row>
    <row r="243" spans="1:29">
      <c r="A243" s="2" t="s">
        <v>677</v>
      </c>
      <c r="B243" s="3" t="s">
        <v>304</v>
      </c>
      <c r="C243" t="s">
        <v>312</v>
      </c>
      <c r="D243" t="s">
        <v>316</v>
      </c>
      <c r="E243" t="s">
        <v>1251</v>
      </c>
      <c r="F243" t="s">
        <v>14</v>
      </c>
      <c r="G243">
        <v>558</v>
      </c>
      <c r="H243" t="s">
        <v>305</v>
      </c>
      <c r="I243" t="s">
        <v>36</v>
      </c>
      <c r="J243">
        <v>0.94</v>
      </c>
      <c r="K243" t="s">
        <v>668</v>
      </c>
      <c r="L243" t="s">
        <v>322</v>
      </c>
      <c r="M243">
        <v>558</v>
      </c>
      <c r="N243" t="s">
        <v>305</v>
      </c>
      <c r="O243" t="s">
        <v>36</v>
      </c>
      <c r="P243">
        <v>0.93</v>
      </c>
      <c r="Q243" t="s">
        <v>668</v>
      </c>
      <c r="R243" t="s">
        <v>322</v>
      </c>
      <c r="S243">
        <v>558</v>
      </c>
      <c r="T243" t="s">
        <v>305</v>
      </c>
      <c r="U243" t="s">
        <v>35</v>
      </c>
      <c r="V243" t="s">
        <v>60</v>
      </c>
      <c r="W243" s="1" t="s">
        <v>668</v>
      </c>
      <c r="X243" t="s">
        <v>322</v>
      </c>
      <c r="Y243" s="2" t="s">
        <v>662</v>
      </c>
      <c r="Z243">
        <f t="shared" si="3"/>
        <v>0</v>
      </c>
      <c r="AB243">
        <v>0</v>
      </c>
      <c r="AC243" t="s">
        <v>35</v>
      </c>
    </row>
    <row r="244" spans="1:29">
      <c r="A244" s="2" t="s">
        <v>677</v>
      </c>
      <c r="B244" s="3" t="s">
        <v>304</v>
      </c>
      <c r="C244" t="s">
        <v>312</v>
      </c>
      <c r="D244" t="s">
        <v>317</v>
      </c>
      <c r="E244" t="s">
        <v>1251</v>
      </c>
      <c r="F244" t="s">
        <v>14</v>
      </c>
      <c r="G244">
        <v>558</v>
      </c>
      <c r="H244" t="s">
        <v>305</v>
      </c>
      <c r="I244" t="s">
        <v>36</v>
      </c>
      <c r="J244">
        <v>0.2</v>
      </c>
      <c r="K244" t="s">
        <v>668</v>
      </c>
      <c r="L244" t="s">
        <v>322</v>
      </c>
      <c r="M244">
        <v>558</v>
      </c>
      <c r="N244" t="s">
        <v>305</v>
      </c>
      <c r="O244" t="s">
        <v>36</v>
      </c>
      <c r="P244">
        <v>0.35</v>
      </c>
      <c r="Q244" t="s">
        <v>668</v>
      </c>
      <c r="R244" t="s">
        <v>322</v>
      </c>
      <c r="S244">
        <v>558</v>
      </c>
      <c r="T244" t="s">
        <v>305</v>
      </c>
      <c r="U244" t="s">
        <v>36</v>
      </c>
      <c r="V244">
        <v>0.8</v>
      </c>
      <c r="W244" s="1" t="s">
        <v>668</v>
      </c>
      <c r="X244" t="s">
        <v>322</v>
      </c>
      <c r="Y244" s="2" t="s">
        <v>662</v>
      </c>
      <c r="Z244">
        <f t="shared" si="3"/>
        <v>0</v>
      </c>
      <c r="AB244">
        <v>0</v>
      </c>
      <c r="AC244" t="s">
        <v>35</v>
      </c>
    </row>
    <row r="245" spans="1:29">
      <c r="A245" s="2" t="s">
        <v>677</v>
      </c>
      <c r="B245" s="3" t="s">
        <v>304</v>
      </c>
      <c r="C245" t="s">
        <v>312</v>
      </c>
      <c r="D245" t="s">
        <v>318</v>
      </c>
      <c r="E245" t="s">
        <v>1251</v>
      </c>
      <c r="F245" t="s">
        <v>14</v>
      </c>
      <c r="G245">
        <v>558</v>
      </c>
      <c r="H245" t="s">
        <v>305</v>
      </c>
      <c r="I245" t="s">
        <v>36</v>
      </c>
      <c r="J245">
        <v>0.44</v>
      </c>
      <c r="K245" t="s">
        <v>668</v>
      </c>
      <c r="L245" t="s">
        <v>322</v>
      </c>
      <c r="M245">
        <v>558</v>
      </c>
      <c r="N245" t="s">
        <v>305</v>
      </c>
      <c r="O245" t="s">
        <v>36</v>
      </c>
      <c r="P245">
        <v>0.49</v>
      </c>
      <c r="Q245" t="s">
        <v>668</v>
      </c>
      <c r="R245" t="s">
        <v>322</v>
      </c>
      <c r="S245">
        <v>558</v>
      </c>
      <c r="T245" t="s">
        <v>305</v>
      </c>
      <c r="U245" t="s">
        <v>35</v>
      </c>
      <c r="V245" t="s">
        <v>60</v>
      </c>
      <c r="W245" s="1" t="s">
        <v>668</v>
      </c>
      <c r="X245" t="s">
        <v>322</v>
      </c>
      <c r="Y245" s="2" t="s">
        <v>662</v>
      </c>
      <c r="Z245">
        <f t="shared" si="3"/>
        <v>0</v>
      </c>
      <c r="AB245">
        <v>0</v>
      </c>
      <c r="AC245" t="s">
        <v>35</v>
      </c>
    </row>
    <row r="246" spans="1:29">
      <c r="A246" s="2" t="s">
        <v>677</v>
      </c>
      <c r="B246" s="3" t="s">
        <v>304</v>
      </c>
      <c r="C246" t="s">
        <v>312</v>
      </c>
      <c r="D246" t="s">
        <v>319</v>
      </c>
      <c r="E246" t="s">
        <v>1251</v>
      </c>
      <c r="F246" t="s">
        <v>14</v>
      </c>
      <c r="G246">
        <v>558</v>
      </c>
      <c r="H246" t="s">
        <v>305</v>
      </c>
      <c r="I246" t="s">
        <v>36</v>
      </c>
      <c r="J246">
        <v>0.34</v>
      </c>
      <c r="K246" t="s">
        <v>668</v>
      </c>
      <c r="L246" t="s">
        <v>322</v>
      </c>
      <c r="M246">
        <v>558</v>
      </c>
      <c r="N246" t="s">
        <v>305</v>
      </c>
      <c r="O246" t="s">
        <v>36</v>
      </c>
      <c r="P246">
        <v>0.55000000000000004</v>
      </c>
      <c r="Q246" t="s">
        <v>668</v>
      </c>
      <c r="R246" t="s">
        <v>322</v>
      </c>
      <c r="S246">
        <v>558</v>
      </c>
      <c r="T246" t="s">
        <v>305</v>
      </c>
      <c r="U246" t="s">
        <v>35</v>
      </c>
      <c r="V246">
        <v>5.0000000000000001E-3</v>
      </c>
      <c r="W246" s="1" t="s">
        <v>668</v>
      </c>
      <c r="X246" t="s">
        <v>322</v>
      </c>
      <c r="Y246" s="2" t="s">
        <v>662</v>
      </c>
      <c r="Z246">
        <f t="shared" si="3"/>
        <v>0</v>
      </c>
      <c r="AB246">
        <v>0</v>
      </c>
      <c r="AC246" t="s">
        <v>35</v>
      </c>
    </row>
    <row r="247" spans="1:29">
      <c r="A247" s="2" t="s">
        <v>677</v>
      </c>
      <c r="B247" s="3" t="s">
        <v>304</v>
      </c>
      <c r="C247" t="s">
        <v>312</v>
      </c>
      <c r="D247" t="s">
        <v>320</v>
      </c>
      <c r="E247" t="s">
        <v>1251</v>
      </c>
      <c r="F247" t="s">
        <v>14</v>
      </c>
      <c r="G247">
        <v>558</v>
      </c>
      <c r="H247" t="s">
        <v>305</v>
      </c>
      <c r="I247" t="s">
        <v>36</v>
      </c>
      <c r="J247">
        <v>0.32</v>
      </c>
      <c r="K247" t="s">
        <v>668</v>
      </c>
      <c r="L247" t="s">
        <v>322</v>
      </c>
      <c r="M247">
        <v>558</v>
      </c>
      <c r="N247" t="s">
        <v>305</v>
      </c>
      <c r="O247" t="s">
        <v>36</v>
      </c>
      <c r="P247">
        <v>0.46</v>
      </c>
      <c r="Q247" t="s">
        <v>668</v>
      </c>
      <c r="R247" t="s">
        <v>322</v>
      </c>
      <c r="S247">
        <v>558</v>
      </c>
      <c r="T247" t="s">
        <v>305</v>
      </c>
      <c r="U247" t="s">
        <v>35</v>
      </c>
      <c r="V247">
        <v>3.0000000000000001E-3</v>
      </c>
      <c r="W247" s="1" t="s">
        <v>668</v>
      </c>
      <c r="X247" t="s">
        <v>322</v>
      </c>
      <c r="Y247" s="2" t="s">
        <v>662</v>
      </c>
      <c r="Z247">
        <f t="shared" si="3"/>
        <v>0</v>
      </c>
      <c r="AB247">
        <v>0</v>
      </c>
      <c r="AC247" t="s">
        <v>35</v>
      </c>
    </row>
    <row r="248" spans="1:29">
      <c r="A248" s="2" t="s">
        <v>677</v>
      </c>
      <c r="B248" s="3" t="s">
        <v>304</v>
      </c>
      <c r="C248" t="s">
        <v>321</v>
      </c>
      <c r="D248" t="s">
        <v>313</v>
      </c>
      <c r="E248" t="s">
        <v>325</v>
      </c>
      <c r="F248" t="s">
        <v>1260</v>
      </c>
      <c r="G248">
        <v>558</v>
      </c>
      <c r="H248" t="s">
        <v>305</v>
      </c>
      <c r="I248" t="s">
        <v>36</v>
      </c>
      <c r="J248">
        <v>0.67</v>
      </c>
      <c r="K248" t="s">
        <v>668</v>
      </c>
      <c r="L248" t="s">
        <v>322</v>
      </c>
      <c r="M248">
        <v>558</v>
      </c>
      <c r="N248" t="s">
        <v>305</v>
      </c>
      <c r="O248" t="s">
        <v>36</v>
      </c>
      <c r="P248">
        <v>0.87</v>
      </c>
      <c r="Q248" t="s">
        <v>668</v>
      </c>
      <c r="R248" t="s">
        <v>322</v>
      </c>
      <c r="S248">
        <v>558</v>
      </c>
      <c r="T248" t="s">
        <v>305</v>
      </c>
      <c r="U248" t="s">
        <v>35</v>
      </c>
      <c r="V248" t="s">
        <v>60</v>
      </c>
      <c r="W248" s="1" t="s">
        <v>668</v>
      </c>
      <c r="X248" t="s">
        <v>322</v>
      </c>
      <c r="Y248" s="2" t="s">
        <v>662</v>
      </c>
      <c r="Z248">
        <f t="shared" si="3"/>
        <v>1</v>
      </c>
      <c r="AB248">
        <v>0</v>
      </c>
      <c r="AC248" t="s">
        <v>36</v>
      </c>
    </row>
    <row r="249" spans="1:29">
      <c r="A249" s="2" t="s">
        <v>677</v>
      </c>
      <c r="B249" s="3" t="s">
        <v>304</v>
      </c>
      <c r="C249" t="s">
        <v>321</v>
      </c>
      <c r="D249" t="s">
        <v>314</v>
      </c>
      <c r="E249" t="s">
        <v>325</v>
      </c>
      <c r="F249" t="s">
        <v>1260</v>
      </c>
      <c r="G249">
        <v>558</v>
      </c>
      <c r="H249" t="s">
        <v>305</v>
      </c>
      <c r="I249" t="s">
        <v>36</v>
      </c>
      <c r="J249">
        <v>0.09</v>
      </c>
      <c r="K249" t="s">
        <v>668</v>
      </c>
      <c r="L249" t="s">
        <v>322</v>
      </c>
      <c r="M249">
        <v>558</v>
      </c>
      <c r="N249" t="s">
        <v>305</v>
      </c>
      <c r="O249" t="s">
        <v>35</v>
      </c>
      <c r="P249">
        <v>0.03</v>
      </c>
      <c r="Q249" t="s">
        <v>668</v>
      </c>
      <c r="R249" t="s">
        <v>322</v>
      </c>
      <c r="S249">
        <v>558</v>
      </c>
      <c r="T249" t="s">
        <v>305</v>
      </c>
      <c r="U249" t="s">
        <v>36</v>
      </c>
      <c r="V249">
        <v>0.57999999999999996</v>
      </c>
      <c r="W249" s="1" t="s">
        <v>668</v>
      </c>
      <c r="X249" t="s">
        <v>322</v>
      </c>
      <c r="Y249" s="2" t="s">
        <v>662</v>
      </c>
      <c r="Z249">
        <f t="shared" si="3"/>
        <v>1</v>
      </c>
      <c r="AB249">
        <v>0</v>
      </c>
      <c r="AC249" t="s">
        <v>36</v>
      </c>
    </row>
    <row r="250" spans="1:29">
      <c r="A250" s="2" t="s">
        <v>677</v>
      </c>
      <c r="B250" s="3" t="s">
        <v>304</v>
      </c>
      <c r="C250" t="s">
        <v>321</v>
      </c>
      <c r="D250" t="s">
        <v>315</v>
      </c>
      <c r="E250" t="s">
        <v>325</v>
      </c>
      <c r="F250" t="s">
        <v>1260</v>
      </c>
      <c r="G250">
        <v>558</v>
      </c>
      <c r="H250" t="s">
        <v>305</v>
      </c>
      <c r="I250" t="s">
        <v>36</v>
      </c>
      <c r="J250">
        <v>0.95</v>
      </c>
      <c r="K250" s="1" t="s">
        <v>668</v>
      </c>
      <c r="L250" t="s">
        <v>322</v>
      </c>
      <c r="M250">
        <v>558</v>
      </c>
      <c r="N250" t="s">
        <v>305</v>
      </c>
      <c r="O250" t="s">
        <v>36</v>
      </c>
      <c r="P250">
        <v>0.53</v>
      </c>
      <c r="Q250" s="1" t="s">
        <v>668</v>
      </c>
      <c r="R250" t="s">
        <v>322</v>
      </c>
      <c r="S250">
        <v>558</v>
      </c>
      <c r="T250" t="s">
        <v>305</v>
      </c>
      <c r="U250" t="s">
        <v>35</v>
      </c>
      <c r="V250">
        <v>0.04</v>
      </c>
      <c r="W250" s="1" t="s">
        <v>668</v>
      </c>
      <c r="X250" t="s">
        <v>322</v>
      </c>
      <c r="Y250" s="2" t="s">
        <v>662</v>
      </c>
      <c r="Z250">
        <f t="shared" si="3"/>
        <v>1</v>
      </c>
      <c r="AB250">
        <v>0</v>
      </c>
      <c r="AC250" t="s">
        <v>36</v>
      </c>
    </row>
    <row r="251" spans="1:29">
      <c r="A251" s="2" t="s">
        <v>677</v>
      </c>
      <c r="B251" s="3" t="s">
        <v>304</v>
      </c>
      <c r="C251" t="s">
        <v>321</v>
      </c>
      <c r="D251" t="s">
        <v>316</v>
      </c>
      <c r="E251" t="s">
        <v>1251</v>
      </c>
      <c r="F251" t="s">
        <v>14</v>
      </c>
      <c r="G251">
        <v>558</v>
      </c>
      <c r="H251" t="s">
        <v>305</v>
      </c>
      <c r="I251" t="s">
        <v>36</v>
      </c>
      <c r="J251">
        <v>0.18</v>
      </c>
      <c r="K251" s="1" t="s">
        <v>668</v>
      </c>
      <c r="L251" t="s">
        <v>322</v>
      </c>
      <c r="M251">
        <v>558</v>
      </c>
      <c r="N251" t="s">
        <v>305</v>
      </c>
      <c r="O251" t="s">
        <v>36</v>
      </c>
      <c r="P251">
        <v>0.96</v>
      </c>
      <c r="Q251" s="1" t="s">
        <v>668</v>
      </c>
      <c r="R251" t="s">
        <v>322</v>
      </c>
      <c r="S251">
        <v>558</v>
      </c>
      <c r="T251" t="s">
        <v>305</v>
      </c>
      <c r="U251" t="s">
        <v>35</v>
      </c>
      <c r="V251">
        <v>8.0000000000000002E-3</v>
      </c>
      <c r="W251" s="1" t="s">
        <v>668</v>
      </c>
      <c r="X251" t="s">
        <v>322</v>
      </c>
      <c r="Y251" s="2" t="s">
        <v>662</v>
      </c>
      <c r="Z251">
        <f t="shared" si="3"/>
        <v>1</v>
      </c>
      <c r="AB251">
        <v>0</v>
      </c>
      <c r="AC251" t="s">
        <v>36</v>
      </c>
    </row>
    <row r="252" spans="1:29">
      <c r="A252" s="2" t="s">
        <v>677</v>
      </c>
      <c r="B252" s="3" t="s">
        <v>304</v>
      </c>
      <c r="C252" t="s">
        <v>321</v>
      </c>
      <c r="D252" t="s">
        <v>317</v>
      </c>
      <c r="E252" t="s">
        <v>1251</v>
      </c>
      <c r="F252" t="s">
        <v>14</v>
      </c>
      <c r="G252">
        <v>558</v>
      </c>
      <c r="H252" t="s">
        <v>305</v>
      </c>
      <c r="I252" t="s">
        <v>36</v>
      </c>
      <c r="J252">
        <v>0.42</v>
      </c>
      <c r="K252" s="1" t="s">
        <v>668</v>
      </c>
      <c r="L252" t="s">
        <v>322</v>
      </c>
      <c r="M252">
        <v>558</v>
      </c>
      <c r="N252" t="s">
        <v>305</v>
      </c>
      <c r="O252" t="s">
        <v>36</v>
      </c>
      <c r="P252">
        <v>0.23</v>
      </c>
      <c r="Q252" s="1" t="s">
        <v>668</v>
      </c>
      <c r="R252" t="s">
        <v>322</v>
      </c>
      <c r="S252">
        <v>558</v>
      </c>
      <c r="T252" t="s">
        <v>305</v>
      </c>
      <c r="U252" t="s">
        <v>36</v>
      </c>
      <c r="V252">
        <v>0.3</v>
      </c>
      <c r="W252" s="1" t="s">
        <v>668</v>
      </c>
      <c r="X252" t="s">
        <v>322</v>
      </c>
      <c r="Y252" s="2" t="s">
        <v>662</v>
      </c>
      <c r="Z252">
        <f t="shared" si="3"/>
        <v>1</v>
      </c>
      <c r="AB252">
        <v>0</v>
      </c>
      <c r="AC252" t="s">
        <v>36</v>
      </c>
    </row>
    <row r="253" spans="1:29">
      <c r="A253" s="2" t="s">
        <v>677</v>
      </c>
      <c r="B253" s="3" t="s">
        <v>304</v>
      </c>
      <c r="C253" t="s">
        <v>321</v>
      </c>
      <c r="D253" t="s">
        <v>318</v>
      </c>
      <c r="E253" t="s">
        <v>1251</v>
      </c>
      <c r="F253" t="s">
        <v>14</v>
      </c>
      <c r="G253">
        <v>558</v>
      </c>
      <c r="H253" t="s">
        <v>305</v>
      </c>
      <c r="I253" t="s">
        <v>36</v>
      </c>
      <c r="J253">
        <v>0.22</v>
      </c>
      <c r="K253" s="1" t="s">
        <v>668</v>
      </c>
      <c r="L253" t="s">
        <v>322</v>
      </c>
      <c r="M253">
        <v>558</v>
      </c>
      <c r="N253" t="s">
        <v>305</v>
      </c>
      <c r="O253" t="s">
        <v>36</v>
      </c>
      <c r="P253">
        <v>0.9</v>
      </c>
      <c r="Q253" s="1" t="s">
        <v>668</v>
      </c>
      <c r="R253" t="s">
        <v>322</v>
      </c>
      <c r="S253">
        <v>558</v>
      </c>
      <c r="T253" t="s">
        <v>305</v>
      </c>
      <c r="U253" t="s">
        <v>36</v>
      </c>
      <c r="V253">
        <v>0.1</v>
      </c>
      <c r="W253" s="1" t="s">
        <v>668</v>
      </c>
      <c r="X253" t="s">
        <v>322</v>
      </c>
      <c r="Y253" s="2" t="s">
        <v>662</v>
      </c>
      <c r="Z253">
        <f t="shared" si="3"/>
        <v>1</v>
      </c>
      <c r="AB253">
        <v>0</v>
      </c>
      <c r="AC253" t="s">
        <v>36</v>
      </c>
    </row>
    <row r="254" spans="1:29">
      <c r="A254" s="2" t="s">
        <v>677</v>
      </c>
      <c r="B254" s="3" t="s">
        <v>304</v>
      </c>
      <c r="C254" t="s">
        <v>321</v>
      </c>
      <c r="D254" t="s">
        <v>319</v>
      </c>
      <c r="E254" t="s">
        <v>1251</v>
      </c>
      <c r="F254" t="s">
        <v>14</v>
      </c>
      <c r="G254">
        <v>558</v>
      </c>
      <c r="H254" t="s">
        <v>305</v>
      </c>
      <c r="I254" t="s">
        <v>36</v>
      </c>
      <c r="J254">
        <v>0.14000000000000001</v>
      </c>
      <c r="K254" s="1" t="s">
        <v>668</v>
      </c>
      <c r="L254" t="s">
        <v>322</v>
      </c>
      <c r="M254">
        <v>558</v>
      </c>
      <c r="N254" t="s">
        <v>305</v>
      </c>
      <c r="O254" t="s">
        <v>36</v>
      </c>
      <c r="P254">
        <v>0.26</v>
      </c>
      <c r="Q254" s="1" t="s">
        <v>668</v>
      </c>
      <c r="R254" t="s">
        <v>322</v>
      </c>
      <c r="S254">
        <v>558</v>
      </c>
      <c r="T254" t="s">
        <v>305</v>
      </c>
      <c r="U254" t="s">
        <v>36</v>
      </c>
      <c r="V254">
        <v>0.97</v>
      </c>
      <c r="W254" s="1" t="s">
        <v>668</v>
      </c>
      <c r="X254" t="s">
        <v>322</v>
      </c>
      <c r="Y254" s="2" t="s">
        <v>662</v>
      </c>
      <c r="Z254">
        <f t="shared" si="3"/>
        <v>1</v>
      </c>
      <c r="AB254">
        <v>0</v>
      </c>
      <c r="AC254" t="s">
        <v>36</v>
      </c>
    </row>
    <row r="255" spans="1:29">
      <c r="A255" s="2" t="s">
        <v>677</v>
      </c>
      <c r="B255" s="3" t="s">
        <v>304</v>
      </c>
      <c r="C255" t="s">
        <v>321</v>
      </c>
      <c r="D255" t="s">
        <v>320</v>
      </c>
      <c r="E255" t="s">
        <v>1251</v>
      </c>
      <c r="F255" t="s">
        <v>14</v>
      </c>
      <c r="G255">
        <v>558</v>
      </c>
      <c r="H255" t="s">
        <v>305</v>
      </c>
      <c r="I255" t="s">
        <v>36</v>
      </c>
      <c r="J255">
        <v>0.08</v>
      </c>
      <c r="K255" s="1" t="s">
        <v>668</v>
      </c>
      <c r="L255" t="s">
        <v>322</v>
      </c>
      <c r="M255">
        <v>558</v>
      </c>
      <c r="N255" t="s">
        <v>305</v>
      </c>
      <c r="O255" t="s">
        <v>36</v>
      </c>
      <c r="P255">
        <v>0.38</v>
      </c>
      <c r="Q255" s="1" t="s">
        <v>668</v>
      </c>
      <c r="R255" t="s">
        <v>322</v>
      </c>
      <c r="S255">
        <v>558</v>
      </c>
      <c r="T255" t="s">
        <v>305</v>
      </c>
      <c r="U255" t="s">
        <v>36</v>
      </c>
      <c r="V255">
        <v>0.89</v>
      </c>
      <c r="W255" s="1" t="s">
        <v>668</v>
      </c>
      <c r="X255" t="s">
        <v>322</v>
      </c>
      <c r="Y255" s="2" t="s">
        <v>662</v>
      </c>
      <c r="Z255">
        <f t="shared" si="3"/>
        <v>1</v>
      </c>
      <c r="AB255">
        <v>0</v>
      </c>
      <c r="AC255" t="s">
        <v>36</v>
      </c>
    </row>
    <row r="256" spans="1:29">
      <c r="W256" s="1"/>
    </row>
    <row r="257" spans="1:30">
      <c r="W257" s="1"/>
    </row>
    <row r="258" spans="1:30">
      <c r="A258" s="2" t="s">
        <v>676</v>
      </c>
      <c r="B258" s="3" t="s">
        <v>324</v>
      </c>
      <c r="C258" t="s">
        <v>509</v>
      </c>
      <c r="D258" t="s">
        <v>325</v>
      </c>
      <c r="E258" t="s">
        <v>325</v>
      </c>
      <c r="F258" t="s">
        <v>1260</v>
      </c>
      <c r="G258">
        <v>3875</v>
      </c>
      <c r="H258" t="s">
        <v>326</v>
      </c>
      <c r="I258" t="s">
        <v>35</v>
      </c>
      <c r="J258" t="s">
        <v>60</v>
      </c>
      <c r="K258" t="s">
        <v>563</v>
      </c>
      <c r="L258" t="s">
        <v>259</v>
      </c>
      <c r="M258">
        <v>3875</v>
      </c>
      <c r="N258" t="s">
        <v>326</v>
      </c>
      <c r="O258" t="s">
        <v>36</v>
      </c>
      <c r="P258">
        <v>0.621</v>
      </c>
      <c r="Q258" t="s">
        <v>563</v>
      </c>
      <c r="R258" t="s">
        <v>259</v>
      </c>
      <c r="Z258">
        <f t="shared" si="3"/>
        <v>0</v>
      </c>
      <c r="AA258">
        <v>8</v>
      </c>
      <c r="AB258">
        <v>0</v>
      </c>
      <c r="AC258" t="s">
        <v>35</v>
      </c>
      <c r="AD258">
        <v>1</v>
      </c>
    </row>
    <row r="259" spans="1:30">
      <c r="A259" s="2" t="s">
        <v>676</v>
      </c>
      <c r="B259" s="3" t="s">
        <v>324</v>
      </c>
      <c r="C259" t="s">
        <v>509</v>
      </c>
      <c r="D259" t="s">
        <v>325</v>
      </c>
      <c r="E259" t="s">
        <v>325</v>
      </c>
      <c r="F259" t="s">
        <v>1260</v>
      </c>
      <c r="G259">
        <v>3875</v>
      </c>
      <c r="H259" t="s">
        <v>326</v>
      </c>
      <c r="I259" t="s">
        <v>35</v>
      </c>
      <c r="J259">
        <v>0.01</v>
      </c>
      <c r="K259" s="1" t="s">
        <v>668</v>
      </c>
      <c r="L259" t="s">
        <v>327</v>
      </c>
      <c r="M259">
        <v>3875</v>
      </c>
      <c r="N259" t="s">
        <v>326</v>
      </c>
      <c r="O259" t="s">
        <v>36</v>
      </c>
      <c r="P259">
        <v>0.53300000000000003</v>
      </c>
      <c r="Q259" s="1" t="s">
        <v>668</v>
      </c>
      <c r="R259" t="s">
        <v>327</v>
      </c>
      <c r="Z259">
        <f t="shared" ref="Z259:Z322" si="4">IF(AB259=0,IF(AC259="N",1,0),0)</f>
        <v>0</v>
      </c>
      <c r="AB259">
        <v>0</v>
      </c>
      <c r="AC259" t="s">
        <v>35</v>
      </c>
    </row>
    <row r="261" spans="1:30">
      <c r="A261" s="2" t="s">
        <v>675</v>
      </c>
      <c r="B261" s="3" t="s">
        <v>328</v>
      </c>
      <c r="C261" t="s">
        <v>509</v>
      </c>
      <c r="D261" t="s">
        <v>329</v>
      </c>
      <c r="E261" t="s">
        <v>325</v>
      </c>
      <c r="F261" t="s">
        <v>1260</v>
      </c>
      <c r="G261">
        <v>9640</v>
      </c>
      <c r="H261" t="s">
        <v>330</v>
      </c>
      <c r="I261" t="s">
        <v>35</v>
      </c>
      <c r="J261" t="s">
        <v>60</v>
      </c>
      <c r="K261" t="s">
        <v>668</v>
      </c>
      <c r="L261" t="s">
        <v>331</v>
      </c>
      <c r="M261">
        <v>9640</v>
      </c>
      <c r="N261" t="s">
        <v>330</v>
      </c>
      <c r="O261" t="s">
        <v>35</v>
      </c>
      <c r="P261">
        <v>3.0000000000000001E-3</v>
      </c>
      <c r="Q261" t="s">
        <v>668</v>
      </c>
      <c r="R261" t="s">
        <v>331</v>
      </c>
      <c r="Z261">
        <f t="shared" si="4"/>
        <v>0</v>
      </c>
      <c r="AA261">
        <v>9</v>
      </c>
      <c r="AB261">
        <v>0</v>
      </c>
      <c r="AC261" t="s">
        <v>35</v>
      </c>
      <c r="AD261">
        <v>2</v>
      </c>
    </row>
    <row r="262" spans="1:30">
      <c r="A262" s="2" t="s">
        <v>675</v>
      </c>
      <c r="B262" s="3" t="s">
        <v>328</v>
      </c>
      <c r="C262" t="s">
        <v>509</v>
      </c>
      <c r="D262" t="s">
        <v>332</v>
      </c>
      <c r="E262" t="s">
        <v>325</v>
      </c>
      <c r="F262" t="s">
        <v>1260</v>
      </c>
      <c r="G262">
        <v>6416</v>
      </c>
      <c r="H262" t="s">
        <v>330</v>
      </c>
      <c r="I262" t="s">
        <v>35</v>
      </c>
      <c r="J262">
        <v>0.03</v>
      </c>
      <c r="K262" t="s">
        <v>668</v>
      </c>
      <c r="L262" t="s">
        <v>331</v>
      </c>
      <c r="M262">
        <v>6416</v>
      </c>
      <c r="N262" t="s">
        <v>330</v>
      </c>
      <c r="O262" t="s">
        <v>36</v>
      </c>
      <c r="P262">
        <v>0.5</v>
      </c>
      <c r="Q262" t="s">
        <v>668</v>
      </c>
      <c r="R262" t="s">
        <v>331</v>
      </c>
      <c r="Z262">
        <f t="shared" si="4"/>
        <v>1</v>
      </c>
      <c r="AB262">
        <v>0</v>
      </c>
      <c r="AC262" t="s">
        <v>36</v>
      </c>
    </row>
    <row r="263" spans="1:30">
      <c r="A263" s="2" t="s">
        <v>675</v>
      </c>
      <c r="B263" s="3" t="s">
        <v>328</v>
      </c>
      <c r="C263" t="s">
        <v>509</v>
      </c>
      <c r="D263" t="s">
        <v>333</v>
      </c>
      <c r="E263" t="s">
        <v>325</v>
      </c>
      <c r="F263" t="s">
        <v>1260</v>
      </c>
      <c r="G263">
        <v>6416</v>
      </c>
      <c r="H263" t="s">
        <v>330</v>
      </c>
      <c r="I263" t="s">
        <v>35</v>
      </c>
      <c r="J263">
        <v>0.01</v>
      </c>
      <c r="K263" t="s">
        <v>668</v>
      </c>
      <c r="L263" t="s">
        <v>331</v>
      </c>
      <c r="M263">
        <v>6416</v>
      </c>
      <c r="N263" t="s">
        <v>330</v>
      </c>
      <c r="O263" t="s">
        <v>36</v>
      </c>
      <c r="P263">
        <v>0.5</v>
      </c>
      <c r="Q263" t="s">
        <v>668</v>
      </c>
      <c r="R263" t="s">
        <v>331</v>
      </c>
      <c r="Z263">
        <f t="shared" si="4"/>
        <v>1</v>
      </c>
      <c r="AB263">
        <v>0</v>
      </c>
      <c r="AC263" t="s">
        <v>36</v>
      </c>
    </row>
    <row r="264" spans="1:30">
      <c r="A264" s="2" t="s">
        <v>675</v>
      </c>
      <c r="B264" s="3" t="s">
        <v>328</v>
      </c>
      <c r="C264" t="s">
        <v>509</v>
      </c>
      <c r="D264" t="s">
        <v>334</v>
      </c>
      <c r="E264" t="s">
        <v>325</v>
      </c>
      <c r="F264" t="s">
        <v>1260</v>
      </c>
      <c r="G264">
        <v>6416</v>
      </c>
      <c r="H264" t="s">
        <v>330</v>
      </c>
      <c r="I264" t="s">
        <v>35</v>
      </c>
      <c r="J264" t="s">
        <v>336</v>
      </c>
      <c r="K264" t="s">
        <v>668</v>
      </c>
      <c r="L264" t="s">
        <v>331</v>
      </c>
      <c r="M264">
        <v>6416</v>
      </c>
      <c r="N264" t="s">
        <v>330</v>
      </c>
      <c r="O264" t="s">
        <v>35</v>
      </c>
      <c r="P264" t="s">
        <v>336</v>
      </c>
      <c r="Q264" t="s">
        <v>668</v>
      </c>
      <c r="R264" t="s">
        <v>331</v>
      </c>
      <c r="Z264">
        <f t="shared" si="4"/>
        <v>0</v>
      </c>
      <c r="AB264">
        <v>0</v>
      </c>
      <c r="AC264" t="s">
        <v>35</v>
      </c>
    </row>
    <row r="265" spans="1:30">
      <c r="A265" s="2" t="s">
        <v>675</v>
      </c>
      <c r="B265" s="3" t="s">
        <v>328</v>
      </c>
      <c r="C265" t="s">
        <v>509</v>
      </c>
      <c r="D265" t="s">
        <v>655</v>
      </c>
      <c r="E265" t="s">
        <v>325</v>
      </c>
      <c r="F265" t="s">
        <v>1260</v>
      </c>
      <c r="G265">
        <v>9199</v>
      </c>
      <c r="H265" t="s">
        <v>330</v>
      </c>
      <c r="I265" t="s">
        <v>35</v>
      </c>
      <c r="J265" t="s">
        <v>336</v>
      </c>
      <c r="K265" t="s">
        <v>668</v>
      </c>
      <c r="L265" t="s">
        <v>331</v>
      </c>
      <c r="M265">
        <v>9199</v>
      </c>
      <c r="N265" t="s">
        <v>330</v>
      </c>
      <c r="O265" t="s">
        <v>35</v>
      </c>
      <c r="P265">
        <v>0.03</v>
      </c>
      <c r="Q265" t="s">
        <v>668</v>
      </c>
      <c r="R265" t="s">
        <v>331</v>
      </c>
      <c r="Z265">
        <f t="shared" si="4"/>
        <v>0</v>
      </c>
      <c r="AB265">
        <v>0</v>
      </c>
      <c r="AC265" t="s">
        <v>35</v>
      </c>
    </row>
    <row r="266" spans="1:30">
      <c r="A266" s="2" t="s">
        <v>675</v>
      </c>
      <c r="B266" s="3" t="s">
        <v>328</v>
      </c>
      <c r="C266" t="s">
        <v>509</v>
      </c>
      <c r="D266" t="s">
        <v>335</v>
      </c>
      <c r="E266" t="s">
        <v>325</v>
      </c>
      <c r="F266" t="s">
        <v>1260</v>
      </c>
      <c r="G266">
        <v>6126</v>
      </c>
      <c r="H266" t="s">
        <v>330</v>
      </c>
      <c r="I266" t="s">
        <v>35</v>
      </c>
      <c r="J266">
        <v>0.02</v>
      </c>
      <c r="K266" t="s">
        <v>668</v>
      </c>
      <c r="L266" t="s">
        <v>331</v>
      </c>
      <c r="M266">
        <v>6126</v>
      </c>
      <c r="N266" t="s">
        <v>330</v>
      </c>
      <c r="O266" t="s">
        <v>36</v>
      </c>
      <c r="P266">
        <v>0.2</v>
      </c>
      <c r="Q266" t="s">
        <v>668</v>
      </c>
      <c r="R266" t="s">
        <v>331</v>
      </c>
      <c r="Z266">
        <f t="shared" si="4"/>
        <v>1</v>
      </c>
      <c r="AB266">
        <v>0</v>
      </c>
      <c r="AC266" t="s">
        <v>36</v>
      </c>
    </row>
    <row r="267" spans="1:30">
      <c r="A267" s="2" t="s">
        <v>675</v>
      </c>
      <c r="B267" s="3" t="s">
        <v>328</v>
      </c>
      <c r="C267" t="s">
        <v>509</v>
      </c>
      <c r="D267" t="s">
        <v>656</v>
      </c>
      <c r="E267" t="s">
        <v>325</v>
      </c>
      <c r="F267" t="s">
        <v>1260</v>
      </c>
      <c r="G267">
        <v>8038</v>
      </c>
      <c r="H267" t="s">
        <v>330</v>
      </c>
      <c r="I267" t="s">
        <v>35</v>
      </c>
      <c r="J267" t="s">
        <v>336</v>
      </c>
      <c r="K267" t="s">
        <v>668</v>
      </c>
      <c r="L267" t="s">
        <v>331</v>
      </c>
      <c r="M267">
        <v>8038</v>
      </c>
      <c r="N267" t="s">
        <v>330</v>
      </c>
      <c r="O267" t="s">
        <v>36</v>
      </c>
      <c r="P267">
        <v>0.3</v>
      </c>
      <c r="Q267" t="s">
        <v>668</v>
      </c>
      <c r="R267" t="s">
        <v>331</v>
      </c>
      <c r="Z267">
        <f t="shared" si="4"/>
        <v>0</v>
      </c>
      <c r="AB267">
        <v>0</v>
      </c>
      <c r="AC267" t="s">
        <v>35</v>
      </c>
    </row>
    <row r="268" spans="1:30">
      <c r="A268" s="2" t="s">
        <v>675</v>
      </c>
      <c r="B268" s="3" t="s">
        <v>328</v>
      </c>
      <c r="C268" t="s">
        <v>509</v>
      </c>
      <c r="D268" t="s">
        <v>657</v>
      </c>
      <c r="E268" t="s">
        <v>325</v>
      </c>
      <c r="F268" t="s">
        <v>1260</v>
      </c>
      <c r="G268">
        <v>5403</v>
      </c>
      <c r="H268" t="s">
        <v>330</v>
      </c>
      <c r="I268" t="s">
        <v>36</v>
      </c>
      <c r="J268">
        <v>0.1</v>
      </c>
      <c r="K268" t="s">
        <v>668</v>
      </c>
      <c r="L268" t="s">
        <v>331</v>
      </c>
      <c r="M268">
        <v>5403</v>
      </c>
      <c r="N268" t="s">
        <v>330</v>
      </c>
      <c r="O268" t="s">
        <v>36</v>
      </c>
      <c r="P268">
        <v>0.2</v>
      </c>
      <c r="Q268" t="s">
        <v>668</v>
      </c>
      <c r="R268" t="s">
        <v>331</v>
      </c>
      <c r="Z268">
        <f t="shared" si="4"/>
        <v>1</v>
      </c>
      <c r="AB268">
        <v>0</v>
      </c>
      <c r="AC268" t="s">
        <v>36</v>
      </c>
    </row>
    <row r="269" spans="1:30">
      <c r="W269" s="1"/>
    </row>
    <row r="270" spans="1:30">
      <c r="A270" s="2" t="s">
        <v>677</v>
      </c>
      <c r="B270" s="3" t="s">
        <v>337</v>
      </c>
      <c r="C270" t="s">
        <v>509</v>
      </c>
      <c r="D270" t="s">
        <v>338</v>
      </c>
      <c r="E270" t="s">
        <v>1262</v>
      </c>
      <c r="F270" t="s">
        <v>1261</v>
      </c>
      <c r="G270">
        <v>878</v>
      </c>
      <c r="H270" t="s">
        <v>339</v>
      </c>
      <c r="I270" t="s">
        <v>35</v>
      </c>
      <c r="J270" t="s">
        <v>60</v>
      </c>
      <c r="K270" t="s">
        <v>563</v>
      </c>
      <c r="L270" t="s">
        <v>72</v>
      </c>
      <c r="M270">
        <v>878</v>
      </c>
      <c r="N270" t="s">
        <v>339</v>
      </c>
      <c r="O270" t="s">
        <v>35</v>
      </c>
      <c r="P270">
        <v>1.0999999999999999E-2</v>
      </c>
      <c r="Q270" t="s">
        <v>563</v>
      </c>
      <c r="R270" t="s">
        <v>72</v>
      </c>
      <c r="S270">
        <v>878</v>
      </c>
      <c r="T270" t="s">
        <v>339</v>
      </c>
      <c r="U270" t="s">
        <v>36</v>
      </c>
      <c r="V270">
        <v>0.55900000000000005</v>
      </c>
      <c r="W270" s="1" t="s">
        <v>563</v>
      </c>
      <c r="X270" t="s">
        <v>72</v>
      </c>
      <c r="Y270" s="2" t="s">
        <v>662</v>
      </c>
      <c r="Z270">
        <f t="shared" si="4"/>
        <v>0</v>
      </c>
      <c r="AA270">
        <v>9</v>
      </c>
      <c r="AB270" t="s">
        <v>957</v>
      </c>
      <c r="AC270" t="s">
        <v>35</v>
      </c>
      <c r="AD270">
        <v>0</v>
      </c>
    </row>
    <row r="271" spans="1:30">
      <c r="A271" s="2" t="s">
        <v>677</v>
      </c>
      <c r="B271" s="3" t="s">
        <v>337</v>
      </c>
      <c r="C271" t="s">
        <v>509</v>
      </c>
      <c r="D271" t="s">
        <v>338</v>
      </c>
      <c r="E271" t="s">
        <v>1262</v>
      </c>
      <c r="F271" t="s">
        <v>1261</v>
      </c>
      <c r="G271">
        <v>878</v>
      </c>
      <c r="H271" t="s">
        <v>339</v>
      </c>
      <c r="I271" t="s">
        <v>35</v>
      </c>
      <c r="J271">
        <v>1E-3</v>
      </c>
      <c r="K271" t="s">
        <v>668</v>
      </c>
      <c r="L271" t="s">
        <v>340</v>
      </c>
      <c r="M271">
        <v>878</v>
      </c>
      <c r="N271" t="s">
        <v>339</v>
      </c>
      <c r="O271" t="s">
        <v>35</v>
      </c>
      <c r="P271">
        <v>2.5999999999999999E-2</v>
      </c>
      <c r="Q271" t="s">
        <v>668</v>
      </c>
      <c r="R271" t="s">
        <v>340</v>
      </c>
      <c r="S271">
        <v>878</v>
      </c>
      <c r="T271" t="s">
        <v>339</v>
      </c>
      <c r="U271" t="s">
        <v>39</v>
      </c>
      <c r="V271" t="s">
        <v>38</v>
      </c>
      <c r="W271" s="1" t="s">
        <v>668</v>
      </c>
      <c r="X271" t="s">
        <v>340</v>
      </c>
      <c r="Y271" s="2" t="s">
        <v>662</v>
      </c>
      <c r="Z271">
        <f t="shared" si="4"/>
        <v>0</v>
      </c>
      <c r="AB271" t="s">
        <v>957</v>
      </c>
      <c r="AC271" t="s">
        <v>35</v>
      </c>
    </row>
    <row r="272" spans="1:30">
      <c r="A272" s="2" t="s">
        <v>677</v>
      </c>
      <c r="B272" s="3" t="s">
        <v>337</v>
      </c>
      <c r="C272" t="s">
        <v>509</v>
      </c>
      <c r="D272" t="s">
        <v>341</v>
      </c>
      <c r="E272" t="s">
        <v>375</v>
      </c>
      <c r="F272" t="s">
        <v>1261</v>
      </c>
      <c r="G272">
        <v>878</v>
      </c>
      <c r="H272" t="s">
        <v>339</v>
      </c>
      <c r="I272" t="s">
        <v>35</v>
      </c>
      <c r="J272">
        <v>0.01</v>
      </c>
      <c r="K272" t="s">
        <v>668</v>
      </c>
      <c r="L272" t="s">
        <v>340</v>
      </c>
      <c r="M272">
        <v>878</v>
      </c>
      <c r="N272" t="s">
        <v>339</v>
      </c>
      <c r="O272" t="s">
        <v>36</v>
      </c>
      <c r="P272">
        <v>6.3E-2</v>
      </c>
      <c r="Q272" t="s">
        <v>668</v>
      </c>
      <c r="R272" t="s">
        <v>340</v>
      </c>
      <c r="S272">
        <v>878</v>
      </c>
      <c r="T272" t="s">
        <v>339</v>
      </c>
      <c r="U272" t="s">
        <v>35</v>
      </c>
      <c r="V272">
        <v>4.1000000000000002E-2</v>
      </c>
      <c r="W272" s="1" t="s">
        <v>668</v>
      </c>
      <c r="X272" t="s">
        <v>340</v>
      </c>
      <c r="Y272" s="2" t="s">
        <v>662</v>
      </c>
      <c r="Z272">
        <f t="shared" si="4"/>
        <v>0</v>
      </c>
      <c r="AB272" t="s">
        <v>957</v>
      </c>
      <c r="AC272" t="s">
        <v>35</v>
      </c>
    </row>
    <row r="273" spans="1:30">
      <c r="A273" s="2" t="s">
        <v>677</v>
      </c>
      <c r="B273" s="3" t="s">
        <v>337</v>
      </c>
      <c r="C273" t="s">
        <v>509</v>
      </c>
      <c r="D273" t="s">
        <v>342</v>
      </c>
      <c r="E273" t="s">
        <v>375</v>
      </c>
      <c r="F273" t="s">
        <v>1261</v>
      </c>
      <c r="G273">
        <v>878</v>
      </c>
      <c r="H273" t="s">
        <v>339</v>
      </c>
      <c r="I273" t="s">
        <v>35</v>
      </c>
      <c r="J273">
        <v>3.0000000000000001E-3</v>
      </c>
      <c r="K273" t="s">
        <v>668</v>
      </c>
      <c r="L273" t="s">
        <v>340</v>
      </c>
      <c r="M273">
        <v>878</v>
      </c>
      <c r="N273" t="s">
        <v>339</v>
      </c>
      <c r="O273" t="s">
        <v>36</v>
      </c>
      <c r="P273">
        <v>0.156</v>
      </c>
      <c r="Q273" t="s">
        <v>668</v>
      </c>
      <c r="R273" t="s">
        <v>340</v>
      </c>
      <c r="S273">
        <v>878</v>
      </c>
      <c r="T273" t="s">
        <v>339</v>
      </c>
      <c r="U273" t="s">
        <v>36</v>
      </c>
      <c r="V273">
        <v>8.6999999999999994E-2</v>
      </c>
      <c r="W273" s="1" t="s">
        <v>668</v>
      </c>
      <c r="X273" t="s">
        <v>340</v>
      </c>
      <c r="Y273" s="2" t="s">
        <v>662</v>
      </c>
      <c r="Z273">
        <f t="shared" si="4"/>
        <v>0</v>
      </c>
      <c r="AB273" t="s">
        <v>957</v>
      </c>
      <c r="AC273" t="s">
        <v>35</v>
      </c>
    </row>
    <row r="274" spans="1:30">
      <c r="A274" s="2" t="s">
        <v>677</v>
      </c>
      <c r="B274" s="3" t="s">
        <v>337</v>
      </c>
      <c r="C274" t="s">
        <v>509</v>
      </c>
      <c r="D274" t="s">
        <v>343</v>
      </c>
      <c r="E274" t="s">
        <v>1263</v>
      </c>
      <c r="F274" t="s">
        <v>1261</v>
      </c>
      <c r="G274">
        <v>878</v>
      </c>
      <c r="H274" t="s">
        <v>339</v>
      </c>
      <c r="I274" t="s">
        <v>36</v>
      </c>
      <c r="J274">
        <v>0.20200000000000001</v>
      </c>
      <c r="K274" t="s">
        <v>668</v>
      </c>
      <c r="L274" t="s">
        <v>340</v>
      </c>
      <c r="M274">
        <v>878</v>
      </c>
      <c r="N274" t="s">
        <v>339</v>
      </c>
      <c r="O274" t="s">
        <v>36</v>
      </c>
      <c r="P274">
        <v>0.46800000000000003</v>
      </c>
      <c r="Q274" t="s">
        <v>668</v>
      </c>
      <c r="R274" t="s">
        <v>340</v>
      </c>
      <c r="S274">
        <v>878</v>
      </c>
      <c r="T274" t="s">
        <v>339</v>
      </c>
      <c r="U274" t="s">
        <v>36</v>
      </c>
      <c r="V274">
        <v>0.40799999999999997</v>
      </c>
      <c r="W274" s="1" t="s">
        <v>668</v>
      </c>
      <c r="X274" t="s">
        <v>340</v>
      </c>
      <c r="Y274" s="2" t="s">
        <v>662</v>
      </c>
      <c r="Z274">
        <f t="shared" si="4"/>
        <v>0</v>
      </c>
      <c r="AB274" t="s">
        <v>957</v>
      </c>
      <c r="AC274" t="s">
        <v>35</v>
      </c>
    </row>
    <row r="275" spans="1:30">
      <c r="A275" s="2" t="s">
        <v>677</v>
      </c>
      <c r="B275" s="3" t="s">
        <v>337</v>
      </c>
      <c r="C275" t="s">
        <v>509</v>
      </c>
      <c r="D275" t="s">
        <v>344</v>
      </c>
      <c r="E275" t="s">
        <v>1263</v>
      </c>
      <c r="F275" t="s">
        <v>1261</v>
      </c>
      <c r="G275">
        <v>878</v>
      </c>
      <c r="H275" t="s">
        <v>339</v>
      </c>
      <c r="I275" t="s">
        <v>36</v>
      </c>
      <c r="J275">
        <v>0.29499999999999998</v>
      </c>
      <c r="K275" t="s">
        <v>668</v>
      </c>
      <c r="L275" t="s">
        <v>340</v>
      </c>
      <c r="M275">
        <v>878</v>
      </c>
      <c r="N275" t="s">
        <v>339</v>
      </c>
      <c r="O275" t="s">
        <v>36</v>
      </c>
      <c r="P275">
        <v>0.80200000000000005</v>
      </c>
      <c r="Q275" t="s">
        <v>668</v>
      </c>
      <c r="R275" t="s">
        <v>340</v>
      </c>
      <c r="S275">
        <v>878</v>
      </c>
      <c r="T275" t="s">
        <v>339</v>
      </c>
      <c r="U275" t="s">
        <v>35</v>
      </c>
      <c r="V275">
        <v>4.5999999999999999E-2</v>
      </c>
      <c r="W275" s="1" t="s">
        <v>668</v>
      </c>
      <c r="X275" t="s">
        <v>340</v>
      </c>
      <c r="Y275" s="2" t="s">
        <v>662</v>
      </c>
      <c r="Z275">
        <f t="shared" si="4"/>
        <v>0</v>
      </c>
      <c r="AB275" t="s">
        <v>957</v>
      </c>
      <c r="AC275" t="s">
        <v>35</v>
      </c>
    </row>
    <row r="276" spans="1:30">
      <c r="A276" s="2" t="s">
        <v>677</v>
      </c>
      <c r="B276" s="3" t="s">
        <v>337</v>
      </c>
      <c r="C276" t="s">
        <v>509</v>
      </c>
      <c r="D276" t="s">
        <v>345</v>
      </c>
      <c r="E276" t="s">
        <v>1264</v>
      </c>
      <c r="F276" t="s">
        <v>1261</v>
      </c>
      <c r="G276">
        <v>878</v>
      </c>
      <c r="H276" t="s">
        <v>339</v>
      </c>
      <c r="I276" t="s">
        <v>35</v>
      </c>
      <c r="J276" t="s">
        <v>60</v>
      </c>
      <c r="K276" s="1" t="s">
        <v>668</v>
      </c>
      <c r="L276" t="s">
        <v>340</v>
      </c>
      <c r="M276">
        <v>878</v>
      </c>
      <c r="N276" t="s">
        <v>339</v>
      </c>
      <c r="O276" t="s">
        <v>35</v>
      </c>
      <c r="P276" t="s">
        <v>60</v>
      </c>
      <c r="Q276" s="1" t="s">
        <v>668</v>
      </c>
      <c r="R276" t="s">
        <v>340</v>
      </c>
      <c r="S276">
        <v>878</v>
      </c>
      <c r="T276" t="s">
        <v>339</v>
      </c>
      <c r="U276" t="s">
        <v>35</v>
      </c>
      <c r="V276">
        <v>5.0000000000000001E-3</v>
      </c>
      <c r="W276" s="1" t="s">
        <v>668</v>
      </c>
      <c r="X276" t="s">
        <v>340</v>
      </c>
      <c r="Y276" s="2" t="s">
        <v>662</v>
      </c>
      <c r="Z276">
        <f t="shared" si="4"/>
        <v>0</v>
      </c>
      <c r="AB276" t="s">
        <v>957</v>
      </c>
      <c r="AC276" t="s">
        <v>35</v>
      </c>
    </row>
    <row r="277" spans="1:30">
      <c r="A277" s="2" t="s">
        <v>677</v>
      </c>
      <c r="B277" s="3" t="s">
        <v>337</v>
      </c>
      <c r="C277" t="s">
        <v>509</v>
      </c>
      <c r="D277" t="s">
        <v>346</v>
      </c>
      <c r="E277" t="s">
        <v>1264</v>
      </c>
      <c r="F277" t="s">
        <v>1261</v>
      </c>
      <c r="G277">
        <v>878</v>
      </c>
      <c r="H277" t="s">
        <v>339</v>
      </c>
      <c r="I277" t="s">
        <v>36</v>
      </c>
      <c r="J277">
        <v>7.0000000000000007E-2</v>
      </c>
      <c r="K277" s="1" t="s">
        <v>668</v>
      </c>
      <c r="L277" t="s">
        <v>340</v>
      </c>
      <c r="M277">
        <v>878</v>
      </c>
      <c r="N277" t="s">
        <v>339</v>
      </c>
      <c r="O277" t="s">
        <v>36</v>
      </c>
      <c r="P277">
        <v>0.72499999999999998</v>
      </c>
      <c r="Q277" s="1" t="s">
        <v>668</v>
      </c>
      <c r="R277" t="s">
        <v>340</v>
      </c>
      <c r="S277">
        <v>878</v>
      </c>
      <c r="T277" t="s">
        <v>339</v>
      </c>
      <c r="U277" t="s">
        <v>36</v>
      </c>
      <c r="V277">
        <v>0.18099999999999999</v>
      </c>
      <c r="W277" s="1" t="s">
        <v>668</v>
      </c>
      <c r="X277" t="s">
        <v>340</v>
      </c>
      <c r="Y277" s="2" t="s">
        <v>662</v>
      </c>
      <c r="Z277">
        <f t="shared" si="4"/>
        <v>0</v>
      </c>
      <c r="AB277" t="s">
        <v>957</v>
      </c>
      <c r="AC277" t="s">
        <v>35</v>
      </c>
    </row>
    <row r="278" spans="1:30">
      <c r="A278" s="2" t="s">
        <v>677</v>
      </c>
      <c r="B278" s="3" t="s">
        <v>337</v>
      </c>
      <c r="C278" t="s">
        <v>509</v>
      </c>
      <c r="D278" t="s">
        <v>347</v>
      </c>
      <c r="E278" t="s">
        <v>1264</v>
      </c>
      <c r="F278" t="s">
        <v>1261</v>
      </c>
      <c r="G278">
        <v>878</v>
      </c>
      <c r="H278" t="s">
        <v>339</v>
      </c>
      <c r="I278" t="s">
        <v>36</v>
      </c>
      <c r="J278">
        <v>0.14299999999999999</v>
      </c>
      <c r="K278" s="1" t="s">
        <v>668</v>
      </c>
      <c r="L278" t="s">
        <v>340</v>
      </c>
      <c r="M278">
        <v>878</v>
      </c>
      <c r="N278" t="s">
        <v>339</v>
      </c>
      <c r="O278" t="s">
        <v>35</v>
      </c>
      <c r="P278">
        <v>4.2999999999999997E-2</v>
      </c>
      <c r="Q278" s="1" t="s">
        <v>668</v>
      </c>
      <c r="R278" t="s">
        <v>340</v>
      </c>
      <c r="S278">
        <v>878</v>
      </c>
      <c r="T278" t="s">
        <v>339</v>
      </c>
      <c r="U278" t="s">
        <v>36</v>
      </c>
      <c r="V278">
        <v>5.2999999999999999E-2</v>
      </c>
      <c r="W278" s="1" t="s">
        <v>668</v>
      </c>
      <c r="X278" t="s">
        <v>340</v>
      </c>
      <c r="Y278" s="2" t="s">
        <v>662</v>
      </c>
      <c r="Z278">
        <f t="shared" si="4"/>
        <v>0</v>
      </c>
      <c r="AB278" t="s">
        <v>957</v>
      </c>
      <c r="AC278" t="s">
        <v>35</v>
      </c>
    </row>
    <row r="279" spans="1:30">
      <c r="A279" s="2" t="s">
        <v>677</v>
      </c>
      <c r="B279" s="3" t="s">
        <v>337</v>
      </c>
      <c r="C279" t="s">
        <v>509</v>
      </c>
      <c r="D279" t="s">
        <v>348</v>
      </c>
      <c r="E279" t="s">
        <v>1264</v>
      </c>
      <c r="F279" t="s">
        <v>1261</v>
      </c>
      <c r="G279">
        <v>878</v>
      </c>
      <c r="H279" t="s">
        <v>339</v>
      </c>
      <c r="I279" t="s">
        <v>36</v>
      </c>
      <c r="J279">
        <v>0.29299999999999998</v>
      </c>
      <c r="K279" s="1" t="s">
        <v>668</v>
      </c>
      <c r="L279" t="s">
        <v>340</v>
      </c>
      <c r="M279">
        <v>878</v>
      </c>
      <c r="N279" t="s">
        <v>339</v>
      </c>
      <c r="O279" t="s">
        <v>36</v>
      </c>
      <c r="P279">
        <v>0.98699999999999999</v>
      </c>
      <c r="Q279" s="1" t="s">
        <v>668</v>
      </c>
      <c r="R279" t="s">
        <v>340</v>
      </c>
      <c r="S279">
        <v>878</v>
      </c>
      <c r="T279" t="s">
        <v>339</v>
      </c>
      <c r="U279" t="s">
        <v>35</v>
      </c>
      <c r="V279">
        <v>4.0000000000000001E-3</v>
      </c>
      <c r="W279" s="1" t="s">
        <v>668</v>
      </c>
      <c r="X279" t="s">
        <v>340</v>
      </c>
      <c r="Y279" s="2" t="s">
        <v>662</v>
      </c>
      <c r="Z279">
        <f t="shared" si="4"/>
        <v>0</v>
      </c>
      <c r="AB279" t="s">
        <v>957</v>
      </c>
      <c r="AC279" t="s">
        <v>35</v>
      </c>
    </row>
    <row r="280" spans="1:30">
      <c r="A280" s="2" t="s">
        <v>677</v>
      </c>
      <c r="B280" s="3" t="s">
        <v>337</v>
      </c>
      <c r="C280" t="s">
        <v>509</v>
      </c>
      <c r="D280" t="s">
        <v>349</v>
      </c>
      <c r="E280" t="s">
        <v>1133</v>
      </c>
      <c r="F280" t="s">
        <v>1261</v>
      </c>
      <c r="G280">
        <v>878</v>
      </c>
      <c r="H280" t="s">
        <v>339</v>
      </c>
      <c r="I280" t="s">
        <v>36</v>
      </c>
      <c r="J280">
        <v>0.55900000000000005</v>
      </c>
      <c r="K280" s="1" t="s">
        <v>668</v>
      </c>
      <c r="L280" t="s">
        <v>340</v>
      </c>
      <c r="M280">
        <v>878</v>
      </c>
      <c r="N280" t="s">
        <v>339</v>
      </c>
      <c r="O280" t="s">
        <v>35</v>
      </c>
      <c r="P280">
        <v>2.1000000000000001E-2</v>
      </c>
      <c r="Q280" s="1" t="s">
        <v>668</v>
      </c>
      <c r="R280" t="s">
        <v>340</v>
      </c>
      <c r="S280">
        <v>878</v>
      </c>
      <c r="T280" t="s">
        <v>339</v>
      </c>
      <c r="U280" t="s">
        <v>36</v>
      </c>
      <c r="V280">
        <v>0.52700000000000002</v>
      </c>
      <c r="W280" s="1" t="s">
        <v>668</v>
      </c>
      <c r="X280" t="s">
        <v>340</v>
      </c>
      <c r="Y280" s="2" t="s">
        <v>662</v>
      </c>
      <c r="Z280">
        <f t="shared" si="4"/>
        <v>0</v>
      </c>
      <c r="AB280" t="s">
        <v>957</v>
      </c>
      <c r="AC280" t="s">
        <v>35</v>
      </c>
    </row>
    <row r="281" spans="1:30">
      <c r="A281" s="2" t="s">
        <v>677</v>
      </c>
      <c r="B281" s="3" t="s">
        <v>337</v>
      </c>
      <c r="C281" t="s">
        <v>509</v>
      </c>
      <c r="D281" t="s">
        <v>350</v>
      </c>
      <c r="E281" t="s">
        <v>1265</v>
      </c>
      <c r="F281" t="s">
        <v>1261</v>
      </c>
      <c r="G281">
        <v>878</v>
      </c>
      <c r="H281" t="s">
        <v>339</v>
      </c>
      <c r="I281" t="s">
        <v>35</v>
      </c>
      <c r="J281">
        <v>1.7999999999999999E-2</v>
      </c>
      <c r="K281" s="1" t="s">
        <v>668</v>
      </c>
      <c r="L281" t="s">
        <v>340</v>
      </c>
      <c r="M281">
        <v>878</v>
      </c>
      <c r="N281" t="s">
        <v>339</v>
      </c>
      <c r="O281" t="s">
        <v>35</v>
      </c>
      <c r="P281">
        <v>0.05</v>
      </c>
      <c r="Q281" s="1" t="s">
        <v>668</v>
      </c>
      <c r="R281" t="s">
        <v>340</v>
      </c>
      <c r="S281">
        <v>878</v>
      </c>
      <c r="T281" t="s">
        <v>339</v>
      </c>
      <c r="U281" t="s">
        <v>36</v>
      </c>
      <c r="V281">
        <v>0.90300000000000002</v>
      </c>
      <c r="W281" s="1" t="s">
        <v>668</v>
      </c>
      <c r="X281" t="s">
        <v>340</v>
      </c>
      <c r="Y281" s="2" t="s">
        <v>662</v>
      </c>
      <c r="Z281">
        <f t="shared" si="4"/>
        <v>0</v>
      </c>
      <c r="AB281" t="s">
        <v>957</v>
      </c>
      <c r="AC281" t="s">
        <v>35</v>
      </c>
    </row>
    <row r="282" spans="1:30">
      <c r="W282" s="1"/>
    </row>
    <row r="283" spans="1:30">
      <c r="A283" s="2" t="s">
        <v>677</v>
      </c>
      <c r="B283" s="3" t="s">
        <v>353</v>
      </c>
      <c r="C283" t="s">
        <v>509</v>
      </c>
      <c r="D283" t="s">
        <v>530</v>
      </c>
      <c r="E283" t="s">
        <v>1262</v>
      </c>
      <c r="F283" t="s">
        <v>1261</v>
      </c>
      <c r="G283">
        <v>1920</v>
      </c>
      <c r="H283" t="s">
        <v>351</v>
      </c>
      <c r="I283" t="s">
        <v>36</v>
      </c>
      <c r="J283">
        <v>0.629</v>
      </c>
      <c r="K283" s="1" t="s">
        <v>668</v>
      </c>
      <c r="L283" t="s">
        <v>352</v>
      </c>
      <c r="M283">
        <v>1920</v>
      </c>
      <c r="N283" t="s">
        <v>351</v>
      </c>
      <c r="O283" t="s">
        <v>36</v>
      </c>
      <c r="P283">
        <v>0.38400000000000001</v>
      </c>
      <c r="Q283" s="1" t="s">
        <v>668</v>
      </c>
      <c r="R283" t="s">
        <v>352</v>
      </c>
      <c r="S283">
        <v>1920</v>
      </c>
      <c r="T283" t="s">
        <v>351</v>
      </c>
      <c r="U283" t="s">
        <v>36</v>
      </c>
      <c r="V283">
        <v>0.82699999999999996</v>
      </c>
      <c r="W283" s="1" t="s">
        <v>668</v>
      </c>
      <c r="X283" t="s">
        <v>352</v>
      </c>
      <c r="Y283" s="2" t="s">
        <v>662</v>
      </c>
      <c r="Z283">
        <f t="shared" si="4"/>
        <v>0</v>
      </c>
      <c r="AA283">
        <v>9</v>
      </c>
      <c r="AB283">
        <v>0</v>
      </c>
      <c r="AC283" t="s">
        <v>35</v>
      </c>
      <c r="AD283">
        <v>1</v>
      </c>
    </row>
    <row r="284" spans="1:30">
      <c r="A284" s="2" t="s">
        <v>677</v>
      </c>
      <c r="B284" s="3" t="s">
        <v>353</v>
      </c>
      <c r="C284" t="s">
        <v>509</v>
      </c>
      <c r="D284" t="s">
        <v>531</v>
      </c>
      <c r="E284" t="s">
        <v>1262</v>
      </c>
      <c r="F284" t="s">
        <v>1261</v>
      </c>
      <c r="G284">
        <v>1920</v>
      </c>
      <c r="H284" t="s">
        <v>351</v>
      </c>
      <c r="I284" t="s">
        <v>35</v>
      </c>
      <c r="J284">
        <v>8.9999999999999993E-3</v>
      </c>
      <c r="K284" s="1" t="s">
        <v>668</v>
      </c>
      <c r="L284" t="s">
        <v>352</v>
      </c>
      <c r="M284">
        <v>1920</v>
      </c>
      <c r="N284" t="s">
        <v>351</v>
      </c>
      <c r="O284" t="s">
        <v>36</v>
      </c>
      <c r="P284">
        <v>0.92800000000000005</v>
      </c>
      <c r="Q284" s="1" t="s">
        <v>668</v>
      </c>
      <c r="R284" t="s">
        <v>352</v>
      </c>
      <c r="S284">
        <v>1920</v>
      </c>
      <c r="T284" t="s">
        <v>351</v>
      </c>
      <c r="U284" t="s">
        <v>35</v>
      </c>
      <c r="V284">
        <v>4.2999999999999997E-2</v>
      </c>
      <c r="W284" s="1" t="s">
        <v>668</v>
      </c>
      <c r="X284" t="s">
        <v>352</v>
      </c>
      <c r="Y284" s="2" t="s">
        <v>662</v>
      </c>
      <c r="Z284">
        <f t="shared" si="4"/>
        <v>0</v>
      </c>
      <c r="AB284">
        <v>0</v>
      </c>
      <c r="AC284" t="s">
        <v>35</v>
      </c>
    </row>
    <row r="285" spans="1:30">
      <c r="A285" s="2" t="s">
        <v>677</v>
      </c>
      <c r="B285" s="3" t="s">
        <v>353</v>
      </c>
      <c r="C285" t="s">
        <v>509</v>
      </c>
      <c r="D285" t="s">
        <v>532</v>
      </c>
      <c r="E285" t="s">
        <v>1262</v>
      </c>
      <c r="F285" t="s">
        <v>1261</v>
      </c>
      <c r="G285">
        <v>1920</v>
      </c>
      <c r="H285" t="s">
        <v>351</v>
      </c>
      <c r="I285" t="s">
        <v>35</v>
      </c>
      <c r="J285" t="s">
        <v>60</v>
      </c>
      <c r="K285" s="1" t="s">
        <v>668</v>
      </c>
      <c r="L285" t="s">
        <v>352</v>
      </c>
      <c r="M285">
        <v>1920</v>
      </c>
      <c r="N285" t="s">
        <v>351</v>
      </c>
      <c r="O285" t="s">
        <v>36</v>
      </c>
      <c r="P285">
        <v>6.9000000000000006E-2</v>
      </c>
      <c r="Q285" s="1" t="s">
        <v>668</v>
      </c>
      <c r="R285" t="s">
        <v>352</v>
      </c>
      <c r="S285">
        <v>1920</v>
      </c>
      <c r="T285" t="s">
        <v>351</v>
      </c>
      <c r="U285" t="s">
        <v>36</v>
      </c>
      <c r="V285">
        <v>0.64</v>
      </c>
      <c r="W285" s="1" t="s">
        <v>668</v>
      </c>
      <c r="X285" t="s">
        <v>352</v>
      </c>
      <c r="Y285" s="2" t="s">
        <v>662</v>
      </c>
      <c r="Z285">
        <f t="shared" si="4"/>
        <v>0</v>
      </c>
      <c r="AB285">
        <v>0</v>
      </c>
      <c r="AC285" t="s">
        <v>35</v>
      </c>
    </row>
    <row r="286" spans="1:30">
      <c r="A286" s="2" t="s">
        <v>677</v>
      </c>
      <c r="B286" s="3" t="s">
        <v>353</v>
      </c>
      <c r="C286" t="s">
        <v>509</v>
      </c>
      <c r="D286" t="s">
        <v>533</v>
      </c>
      <c r="E286" t="s">
        <v>1262</v>
      </c>
      <c r="F286" t="s">
        <v>1261</v>
      </c>
      <c r="G286">
        <v>1741</v>
      </c>
      <c r="H286" t="s">
        <v>351</v>
      </c>
      <c r="I286" t="s">
        <v>36</v>
      </c>
      <c r="J286">
        <v>0.64400000000000002</v>
      </c>
      <c r="K286" s="1" t="s">
        <v>668</v>
      </c>
      <c r="L286" t="s">
        <v>352</v>
      </c>
      <c r="M286">
        <v>1741</v>
      </c>
      <c r="N286" t="s">
        <v>351</v>
      </c>
      <c r="O286" t="s">
        <v>36</v>
      </c>
      <c r="P286">
        <v>0.192</v>
      </c>
      <c r="Q286" s="1" t="s">
        <v>668</v>
      </c>
      <c r="R286" t="s">
        <v>352</v>
      </c>
      <c r="S286">
        <v>1741</v>
      </c>
      <c r="T286" t="s">
        <v>351</v>
      </c>
      <c r="U286" t="s">
        <v>36</v>
      </c>
      <c r="V286">
        <v>0.36799999999999999</v>
      </c>
      <c r="W286" s="1" t="s">
        <v>668</v>
      </c>
      <c r="X286" t="s">
        <v>352</v>
      </c>
      <c r="Y286" s="2" t="s">
        <v>662</v>
      </c>
      <c r="Z286">
        <f t="shared" si="4"/>
        <v>0</v>
      </c>
      <c r="AB286">
        <v>0</v>
      </c>
      <c r="AC286" t="s">
        <v>35</v>
      </c>
    </row>
    <row r="287" spans="1:30">
      <c r="A287" s="2" t="s">
        <v>677</v>
      </c>
      <c r="B287" s="3" t="s">
        <v>353</v>
      </c>
      <c r="C287" t="s">
        <v>509</v>
      </c>
      <c r="D287" t="s">
        <v>534</v>
      </c>
      <c r="E287" t="s">
        <v>1262</v>
      </c>
      <c r="F287" t="s">
        <v>1261</v>
      </c>
      <c r="G287">
        <v>1741</v>
      </c>
      <c r="H287" t="s">
        <v>351</v>
      </c>
      <c r="I287" t="s">
        <v>35</v>
      </c>
      <c r="J287">
        <v>1E-3</v>
      </c>
      <c r="K287" s="1" t="s">
        <v>668</v>
      </c>
      <c r="L287" t="s">
        <v>352</v>
      </c>
      <c r="M287">
        <v>1741</v>
      </c>
      <c r="N287" t="s">
        <v>351</v>
      </c>
      <c r="O287" t="s">
        <v>36</v>
      </c>
      <c r="P287">
        <v>0.50900000000000001</v>
      </c>
      <c r="Q287" s="1" t="s">
        <v>668</v>
      </c>
      <c r="R287" t="s">
        <v>352</v>
      </c>
      <c r="S287">
        <v>1741</v>
      </c>
      <c r="T287" t="s">
        <v>351</v>
      </c>
      <c r="U287" t="s">
        <v>36</v>
      </c>
      <c r="V287">
        <v>0.25800000000000001</v>
      </c>
      <c r="W287" s="1" t="s">
        <v>668</v>
      </c>
      <c r="X287" t="s">
        <v>352</v>
      </c>
      <c r="Y287" s="2" t="s">
        <v>662</v>
      </c>
      <c r="Z287">
        <f t="shared" si="4"/>
        <v>0</v>
      </c>
      <c r="AB287">
        <v>0</v>
      </c>
      <c r="AC287" t="s">
        <v>35</v>
      </c>
    </row>
    <row r="288" spans="1:30">
      <c r="A288" s="2" t="s">
        <v>677</v>
      </c>
      <c r="B288" s="3" t="s">
        <v>353</v>
      </c>
      <c r="C288" t="s">
        <v>509</v>
      </c>
      <c r="D288" t="s">
        <v>535</v>
      </c>
      <c r="E288" t="s">
        <v>1262</v>
      </c>
      <c r="F288" t="s">
        <v>1261</v>
      </c>
      <c r="G288">
        <v>1741</v>
      </c>
      <c r="H288" t="s">
        <v>351</v>
      </c>
      <c r="I288" t="s">
        <v>35</v>
      </c>
      <c r="J288">
        <v>4.0000000000000001E-3</v>
      </c>
      <c r="K288" s="1" t="s">
        <v>668</v>
      </c>
      <c r="L288" t="s">
        <v>352</v>
      </c>
      <c r="M288">
        <v>1741</v>
      </c>
      <c r="N288" t="s">
        <v>351</v>
      </c>
      <c r="O288" t="s">
        <v>36</v>
      </c>
      <c r="P288">
        <v>0.59399999999999997</v>
      </c>
      <c r="Q288" s="1" t="s">
        <v>668</v>
      </c>
      <c r="R288" t="s">
        <v>352</v>
      </c>
      <c r="S288">
        <v>1741</v>
      </c>
      <c r="T288" t="s">
        <v>351</v>
      </c>
      <c r="U288" t="s">
        <v>36</v>
      </c>
      <c r="V288">
        <v>0.79100000000000004</v>
      </c>
      <c r="W288" s="1" t="s">
        <v>668</v>
      </c>
      <c r="X288" t="s">
        <v>352</v>
      </c>
      <c r="Y288" s="2" t="s">
        <v>662</v>
      </c>
      <c r="Z288">
        <f t="shared" si="4"/>
        <v>0</v>
      </c>
      <c r="AB288">
        <v>0</v>
      </c>
      <c r="AC288" t="s">
        <v>35</v>
      </c>
    </row>
    <row r="289" spans="1:30">
      <c r="W289" s="1"/>
    </row>
    <row r="290" spans="1:30">
      <c r="A290" s="2" t="s">
        <v>677</v>
      </c>
      <c r="B290" s="3" t="s">
        <v>354</v>
      </c>
      <c r="C290" t="s">
        <v>509</v>
      </c>
      <c r="D290" t="s">
        <v>355</v>
      </c>
      <c r="E290" t="s">
        <v>1262</v>
      </c>
      <c r="F290" t="s">
        <v>1261</v>
      </c>
      <c r="G290">
        <v>5321</v>
      </c>
      <c r="H290" t="s">
        <v>73</v>
      </c>
      <c r="I290" t="s">
        <v>35</v>
      </c>
      <c r="J290" t="s">
        <v>358</v>
      </c>
      <c r="K290" s="1" t="s">
        <v>668</v>
      </c>
      <c r="L290" t="s">
        <v>356</v>
      </c>
      <c r="M290">
        <v>5321</v>
      </c>
      <c r="N290" t="s">
        <v>73</v>
      </c>
      <c r="O290" t="s">
        <v>35</v>
      </c>
      <c r="P290" t="s">
        <v>362</v>
      </c>
      <c r="Q290" s="1" t="s">
        <v>668</v>
      </c>
      <c r="R290" t="s">
        <v>356</v>
      </c>
      <c r="Z290">
        <f t="shared" si="4"/>
        <v>1</v>
      </c>
      <c r="AA290">
        <v>9</v>
      </c>
      <c r="AB290">
        <v>0</v>
      </c>
      <c r="AC290" s="7" t="s">
        <v>36</v>
      </c>
      <c r="AD290">
        <v>3</v>
      </c>
    </row>
    <row r="291" spans="1:30">
      <c r="A291" s="2" t="s">
        <v>677</v>
      </c>
      <c r="B291" s="3" t="s">
        <v>354</v>
      </c>
      <c r="C291" t="s">
        <v>509</v>
      </c>
      <c r="D291" t="s">
        <v>355</v>
      </c>
      <c r="E291" t="s">
        <v>1262</v>
      </c>
      <c r="F291" t="s">
        <v>1261</v>
      </c>
      <c r="G291">
        <v>5321</v>
      </c>
      <c r="H291" t="s">
        <v>73</v>
      </c>
      <c r="I291" t="s">
        <v>35</v>
      </c>
      <c r="J291" t="s">
        <v>359</v>
      </c>
      <c r="K291" s="1" t="s">
        <v>669</v>
      </c>
      <c r="L291" t="s">
        <v>536</v>
      </c>
      <c r="M291">
        <v>5321</v>
      </c>
      <c r="N291" t="s">
        <v>73</v>
      </c>
      <c r="O291" t="s">
        <v>36</v>
      </c>
      <c r="P291" t="s">
        <v>363</v>
      </c>
      <c r="Q291" s="1" t="s">
        <v>669</v>
      </c>
      <c r="R291" t="s">
        <v>536</v>
      </c>
      <c r="Z291">
        <f t="shared" si="4"/>
        <v>1</v>
      </c>
      <c r="AB291">
        <v>0</v>
      </c>
      <c r="AC291" s="7" t="s">
        <v>36</v>
      </c>
    </row>
    <row r="292" spans="1:30">
      <c r="A292" s="2" t="s">
        <v>677</v>
      </c>
      <c r="B292" s="3" t="s">
        <v>354</v>
      </c>
      <c r="C292" t="s">
        <v>509</v>
      </c>
      <c r="D292" t="s">
        <v>357</v>
      </c>
      <c r="E292" t="s">
        <v>1262</v>
      </c>
      <c r="F292" t="s">
        <v>1261</v>
      </c>
      <c r="G292">
        <v>3376</v>
      </c>
      <c r="H292" t="s">
        <v>73</v>
      </c>
      <c r="I292" t="s">
        <v>35</v>
      </c>
      <c r="J292" t="s">
        <v>360</v>
      </c>
      <c r="K292" s="1" t="s">
        <v>668</v>
      </c>
      <c r="L292" t="s">
        <v>356</v>
      </c>
      <c r="M292">
        <v>3379</v>
      </c>
      <c r="N292" t="s">
        <v>73</v>
      </c>
      <c r="O292" t="s">
        <v>35</v>
      </c>
      <c r="P292" t="s">
        <v>364</v>
      </c>
      <c r="Q292" s="1" t="s">
        <v>668</v>
      </c>
      <c r="R292" t="s">
        <v>356</v>
      </c>
      <c r="Z292">
        <f t="shared" si="4"/>
        <v>1</v>
      </c>
      <c r="AB292">
        <v>0</v>
      </c>
      <c r="AC292" s="7" t="s">
        <v>36</v>
      </c>
    </row>
    <row r="293" spans="1:30">
      <c r="A293" s="2" t="s">
        <v>677</v>
      </c>
      <c r="B293" s="3" t="s">
        <v>354</v>
      </c>
      <c r="C293" t="s">
        <v>509</v>
      </c>
      <c r="D293" t="s">
        <v>357</v>
      </c>
      <c r="E293" t="s">
        <v>1262</v>
      </c>
      <c r="F293" t="s">
        <v>1261</v>
      </c>
      <c r="G293">
        <v>3376</v>
      </c>
      <c r="H293" t="s">
        <v>73</v>
      </c>
      <c r="I293" t="s">
        <v>35</v>
      </c>
      <c r="J293" t="s">
        <v>361</v>
      </c>
      <c r="K293" s="1" t="s">
        <v>669</v>
      </c>
      <c r="L293" t="s">
        <v>536</v>
      </c>
      <c r="M293">
        <v>3379</v>
      </c>
      <c r="N293" t="s">
        <v>73</v>
      </c>
      <c r="O293" t="s">
        <v>36</v>
      </c>
      <c r="P293" t="s">
        <v>365</v>
      </c>
      <c r="Q293" s="1" t="s">
        <v>669</v>
      </c>
      <c r="R293" t="s">
        <v>536</v>
      </c>
      <c r="Z293">
        <f t="shared" si="4"/>
        <v>1</v>
      </c>
      <c r="AB293">
        <v>0</v>
      </c>
      <c r="AC293" s="7" t="s">
        <v>36</v>
      </c>
    </row>
    <row r="294" spans="1:30">
      <c r="A294" s="2" t="s">
        <v>677</v>
      </c>
      <c r="B294" s="3" t="s">
        <v>354</v>
      </c>
      <c r="C294" t="s">
        <v>509</v>
      </c>
      <c r="D294" t="s">
        <v>366</v>
      </c>
      <c r="E294" t="s">
        <v>1262</v>
      </c>
      <c r="F294" t="s">
        <v>1261</v>
      </c>
      <c r="G294">
        <v>4762</v>
      </c>
      <c r="H294" t="s">
        <v>73</v>
      </c>
      <c r="I294" t="s">
        <v>36</v>
      </c>
      <c r="J294" t="s">
        <v>367</v>
      </c>
      <c r="K294" s="1" t="s">
        <v>668</v>
      </c>
      <c r="L294" t="s">
        <v>356</v>
      </c>
      <c r="M294">
        <v>4762</v>
      </c>
      <c r="N294" t="s">
        <v>73</v>
      </c>
      <c r="O294" t="s">
        <v>35</v>
      </c>
      <c r="P294" t="s">
        <v>369</v>
      </c>
      <c r="Q294" s="1" t="s">
        <v>668</v>
      </c>
      <c r="R294" t="s">
        <v>356</v>
      </c>
      <c r="Z294">
        <f t="shared" si="4"/>
        <v>1</v>
      </c>
      <c r="AB294">
        <v>0</v>
      </c>
      <c r="AC294" s="7" t="s">
        <v>36</v>
      </c>
    </row>
    <row r="295" spans="1:30">
      <c r="A295" s="2" t="s">
        <v>677</v>
      </c>
      <c r="B295" s="3" t="s">
        <v>354</v>
      </c>
      <c r="C295" t="s">
        <v>509</v>
      </c>
      <c r="D295" t="s">
        <v>366</v>
      </c>
      <c r="E295" t="s">
        <v>1262</v>
      </c>
      <c r="F295" t="s">
        <v>1261</v>
      </c>
      <c r="G295">
        <v>4762</v>
      </c>
      <c r="H295" t="s">
        <v>73</v>
      </c>
      <c r="I295" t="s">
        <v>36</v>
      </c>
      <c r="J295" t="s">
        <v>368</v>
      </c>
      <c r="K295" s="1" t="s">
        <v>669</v>
      </c>
      <c r="L295" t="s">
        <v>536</v>
      </c>
      <c r="M295">
        <v>4762</v>
      </c>
      <c r="N295" t="s">
        <v>73</v>
      </c>
      <c r="O295" t="s">
        <v>35</v>
      </c>
      <c r="P295" t="s">
        <v>370</v>
      </c>
      <c r="Q295" s="1" t="s">
        <v>669</v>
      </c>
      <c r="R295" t="s">
        <v>536</v>
      </c>
      <c r="Z295">
        <f t="shared" si="4"/>
        <v>1</v>
      </c>
      <c r="AB295">
        <v>0</v>
      </c>
      <c r="AC295" s="7" t="s">
        <v>36</v>
      </c>
    </row>
    <row r="296" spans="1:30">
      <c r="W296" s="1"/>
    </row>
    <row r="297" spans="1:30">
      <c r="W297" s="1"/>
    </row>
    <row r="298" spans="1:30">
      <c r="A298" s="2" t="s">
        <v>677</v>
      </c>
      <c r="B298" s="3" t="s">
        <v>371</v>
      </c>
      <c r="C298" t="s">
        <v>509</v>
      </c>
      <c r="D298" t="s">
        <v>341</v>
      </c>
      <c r="E298" t="s">
        <v>375</v>
      </c>
      <c r="F298" t="s">
        <v>1261</v>
      </c>
      <c r="G298">
        <v>4082</v>
      </c>
      <c r="I298" t="s">
        <v>35</v>
      </c>
      <c r="J298" t="s">
        <v>60</v>
      </c>
      <c r="K298" s="1" t="s">
        <v>668</v>
      </c>
      <c r="L298" t="s">
        <v>373</v>
      </c>
      <c r="M298">
        <v>4082</v>
      </c>
      <c r="O298" t="s">
        <v>35</v>
      </c>
      <c r="P298" t="s">
        <v>60</v>
      </c>
      <c r="Q298" s="1" t="s">
        <v>668</v>
      </c>
      <c r="R298" t="s">
        <v>373</v>
      </c>
      <c r="S298">
        <v>4082</v>
      </c>
      <c r="U298" t="s">
        <v>36</v>
      </c>
      <c r="V298" t="s">
        <v>38</v>
      </c>
      <c r="W298" s="1" t="s">
        <v>668</v>
      </c>
      <c r="X298" t="s">
        <v>373</v>
      </c>
      <c r="Y298" s="2" t="s">
        <v>662</v>
      </c>
      <c r="Z298">
        <f t="shared" si="4"/>
        <v>0</v>
      </c>
      <c r="AA298">
        <v>9</v>
      </c>
      <c r="AB298">
        <v>0</v>
      </c>
      <c r="AC298" t="s">
        <v>35</v>
      </c>
      <c r="AD298">
        <v>3</v>
      </c>
    </row>
    <row r="299" spans="1:30">
      <c r="A299" s="2" t="s">
        <v>677</v>
      </c>
      <c r="B299" s="3" t="s">
        <v>371</v>
      </c>
      <c r="C299" t="s">
        <v>509</v>
      </c>
      <c r="D299" t="s">
        <v>372</v>
      </c>
      <c r="E299" t="s">
        <v>375</v>
      </c>
      <c r="F299" t="s">
        <v>1261</v>
      </c>
      <c r="G299">
        <v>4082</v>
      </c>
      <c r="I299" t="s">
        <v>36</v>
      </c>
      <c r="J299" t="s">
        <v>38</v>
      </c>
      <c r="K299" s="1" t="s">
        <v>668</v>
      </c>
      <c r="L299" t="s">
        <v>373</v>
      </c>
      <c r="M299">
        <v>4082</v>
      </c>
      <c r="O299" t="s">
        <v>35</v>
      </c>
      <c r="P299">
        <v>0.04</v>
      </c>
      <c r="Q299" s="1" t="s">
        <v>668</v>
      </c>
      <c r="R299" t="s">
        <v>373</v>
      </c>
      <c r="S299">
        <v>4082</v>
      </c>
      <c r="U299" t="s">
        <v>36</v>
      </c>
      <c r="V299" t="s">
        <v>38</v>
      </c>
      <c r="W299" s="1" t="s">
        <v>668</v>
      </c>
      <c r="X299" t="s">
        <v>373</v>
      </c>
      <c r="Y299" s="2" t="s">
        <v>662</v>
      </c>
      <c r="Z299">
        <f t="shared" si="4"/>
        <v>0</v>
      </c>
      <c r="AB299">
        <v>0</v>
      </c>
      <c r="AC299" t="s">
        <v>35</v>
      </c>
    </row>
    <row r="300" spans="1:30">
      <c r="W300" s="1"/>
    </row>
    <row r="301" spans="1:30">
      <c r="A301" s="2" t="s">
        <v>677</v>
      </c>
      <c r="B301" s="3" t="s">
        <v>374</v>
      </c>
      <c r="C301" t="s">
        <v>509</v>
      </c>
      <c r="D301" t="s">
        <v>341</v>
      </c>
      <c r="E301" t="s">
        <v>375</v>
      </c>
      <c r="F301" t="s">
        <v>1261</v>
      </c>
      <c r="G301">
        <v>1572</v>
      </c>
      <c r="H301" t="s">
        <v>381</v>
      </c>
      <c r="I301" t="s">
        <v>35</v>
      </c>
      <c r="J301">
        <v>4.0000000000000001E-3</v>
      </c>
      <c r="K301" t="s">
        <v>670</v>
      </c>
      <c r="L301" t="s">
        <v>382</v>
      </c>
      <c r="M301">
        <v>1572</v>
      </c>
      <c r="N301" t="s">
        <v>381</v>
      </c>
      <c r="O301" t="s">
        <v>36</v>
      </c>
      <c r="P301" t="s">
        <v>38</v>
      </c>
      <c r="Q301" t="s">
        <v>670</v>
      </c>
      <c r="R301" t="s">
        <v>382</v>
      </c>
      <c r="Z301">
        <f t="shared" si="4"/>
        <v>0</v>
      </c>
      <c r="AA301">
        <v>9</v>
      </c>
      <c r="AB301">
        <v>0</v>
      </c>
      <c r="AC301" t="s">
        <v>35</v>
      </c>
      <c r="AD301">
        <v>1</v>
      </c>
    </row>
    <row r="302" spans="1:30">
      <c r="A302" s="2" t="s">
        <v>677</v>
      </c>
      <c r="B302" s="3" t="s">
        <v>374</v>
      </c>
      <c r="C302" t="s">
        <v>509</v>
      </c>
      <c r="D302" t="s">
        <v>375</v>
      </c>
      <c r="E302" t="s">
        <v>375</v>
      </c>
      <c r="F302" t="s">
        <v>1261</v>
      </c>
      <c r="G302">
        <v>1572</v>
      </c>
      <c r="H302" t="s">
        <v>381</v>
      </c>
      <c r="I302" t="s">
        <v>35</v>
      </c>
      <c r="J302" t="s">
        <v>323</v>
      </c>
      <c r="K302" t="s">
        <v>563</v>
      </c>
      <c r="L302" t="s">
        <v>38</v>
      </c>
      <c r="M302">
        <v>1572</v>
      </c>
      <c r="N302" t="s">
        <v>381</v>
      </c>
      <c r="O302" t="s">
        <v>36</v>
      </c>
      <c r="P302" t="s">
        <v>38</v>
      </c>
      <c r="Q302" t="s">
        <v>563</v>
      </c>
      <c r="R302" t="s">
        <v>38</v>
      </c>
      <c r="Z302">
        <f t="shared" si="4"/>
        <v>0</v>
      </c>
      <c r="AB302">
        <v>0</v>
      </c>
      <c r="AC302" t="s">
        <v>35</v>
      </c>
    </row>
    <row r="303" spans="1:30">
      <c r="A303" s="2" t="s">
        <v>677</v>
      </c>
      <c r="B303" s="3" t="s">
        <v>374</v>
      </c>
      <c r="C303" t="s">
        <v>509</v>
      </c>
      <c r="D303" t="s">
        <v>346</v>
      </c>
      <c r="E303" t="s">
        <v>1264</v>
      </c>
      <c r="F303" t="s">
        <v>1261</v>
      </c>
      <c r="G303">
        <v>1572</v>
      </c>
      <c r="H303" t="s">
        <v>381</v>
      </c>
      <c r="I303" t="s">
        <v>35</v>
      </c>
      <c r="J303">
        <v>4.0000000000000001E-3</v>
      </c>
      <c r="K303" t="s">
        <v>668</v>
      </c>
      <c r="L303" t="s">
        <v>383</v>
      </c>
      <c r="M303">
        <v>1572</v>
      </c>
      <c r="N303" t="s">
        <v>381</v>
      </c>
      <c r="O303" t="s">
        <v>36</v>
      </c>
      <c r="P303" t="s">
        <v>38</v>
      </c>
      <c r="Q303" t="s">
        <v>668</v>
      </c>
      <c r="R303" t="s">
        <v>383</v>
      </c>
      <c r="Z303">
        <f t="shared" si="4"/>
        <v>0</v>
      </c>
      <c r="AB303">
        <v>0</v>
      </c>
      <c r="AC303" t="s">
        <v>35</v>
      </c>
    </row>
    <row r="304" spans="1:30">
      <c r="A304" s="2" t="s">
        <v>677</v>
      </c>
      <c r="B304" s="3" t="s">
        <v>374</v>
      </c>
      <c r="C304" t="s">
        <v>509</v>
      </c>
      <c r="D304" t="s">
        <v>348</v>
      </c>
      <c r="E304" t="s">
        <v>1264</v>
      </c>
      <c r="F304" t="s">
        <v>1261</v>
      </c>
      <c r="G304">
        <v>1572</v>
      </c>
      <c r="H304" t="s">
        <v>381</v>
      </c>
      <c r="I304" t="s">
        <v>35</v>
      </c>
      <c r="J304">
        <v>0.04</v>
      </c>
      <c r="K304" t="s">
        <v>668</v>
      </c>
      <c r="L304" t="s">
        <v>383</v>
      </c>
      <c r="M304">
        <v>1572</v>
      </c>
      <c r="N304" t="s">
        <v>381</v>
      </c>
      <c r="O304" t="s">
        <v>36</v>
      </c>
      <c r="P304" t="s">
        <v>38</v>
      </c>
      <c r="Q304" t="s">
        <v>668</v>
      </c>
      <c r="R304" t="s">
        <v>383</v>
      </c>
      <c r="Z304">
        <f t="shared" si="4"/>
        <v>0</v>
      </c>
      <c r="AB304">
        <v>0</v>
      </c>
      <c r="AC304" t="s">
        <v>35</v>
      </c>
    </row>
    <row r="305" spans="1:30">
      <c r="A305" s="2" t="s">
        <v>677</v>
      </c>
      <c r="B305" s="3" t="s">
        <v>374</v>
      </c>
      <c r="C305" t="s">
        <v>509</v>
      </c>
      <c r="D305" t="s">
        <v>376</v>
      </c>
      <c r="E305" t="s">
        <v>1264</v>
      </c>
      <c r="F305" t="s">
        <v>1261</v>
      </c>
      <c r="G305">
        <v>1572</v>
      </c>
      <c r="H305" t="s">
        <v>381</v>
      </c>
      <c r="I305" t="s">
        <v>36</v>
      </c>
      <c r="J305" t="s">
        <v>38</v>
      </c>
      <c r="K305" t="s">
        <v>668</v>
      </c>
      <c r="L305" t="s">
        <v>383</v>
      </c>
      <c r="M305">
        <v>1572</v>
      </c>
      <c r="N305" t="s">
        <v>381</v>
      </c>
      <c r="O305" t="s">
        <v>36</v>
      </c>
      <c r="P305" t="s">
        <v>38</v>
      </c>
      <c r="Q305" t="s">
        <v>668</v>
      </c>
      <c r="R305" t="s">
        <v>383</v>
      </c>
      <c r="Z305">
        <f t="shared" si="4"/>
        <v>0</v>
      </c>
      <c r="AB305">
        <v>0</v>
      </c>
      <c r="AC305" t="s">
        <v>35</v>
      </c>
    </row>
    <row r="306" spans="1:30">
      <c r="A306" s="2" t="s">
        <v>677</v>
      </c>
      <c r="B306" s="3" t="s">
        <v>374</v>
      </c>
      <c r="C306" t="s">
        <v>509</v>
      </c>
      <c r="D306" t="s">
        <v>377</v>
      </c>
      <c r="E306" t="s">
        <v>1263</v>
      </c>
      <c r="F306" t="s">
        <v>1261</v>
      </c>
      <c r="G306">
        <v>1572</v>
      </c>
      <c r="H306" t="s">
        <v>381</v>
      </c>
      <c r="I306" t="s">
        <v>36</v>
      </c>
      <c r="J306" t="s">
        <v>38</v>
      </c>
      <c r="K306" t="s">
        <v>668</v>
      </c>
      <c r="L306" t="s">
        <v>383</v>
      </c>
      <c r="M306">
        <v>1572</v>
      </c>
      <c r="N306" t="s">
        <v>381</v>
      </c>
      <c r="O306" t="s">
        <v>36</v>
      </c>
      <c r="P306" t="s">
        <v>38</v>
      </c>
      <c r="Q306" t="s">
        <v>668</v>
      </c>
      <c r="R306" t="s">
        <v>383</v>
      </c>
      <c r="Z306">
        <f t="shared" si="4"/>
        <v>0</v>
      </c>
      <c r="AB306">
        <v>0</v>
      </c>
      <c r="AC306" t="s">
        <v>35</v>
      </c>
    </row>
    <row r="307" spans="1:30">
      <c r="A307" s="2" t="s">
        <v>677</v>
      </c>
      <c r="B307" s="3" t="s">
        <v>374</v>
      </c>
      <c r="C307" t="s">
        <v>509</v>
      </c>
      <c r="D307" t="s">
        <v>378</v>
      </c>
      <c r="E307" t="s">
        <v>1263</v>
      </c>
      <c r="F307" t="s">
        <v>1261</v>
      </c>
      <c r="G307">
        <v>1572</v>
      </c>
      <c r="H307" t="s">
        <v>381</v>
      </c>
      <c r="I307" t="s">
        <v>35</v>
      </c>
      <c r="J307">
        <v>0.04</v>
      </c>
      <c r="K307" t="s">
        <v>668</v>
      </c>
      <c r="L307" t="s">
        <v>383</v>
      </c>
      <c r="M307">
        <v>1572</v>
      </c>
      <c r="N307" t="s">
        <v>381</v>
      </c>
      <c r="O307" t="s">
        <v>36</v>
      </c>
      <c r="P307" t="s">
        <v>38</v>
      </c>
      <c r="Q307" t="s">
        <v>668</v>
      </c>
      <c r="R307" t="s">
        <v>383</v>
      </c>
      <c r="Z307">
        <f t="shared" si="4"/>
        <v>0</v>
      </c>
      <c r="AB307">
        <v>0</v>
      </c>
      <c r="AC307" t="s">
        <v>35</v>
      </c>
    </row>
    <row r="308" spans="1:30">
      <c r="A308" s="2" t="s">
        <v>677</v>
      </c>
      <c r="B308" s="3" t="s">
        <v>374</v>
      </c>
      <c r="C308" t="s">
        <v>509</v>
      </c>
      <c r="D308" t="s">
        <v>349</v>
      </c>
      <c r="E308" t="s">
        <v>1133</v>
      </c>
      <c r="F308" t="s">
        <v>1261</v>
      </c>
      <c r="G308">
        <v>1572</v>
      </c>
      <c r="H308" t="s">
        <v>381</v>
      </c>
      <c r="I308" t="s">
        <v>36</v>
      </c>
      <c r="J308" t="s">
        <v>38</v>
      </c>
      <c r="K308" t="s">
        <v>668</v>
      </c>
      <c r="L308" t="s">
        <v>383</v>
      </c>
      <c r="M308">
        <v>1572</v>
      </c>
      <c r="N308" t="s">
        <v>381</v>
      </c>
      <c r="O308" t="s">
        <v>36</v>
      </c>
      <c r="P308" t="s">
        <v>38</v>
      </c>
      <c r="Q308" t="s">
        <v>668</v>
      </c>
      <c r="R308" t="s">
        <v>383</v>
      </c>
      <c r="Z308">
        <f t="shared" si="4"/>
        <v>0</v>
      </c>
      <c r="AB308">
        <v>0</v>
      </c>
      <c r="AC308" t="s">
        <v>35</v>
      </c>
    </row>
    <row r="309" spans="1:30">
      <c r="A309" s="2" t="s">
        <v>677</v>
      </c>
      <c r="B309" s="3" t="s">
        <v>374</v>
      </c>
      <c r="C309" t="s">
        <v>509</v>
      </c>
      <c r="D309" t="s">
        <v>380</v>
      </c>
      <c r="E309" t="s">
        <v>1264</v>
      </c>
      <c r="F309" t="s">
        <v>1261</v>
      </c>
      <c r="G309">
        <v>1572</v>
      </c>
      <c r="H309" t="s">
        <v>381</v>
      </c>
      <c r="I309" t="s">
        <v>36</v>
      </c>
      <c r="J309" t="s">
        <v>38</v>
      </c>
      <c r="K309" t="s">
        <v>668</v>
      </c>
      <c r="L309" t="s">
        <v>383</v>
      </c>
      <c r="M309">
        <v>1572</v>
      </c>
      <c r="N309" t="s">
        <v>381</v>
      </c>
      <c r="O309" t="s">
        <v>36</v>
      </c>
      <c r="P309" t="s">
        <v>38</v>
      </c>
      <c r="Q309" t="s">
        <v>668</v>
      </c>
      <c r="R309" t="s">
        <v>383</v>
      </c>
      <c r="Z309">
        <f t="shared" si="4"/>
        <v>0</v>
      </c>
      <c r="AB309">
        <v>0</v>
      </c>
      <c r="AC309" t="s">
        <v>35</v>
      </c>
    </row>
    <row r="310" spans="1:30">
      <c r="A310" s="2" t="s">
        <v>677</v>
      </c>
      <c r="B310" s="3" t="s">
        <v>374</v>
      </c>
      <c r="C310" t="s">
        <v>521</v>
      </c>
      <c r="D310" t="s">
        <v>346</v>
      </c>
      <c r="E310" t="s">
        <v>1264</v>
      </c>
      <c r="F310" t="s">
        <v>1261</v>
      </c>
      <c r="G310">
        <v>1572</v>
      </c>
      <c r="H310" t="s">
        <v>381</v>
      </c>
      <c r="I310" t="s">
        <v>36</v>
      </c>
      <c r="J310" t="s">
        <v>38</v>
      </c>
      <c r="K310" t="s">
        <v>668</v>
      </c>
      <c r="L310" t="s">
        <v>383</v>
      </c>
      <c r="M310">
        <v>1572</v>
      </c>
      <c r="N310" t="s">
        <v>381</v>
      </c>
      <c r="O310" t="s">
        <v>36</v>
      </c>
      <c r="P310" t="s">
        <v>38</v>
      </c>
      <c r="Q310" t="s">
        <v>668</v>
      </c>
      <c r="R310" t="s">
        <v>383</v>
      </c>
      <c r="Z310">
        <f t="shared" si="4"/>
        <v>0</v>
      </c>
      <c r="AB310">
        <v>0</v>
      </c>
      <c r="AC310" t="s">
        <v>35</v>
      </c>
    </row>
    <row r="311" spans="1:30">
      <c r="A311" s="2" t="s">
        <v>677</v>
      </c>
      <c r="B311" s="3" t="s">
        <v>374</v>
      </c>
      <c r="C311" t="s">
        <v>521</v>
      </c>
      <c r="D311" t="s">
        <v>379</v>
      </c>
      <c r="E311" t="s">
        <v>1264</v>
      </c>
      <c r="F311" t="s">
        <v>1261</v>
      </c>
      <c r="G311">
        <v>1572</v>
      </c>
      <c r="H311" t="s">
        <v>381</v>
      </c>
      <c r="I311" t="s">
        <v>36</v>
      </c>
      <c r="J311" t="s">
        <v>38</v>
      </c>
      <c r="K311" t="s">
        <v>668</v>
      </c>
      <c r="L311" t="s">
        <v>383</v>
      </c>
      <c r="M311">
        <v>1572</v>
      </c>
      <c r="N311" t="s">
        <v>381</v>
      </c>
      <c r="O311" t="s">
        <v>36</v>
      </c>
      <c r="P311" t="s">
        <v>38</v>
      </c>
      <c r="Q311" t="s">
        <v>668</v>
      </c>
      <c r="R311" t="s">
        <v>383</v>
      </c>
      <c r="Z311">
        <f t="shared" si="4"/>
        <v>0</v>
      </c>
      <c r="AB311">
        <v>0</v>
      </c>
      <c r="AC311" t="s">
        <v>35</v>
      </c>
    </row>
    <row r="312" spans="1:30">
      <c r="A312" s="2" t="s">
        <v>677</v>
      </c>
      <c r="B312" s="3" t="s">
        <v>374</v>
      </c>
      <c r="C312" t="s">
        <v>521</v>
      </c>
      <c r="D312" t="s">
        <v>347</v>
      </c>
      <c r="E312" t="s">
        <v>1264</v>
      </c>
      <c r="F312" t="s">
        <v>1261</v>
      </c>
      <c r="G312">
        <v>1572</v>
      </c>
      <c r="H312" t="s">
        <v>381</v>
      </c>
      <c r="I312" t="s">
        <v>36</v>
      </c>
      <c r="J312" t="s">
        <v>38</v>
      </c>
      <c r="K312" t="s">
        <v>668</v>
      </c>
      <c r="L312" t="s">
        <v>383</v>
      </c>
      <c r="M312">
        <v>1572</v>
      </c>
      <c r="N312" t="s">
        <v>381</v>
      </c>
      <c r="O312" t="s">
        <v>36</v>
      </c>
      <c r="P312" t="s">
        <v>38</v>
      </c>
      <c r="Q312" t="s">
        <v>668</v>
      </c>
      <c r="R312" t="s">
        <v>383</v>
      </c>
      <c r="Z312">
        <f t="shared" si="4"/>
        <v>0</v>
      </c>
      <c r="AB312">
        <v>0</v>
      </c>
      <c r="AC312" t="s">
        <v>35</v>
      </c>
    </row>
    <row r="313" spans="1:30">
      <c r="A313" s="2" t="s">
        <v>677</v>
      </c>
      <c r="B313" s="3" t="s">
        <v>374</v>
      </c>
      <c r="C313" t="s">
        <v>521</v>
      </c>
      <c r="D313" t="s">
        <v>380</v>
      </c>
      <c r="E313" t="s">
        <v>1264</v>
      </c>
      <c r="F313" t="s">
        <v>1261</v>
      </c>
      <c r="G313">
        <v>1572</v>
      </c>
      <c r="H313" t="s">
        <v>381</v>
      </c>
      <c r="I313" t="s">
        <v>35</v>
      </c>
      <c r="J313">
        <v>5.0000000000000001E-3</v>
      </c>
      <c r="K313" t="s">
        <v>668</v>
      </c>
      <c r="L313" t="s">
        <v>383</v>
      </c>
      <c r="M313">
        <v>1572</v>
      </c>
      <c r="N313" t="s">
        <v>381</v>
      </c>
      <c r="O313" t="s">
        <v>36</v>
      </c>
      <c r="P313" t="s">
        <v>38</v>
      </c>
      <c r="Q313" t="s">
        <v>668</v>
      </c>
      <c r="R313" t="s">
        <v>383</v>
      </c>
      <c r="Z313">
        <f t="shared" si="4"/>
        <v>0</v>
      </c>
      <c r="AB313">
        <v>0</v>
      </c>
      <c r="AC313" t="s">
        <v>35</v>
      </c>
    </row>
    <row r="315" spans="1:30">
      <c r="A315" s="2" t="s">
        <v>677</v>
      </c>
      <c r="B315" s="3" t="s">
        <v>384</v>
      </c>
      <c r="C315" t="s">
        <v>509</v>
      </c>
      <c r="D315" t="s">
        <v>341</v>
      </c>
      <c r="E315" t="s">
        <v>375</v>
      </c>
      <c r="F315" t="s">
        <v>1261</v>
      </c>
      <c r="G315">
        <v>1853</v>
      </c>
      <c r="H315" t="s">
        <v>299</v>
      </c>
      <c r="I315" t="s">
        <v>35</v>
      </c>
      <c r="J315" t="s">
        <v>60</v>
      </c>
      <c r="K315" t="s">
        <v>563</v>
      </c>
      <c r="L315" t="s">
        <v>72</v>
      </c>
      <c r="M315">
        <v>1853</v>
      </c>
      <c r="N315" t="s">
        <v>299</v>
      </c>
      <c r="O315" t="s">
        <v>36</v>
      </c>
      <c r="P315">
        <v>0.28999999999999998</v>
      </c>
      <c r="Q315" t="s">
        <v>563</v>
      </c>
      <c r="R315" t="s">
        <v>72</v>
      </c>
      <c r="Z315">
        <f t="shared" si="4"/>
        <v>0</v>
      </c>
      <c r="AA315">
        <v>9</v>
      </c>
      <c r="AB315">
        <v>0</v>
      </c>
      <c r="AC315" t="s">
        <v>35</v>
      </c>
      <c r="AD315">
        <v>1</v>
      </c>
    </row>
    <row r="316" spans="1:30">
      <c r="A316" s="2" t="s">
        <v>677</v>
      </c>
      <c r="B316" s="3" t="s">
        <v>384</v>
      </c>
      <c r="C316" t="s">
        <v>509</v>
      </c>
      <c r="D316" t="s">
        <v>341</v>
      </c>
      <c r="E316" t="s">
        <v>375</v>
      </c>
      <c r="F316" t="s">
        <v>1261</v>
      </c>
      <c r="G316">
        <v>1853</v>
      </c>
      <c r="H316" t="s">
        <v>299</v>
      </c>
      <c r="I316" t="s">
        <v>35</v>
      </c>
      <c r="J316" t="s">
        <v>60</v>
      </c>
      <c r="K316" t="s">
        <v>670</v>
      </c>
      <c r="L316" t="s">
        <v>261</v>
      </c>
      <c r="M316">
        <v>1853</v>
      </c>
      <c r="N316" t="s">
        <v>299</v>
      </c>
      <c r="O316" t="s">
        <v>36</v>
      </c>
      <c r="P316">
        <v>0.53</v>
      </c>
      <c r="Q316" t="s">
        <v>670</v>
      </c>
      <c r="R316" t="s">
        <v>261</v>
      </c>
      <c r="Z316">
        <f t="shared" si="4"/>
        <v>0</v>
      </c>
      <c r="AB316">
        <v>0</v>
      </c>
      <c r="AC316" t="s">
        <v>35</v>
      </c>
    </row>
    <row r="317" spans="1:30">
      <c r="A317" s="2" t="s">
        <v>677</v>
      </c>
      <c r="B317" s="3" t="s">
        <v>384</v>
      </c>
      <c r="C317" t="s">
        <v>509</v>
      </c>
      <c r="D317" t="s">
        <v>341</v>
      </c>
      <c r="E317" t="s">
        <v>375</v>
      </c>
      <c r="F317" t="s">
        <v>1261</v>
      </c>
      <c r="G317">
        <v>1853</v>
      </c>
      <c r="H317" t="s">
        <v>299</v>
      </c>
      <c r="I317" t="s">
        <v>35</v>
      </c>
      <c r="J317" t="s">
        <v>60</v>
      </c>
      <c r="K317" s="1" t="s">
        <v>668</v>
      </c>
      <c r="L317" t="s">
        <v>385</v>
      </c>
      <c r="M317">
        <v>1853</v>
      </c>
      <c r="N317" t="s">
        <v>299</v>
      </c>
      <c r="O317" t="s">
        <v>36</v>
      </c>
      <c r="P317">
        <v>0.53</v>
      </c>
      <c r="Q317" s="1" t="s">
        <v>668</v>
      </c>
      <c r="R317" t="s">
        <v>385</v>
      </c>
      <c r="Z317">
        <f t="shared" si="4"/>
        <v>0</v>
      </c>
      <c r="AB317">
        <v>0</v>
      </c>
      <c r="AC317" t="s">
        <v>35</v>
      </c>
    </row>
    <row r="318" spans="1:30">
      <c r="A318" s="2" t="s">
        <v>677</v>
      </c>
      <c r="B318" s="3" t="s">
        <v>384</v>
      </c>
      <c r="C318" t="s">
        <v>509</v>
      </c>
      <c r="D318" t="s">
        <v>341</v>
      </c>
      <c r="E318" t="s">
        <v>375</v>
      </c>
      <c r="F318" t="s">
        <v>1261</v>
      </c>
      <c r="G318">
        <v>1853</v>
      </c>
      <c r="H318" t="s">
        <v>299</v>
      </c>
      <c r="I318" t="s">
        <v>35</v>
      </c>
      <c r="J318" t="s">
        <v>60</v>
      </c>
      <c r="K318" s="1" t="s">
        <v>668</v>
      </c>
      <c r="L318" t="s">
        <v>537</v>
      </c>
      <c r="M318">
        <v>1853</v>
      </c>
      <c r="N318" t="s">
        <v>299</v>
      </c>
      <c r="O318" t="s">
        <v>36</v>
      </c>
      <c r="P318">
        <v>0.59</v>
      </c>
      <c r="Q318" s="1" t="s">
        <v>668</v>
      </c>
      <c r="R318" t="s">
        <v>537</v>
      </c>
      <c r="Z318">
        <f t="shared" si="4"/>
        <v>0</v>
      </c>
      <c r="AB318">
        <v>0</v>
      </c>
      <c r="AC318" t="s">
        <v>35</v>
      </c>
    </row>
    <row r="319" spans="1:30">
      <c r="A319" s="2" t="s">
        <v>677</v>
      </c>
      <c r="B319" s="3" t="s">
        <v>384</v>
      </c>
      <c r="C319" t="s">
        <v>635</v>
      </c>
      <c r="D319" t="s">
        <v>341</v>
      </c>
      <c r="E319" t="s">
        <v>375</v>
      </c>
      <c r="F319" t="s">
        <v>1261</v>
      </c>
      <c r="G319">
        <v>1853</v>
      </c>
      <c r="H319" t="s">
        <v>299</v>
      </c>
      <c r="I319" t="s">
        <v>35</v>
      </c>
      <c r="J319" t="s">
        <v>60</v>
      </c>
      <c r="K319" t="s">
        <v>563</v>
      </c>
      <c r="L319" t="s">
        <v>72</v>
      </c>
      <c r="M319">
        <v>1853</v>
      </c>
      <c r="N319" t="s">
        <v>299</v>
      </c>
      <c r="O319" t="s">
        <v>36</v>
      </c>
      <c r="P319">
        <v>0.5</v>
      </c>
      <c r="Q319" t="s">
        <v>563</v>
      </c>
      <c r="R319" t="s">
        <v>72</v>
      </c>
      <c r="Z319">
        <f t="shared" si="4"/>
        <v>0</v>
      </c>
      <c r="AB319">
        <v>0</v>
      </c>
      <c r="AC319" t="s">
        <v>35</v>
      </c>
    </row>
    <row r="320" spans="1:30">
      <c r="A320" s="2" t="s">
        <v>677</v>
      </c>
      <c r="B320" s="3" t="s">
        <v>384</v>
      </c>
      <c r="C320" t="s">
        <v>635</v>
      </c>
      <c r="D320" t="s">
        <v>341</v>
      </c>
      <c r="E320" t="s">
        <v>375</v>
      </c>
      <c r="F320" t="s">
        <v>1261</v>
      </c>
      <c r="G320">
        <v>1853</v>
      </c>
      <c r="H320" t="s">
        <v>299</v>
      </c>
      <c r="I320" t="s">
        <v>35</v>
      </c>
      <c r="J320" t="s">
        <v>60</v>
      </c>
      <c r="K320" t="s">
        <v>670</v>
      </c>
      <c r="L320" t="s">
        <v>261</v>
      </c>
      <c r="M320">
        <v>1853</v>
      </c>
      <c r="N320" t="s">
        <v>299</v>
      </c>
      <c r="O320" t="s">
        <v>36</v>
      </c>
      <c r="P320">
        <v>0.87</v>
      </c>
      <c r="Q320" t="s">
        <v>670</v>
      </c>
      <c r="R320" t="s">
        <v>261</v>
      </c>
      <c r="Z320">
        <f t="shared" si="4"/>
        <v>0</v>
      </c>
      <c r="AB320">
        <v>0</v>
      </c>
      <c r="AC320" t="s">
        <v>35</v>
      </c>
    </row>
    <row r="321" spans="1:30">
      <c r="A321" s="2" t="s">
        <v>677</v>
      </c>
      <c r="B321" s="3" t="s">
        <v>384</v>
      </c>
      <c r="C321" t="s">
        <v>635</v>
      </c>
      <c r="D321" t="s">
        <v>341</v>
      </c>
      <c r="E321" t="s">
        <v>375</v>
      </c>
      <c r="F321" t="s">
        <v>1261</v>
      </c>
      <c r="G321">
        <v>1853</v>
      </c>
      <c r="H321" t="s">
        <v>299</v>
      </c>
      <c r="I321" t="s">
        <v>35</v>
      </c>
      <c r="J321" t="s">
        <v>60</v>
      </c>
      <c r="K321" s="1" t="s">
        <v>668</v>
      </c>
      <c r="L321" t="s">
        <v>386</v>
      </c>
      <c r="M321">
        <v>1853</v>
      </c>
      <c r="N321" t="s">
        <v>299</v>
      </c>
      <c r="O321" t="s">
        <v>36</v>
      </c>
      <c r="P321">
        <v>0.87</v>
      </c>
      <c r="Q321" s="1" t="s">
        <v>668</v>
      </c>
      <c r="R321" t="s">
        <v>386</v>
      </c>
      <c r="Z321">
        <f t="shared" si="4"/>
        <v>0</v>
      </c>
      <c r="AB321">
        <v>0</v>
      </c>
      <c r="AC321" t="s">
        <v>35</v>
      </c>
    </row>
    <row r="322" spans="1:30">
      <c r="A322" s="2" t="s">
        <v>677</v>
      </c>
      <c r="B322" s="3" t="s">
        <v>384</v>
      </c>
      <c r="C322" t="s">
        <v>635</v>
      </c>
      <c r="D322" t="s">
        <v>538</v>
      </c>
      <c r="E322" t="s">
        <v>375</v>
      </c>
      <c r="F322" t="s">
        <v>1261</v>
      </c>
      <c r="G322">
        <v>882</v>
      </c>
      <c r="H322" t="s">
        <v>299</v>
      </c>
      <c r="I322" t="s">
        <v>35</v>
      </c>
      <c r="J322" t="s">
        <v>323</v>
      </c>
      <c r="K322" s="1" t="s">
        <v>668</v>
      </c>
      <c r="L322" t="s">
        <v>385</v>
      </c>
      <c r="M322">
        <v>882</v>
      </c>
      <c r="N322" t="s">
        <v>299</v>
      </c>
      <c r="O322" t="s">
        <v>36</v>
      </c>
      <c r="P322">
        <v>0.52</v>
      </c>
      <c r="Q322" s="1" t="s">
        <v>668</v>
      </c>
      <c r="R322" t="s">
        <v>385</v>
      </c>
      <c r="Z322">
        <f t="shared" si="4"/>
        <v>0</v>
      </c>
      <c r="AB322">
        <v>0</v>
      </c>
      <c r="AC322" t="s">
        <v>35</v>
      </c>
    </row>
    <row r="323" spans="1:30">
      <c r="A323" s="2" t="s">
        <v>677</v>
      </c>
      <c r="B323" s="3" t="s">
        <v>384</v>
      </c>
      <c r="C323" t="s">
        <v>635</v>
      </c>
      <c r="D323" t="s">
        <v>539</v>
      </c>
      <c r="E323" t="s">
        <v>375</v>
      </c>
      <c r="F323" t="s">
        <v>1261</v>
      </c>
      <c r="G323">
        <v>578</v>
      </c>
      <c r="H323" t="s">
        <v>299</v>
      </c>
      <c r="I323" t="s">
        <v>35</v>
      </c>
      <c r="J323">
        <v>0.02</v>
      </c>
      <c r="K323" s="1" t="s">
        <v>668</v>
      </c>
      <c r="L323" t="s">
        <v>385</v>
      </c>
      <c r="M323">
        <v>578</v>
      </c>
      <c r="N323" t="s">
        <v>299</v>
      </c>
      <c r="O323" t="s">
        <v>36</v>
      </c>
      <c r="P323">
        <v>0.84</v>
      </c>
      <c r="Q323" s="1" t="s">
        <v>668</v>
      </c>
      <c r="R323" t="s">
        <v>385</v>
      </c>
      <c r="Z323">
        <f t="shared" ref="Z323:Z386" si="5">IF(AB323=0,IF(AC323="N",1,0),0)</f>
        <v>0</v>
      </c>
      <c r="AB323">
        <v>0</v>
      </c>
      <c r="AC323" t="s">
        <v>35</v>
      </c>
    </row>
    <row r="324" spans="1:30">
      <c r="A324" s="2" t="s">
        <v>677</v>
      </c>
      <c r="B324" s="3" t="s">
        <v>384</v>
      </c>
      <c r="C324" t="s">
        <v>635</v>
      </c>
      <c r="D324" t="s">
        <v>540</v>
      </c>
      <c r="E324" t="s">
        <v>375</v>
      </c>
      <c r="F324" t="s">
        <v>1261</v>
      </c>
      <c r="G324">
        <v>378</v>
      </c>
      <c r="H324" t="s">
        <v>299</v>
      </c>
      <c r="I324" t="s">
        <v>36</v>
      </c>
      <c r="J324">
        <v>0.96</v>
      </c>
      <c r="K324" s="1" t="s">
        <v>668</v>
      </c>
      <c r="L324" t="s">
        <v>385</v>
      </c>
      <c r="M324">
        <v>378</v>
      </c>
      <c r="N324" t="s">
        <v>299</v>
      </c>
      <c r="O324" t="s">
        <v>36</v>
      </c>
      <c r="P324">
        <v>0.8</v>
      </c>
      <c r="Q324" s="1" t="s">
        <v>668</v>
      </c>
      <c r="R324" t="s">
        <v>385</v>
      </c>
      <c r="Z324">
        <f t="shared" si="5"/>
        <v>0</v>
      </c>
      <c r="AB324">
        <v>0</v>
      </c>
      <c r="AC324" t="s">
        <v>35</v>
      </c>
    </row>
    <row r="325" spans="1:30">
      <c r="W325" s="1"/>
    </row>
    <row r="326" spans="1:30">
      <c r="W326" s="1"/>
    </row>
    <row r="327" spans="1:30">
      <c r="A327" s="2" t="s">
        <v>677</v>
      </c>
      <c r="B327" s="3" t="s">
        <v>387</v>
      </c>
      <c r="C327" t="s">
        <v>509</v>
      </c>
      <c r="D327" t="s">
        <v>388</v>
      </c>
      <c r="E327" t="s">
        <v>1133</v>
      </c>
      <c r="F327" t="s">
        <v>1261</v>
      </c>
      <c r="G327">
        <v>3619</v>
      </c>
      <c r="H327" t="s">
        <v>2</v>
      </c>
      <c r="I327" t="s">
        <v>36</v>
      </c>
      <c r="J327">
        <v>0.71599999999999997</v>
      </c>
      <c r="K327" t="s">
        <v>563</v>
      </c>
      <c r="L327" t="s">
        <v>72</v>
      </c>
      <c r="M327">
        <v>3619</v>
      </c>
      <c r="N327" t="s">
        <v>2</v>
      </c>
      <c r="O327" t="s">
        <v>36</v>
      </c>
      <c r="P327">
        <v>0.14599999999999999</v>
      </c>
      <c r="Q327" t="s">
        <v>563</v>
      </c>
      <c r="R327" t="s">
        <v>72</v>
      </c>
      <c r="S327">
        <v>3619</v>
      </c>
      <c r="T327" t="s">
        <v>2</v>
      </c>
      <c r="U327" t="s">
        <v>35</v>
      </c>
      <c r="V327">
        <v>0.01</v>
      </c>
      <c r="W327" s="1" t="s">
        <v>563</v>
      </c>
      <c r="X327" t="s">
        <v>72</v>
      </c>
      <c r="Y327" s="2" t="s">
        <v>661</v>
      </c>
      <c r="Z327">
        <f t="shared" si="5"/>
        <v>0</v>
      </c>
      <c r="AA327">
        <v>8</v>
      </c>
      <c r="AB327" t="s">
        <v>959</v>
      </c>
      <c r="AC327" t="s">
        <v>35</v>
      </c>
      <c r="AD327">
        <v>3</v>
      </c>
    </row>
    <row r="328" spans="1:30">
      <c r="A328" s="2" t="s">
        <v>677</v>
      </c>
      <c r="B328" s="3" t="s">
        <v>387</v>
      </c>
      <c r="C328" t="s">
        <v>509</v>
      </c>
      <c r="D328" t="s">
        <v>389</v>
      </c>
      <c r="E328" t="s">
        <v>1133</v>
      </c>
      <c r="F328" t="s">
        <v>1261</v>
      </c>
      <c r="G328">
        <v>2616</v>
      </c>
      <c r="H328" t="s">
        <v>2</v>
      </c>
      <c r="I328" t="s">
        <v>36</v>
      </c>
      <c r="J328">
        <v>0.48899999999999999</v>
      </c>
      <c r="K328" t="s">
        <v>563</v>
      </c>
      <c r="L328" t="s">
        <v>72</v>
      </c>
      <c r="M328">
        <v>2616</v>
      </c>
      <c r="N328" t="s">
        <v>2</v>
      </c>
      <c r="O328" t="s">
        <v>35</v>
      </c>
      <c r="P328">
        <v>1.9E-2</v>
      </c>
      <c r="Q328" t="s">
        <v>563</v>
      </c>
      <c r="R328" t="s">
        <v>72</v>
      </c>
      <c r="S328">
        <v>2616</v>
      </c>
      <c r="T328" t="s">
        <v>2</v>
      </c>
      <c r="U328" t="s">
        <v>35</v>
      </c>
      <c r="V328">
        <v>4.8000000000000001E-2</v>
      </c>
      <c r="W328" s="1" t="s">
        <v>563</v>
      </c>
      <c r="X328" t="s">
        <v>72</v>
      </c>
      <c r="Y328" s="2" t="s">
        <v>661</v>
      </c>
      <c r="Z328">
        <f t="shared" si="5"/>
        <v>0</v>
      </c>
      <c r="AB328" t="s">
        <v>959</v>
      </c>
      <c r="AC328" t="s">
        <v>35</v>
      </c>
    </row>
    <row r="329" spans="1:30">
      <c r="A329" s="2" t="s">
        <v>677</v>
      </c>
      <c r="B329" s="3" t="s">
        <v>387</v>
      </c>
      <c r="C329" t="s">
        <v>523</v>
      </c>
      <c r="D329" t="s">
        <v>541</v>
      </c>
      <c r="E329" t="s">
        <v>1133</v>
      </c>
      <c r="F329" t="s">
        <v>1261</v>
      </c>
      <c r="G329">
        <v>6235</v>
      </c>
      <c r="H329" t="s">
        <v>2</v>
      </c>
      <c r="I329" t="s">
        <v>36</v>
      </c>
      <c r="J329">
        <v>0.58899999999999997</v>
      </c>
      <c r="K329" s="1" t="s">
        <v>668</v>
      </c>
      <c r="L329" t="s">
        <v>397</v>
      </c>
      <c r="M329">
        <v>6235</v>
      </c>
      <c r="N329" t="s">
        <v>2</v>
      </c>
      <c r="O329" t="s">
        <v>36</v>
      </c>
      <c r="P329">
        <v>6.4000000000000001E-2</v>
      </c>
      <c r="Q329" s="1" t="s">
        <v>668</v>
      </c>
      <c r="R329" t="s">
        <v>397</v>
      </c>
      <c r="S329">
        <v>6235</v>
      </c>
      <c r="T329" t="s">
        <v>2</v>
      </c>
      <c r="U329" t="s">
        <v>35</v>
      </c>
      <c r="V329" t="s">
        <v>60</v>
      </c>
      <c r="W329" s="1" t="s">
        <v>668</v>
      </c>
      <c r="X329" t="s">
        <v>397</v>
      </c>
      <c r="Y329" s="2" t="s">
        <v>661</v>
      </c>
      <c r="Z329">
        <f t="shared" si="5"/>
        <v>0</v>
      </c>
      <c r="AB329" t="s">
        <v>959</v>
      </c>
      <c r="AC329" t="s">
        <v>35</v>
      </c>
    </row>
    <row r="330" spans="1:30">
      <c r="A330" s="2" t="s">
        <v>677</v>
      </c>
      <c r="B330" s="3" t="s">
        <v>387</v>
      </c>
      <c r="C330" t="s">
        <v>523</v>
      </c>
      <c r="D330" t="s">
        <v>541</v>
      </c>
      <c r="E330" t="s">
        <v>1133</v>
      </c>
      <c r="F330" t="s">
        <v>1261</v>
      </c>
      <c r="G330">
        <v>6235</v>
      </c>
      <c r="H330" t="s">
        <v>2</v>
      </c>
      <c r="I330" t="s">
        <v>36</v>
      </c>
      <c r="J330">
        <v>0.83799999999999997</v>
      </c>
      <c r="K330" s="1" t="s">
        <v>669</v>
      </c>
      <c r="L330" t="s">
        <v>547</v>
      </c>
      <c r="M330">
        <v>6235</v>
      </c>
      <c r="N330" t="s">
        <v>2</v>
      </c>
      <c r="O330" t="s">
        <v>36</v>
      </c>
      <c r="P330">
        <v>5.3999999999999999E-2</v>
      </c>
      <c r="Q330" s="1" t="s">
        <v>669</v>
      </c>
      <c r="R330" t="s">
        <v>398</v>
      </c>
      <c r="S330">
        <v>6235</v>
      </c>
      <c r="T330" t="s">
        <v>2</v>
      </c>
      <c r="U330" t="s">
        <v>35</v>
      </c>
      <c r="V330">
        <v>6.0000000000000001E-3</v>
      </c>
      <c r="W330" s="1" t="s">
        <v>669</v>
      </c>
      <c r="X330" t="s">
        <v>398</v>
      </c>
      <c r="Y330" s="2" t="s">
        <v>661</v>
      </c>
      <c r="Z330">
        <f t="shared" si="5"/>
        <v>0</v>
      </c>
      <c r="AB330" t="s">
        <v>959</v>
      </c>
      <c r="AC330" t="s">
        <v>35</v>
      </c>
    </row>
    <row r="331" spans="1:30">
      <c r="A331" s="2" t="s">
        <v>677</v>
      </c>
      <c r="B331" s="3" t="s">
        <v>387</v>
      </c>
      <c r="C331" t="s">
        <v>523</v>
      </c>
      <c r="D331" t="s">
        <v>541</v>
      </c>
      <c r="E331" t="s">
        <v>1133</v>
      </c>
      <c r="F331" t="s">
        <v>1261</v>
      </c>
      <c r="G331">
        <v>6235</v>
      </c>
      <c r="H331" t="s">
        <v>2</v>
      </c>
      <c r="I331" t="s">
        <v>36</v>
      </c>
      <c r="J331">
        <v>0.249</v>
      </c>
      <c r="K331" t="s">
        <v>563</v>
      </c>
      <c r="L331" t="s">
        <v>72</v>
      </c>
      <c r="M331">
        <v>6235</v>
      </c>
      <c r="N331" t="s">
        <v>2</v>
      </c>
      <c r="O331" t="s">
        <v>36</v>
      </c>
      <c r="P331">
        <v>0.16500000000000001</v>
      </c>
      <c r="Q331" t="s">
        <v>563</v>
      </c>
      <c r="R331" t="s">
        <v>72</v>
      </c>
      <c r="S331">
        <v>6235</v>
      </c>
      <c r="T331" t="s">
        <v>2</v>
      </c>
      <c r="U331" t="s">
        <v>35</v>
      </c>
      <c r="V331">
        <v>0.28599999999999998</v>
      </c>
      <c r="W331" s="1" t="s">
        <v>563</v>
      </c>
      <c r="X331" t="s">
        <v>72</v>
      </c>
      <c r="Y331" s="2" t="s">
        <v>661</v>
      </c>
      <c r="Z331">
        <f t="shared" si="5"/>
        <v>0</v>
      </c>
      <c r="AB331" t="s">
        <v>959</v>
      </c>
      <c r="AC331" t="s">
        <v>35</v>
      </c>
    </row>
    <row r="332" spans="1:30">
      <c r="A332" s="2" t="s">
        <v>677</v>
      </c>
      <c r="B332" s="3" t="s">
        <v>387</v>
      </c>
      <c r="C332" t="s">
        <v>523</v>
      </c>
      <c r="D332" t="s">
        <v>542</v>
      </c>
      <c r="E332" t="s">
        <v>1133</v>
      </c>
      <c r="F332" t="s">
        <v>1261</v>
      </c>
      <c r="G332">
        <v>6235</v>
      </c>
      <c r="H332" t="s">
        <v>2</v>
      </c>
      <c r="I332" t="s">
        <v>35</v>
      </c>
      <c r="J332" t="s">
        <v>60</v>
      </c>
      <c r="K332" t="s">
        <v>563</v>
      </c>
      <c r="L332" t="s">
        <v>72</v>
      </c>
      <c r="M332">
        <v>6235</v>
      </c>
      <c r="N332" t="s">
        <v>2</v>
      </c>
      <c r="O332" t="s">
        <v>36</v>
      </c>
      <c r="P332">
        <v>0.157</v>
      </c>
      <c r="Q332" t="s">
        <v>563</v>
      </c>
      <c r="R332" t="s">
        <v>72</v>
      </c>
      <c r="S332">
        <v>6235</v>
      </c>
      <c r="T332" t="s">
        <v>2</v>
      </c>
      <c r="U332" t="s">
        <v>35</v>
      </c>
      <c r="V332" t="s">
        <v>60</v>
      </c>
      <c r="W332" s="1" t="s">
        <v>563</v>
      </c>
      <c r="X332" t="s">
        <v>72</v>
      </c>
      <c r="Y332" s="2" t="s">
        <v>661</v>
      </c>
      <c r="Z332">
        <f t="shared" si="5"/>
        <v>0</v>
      </c>
      <c r="AB332" t="s">
        <v>959</v>
      </c>
      <c r="AC332" t="s">
        <v>36</v>
      </c>
    </row>
    <row r="333" spans="1:30">
      <c r="A333" s="2" t="s">
        <v>677</v>
      </c>
      <c r="B333" s="3" t="s">
        <v>387</v>
      </c>
      <c r="C333" t="s">
        <v>523</v>
      </c>
      <c r="D333" t="s">
        <v>542</v>
      </c>
      <c r="E333" t="s">
        <v>1133</v>
      </c>
      <c r="F333" t="s">
        <v>1261</v>
      </c>
      <c r="G333">
        <v>6235</v>
      </c>
      <c r="H333" t="s">
        <v>2</v>
      </c>
      <c r="I333" t="s">
        <v>35</v>
      </c>
      <c r="J333" t="s">
        <v>60</v>
      </c>
      <c r="K333" s="1" t="s">
        <v>668</v>
      </c>
      <c r="L333" t="s">
        <v>397</v>
      </c>
      <c r="M333">
        <v>6235</v>
      </c>
      <c r="N333" t="s">
        <v>2</v>
      </c>
      <c r="O333" t="s">
        <v>36</v>
      </c>
      <c r="P333">
        <v>0.13300000000000001</v>
      </c>
      <c r="Q333" s="1" t="s">
        <v>668</v>
      </c>
      <c r="R333" t="s">
        <v>397</v>
      </c>
      <c r="S333">
        <v>6235</v>
      </c>
      <c r="T333" t="s">
        <v>2</v>
      </c>
      <c r="U333" t="s">
        <v>35</v>
      </c>
      <c r="V333" t="s">
        <v>60</v>
      </c>
      <c r="W333" s="1" t="s">
        <v>668</v>
      </c>
      <c r="X333" t="s">
        <v>397</v>
      </c>
      <c r="Y333" s="2" t="s">
        <v>661</v>
      </c>
      <c r="Z333">
        <f t="shared" si="5"/>
        <v>0</v>
      </c>
      <c r="AB333" t="s">
        <v>959</v>
      </c>
      <c r="AC333" t="s">
        <v>36</v>
      </c>
    </row>
    <row r="334" spans="1:30">
      <c r="A334" s="2" t="s">
        <v>677</v>
      </c>
      <c r="B334" s="3" t="s">
        <v>387</v>
      </c>
      <c r="C334" t="s">
        <v>523</v>
      </c>
      <c r="D334" t="s">
        <v>542</v>
      </c>
      <c r="E334" t="s">
        <v>1133</v>
      </c>
      <c r="F334" t="s">
        <v>1261</v>
      </c>
      <c r="G334">
        <v>6235</v>
      </c>
      <c r="H334" t="s">
        <v>2</v>
      </c>
      <c r="I334" t="s">
        <v>35</v>
      </c>
      <c r="J334" t="s">
        <v>60</v>
      </c>
      <c r="K334" s="1" t="s">
        <v>671</v>
      </c>
      <c r="L334" t="s">
        <v>547</v>
      </c>
      <c r="M334">
        <v>6235</v>
      </c>
      <c r="N334" t="s">
        <v>2</v>
      </c>
      <c r="O334" t="s">
        <v>35</v>
      </c>
      <c r="Q334" s="1" t="s">
        <v>671</v>
      </c>
      <c r="R334" t="s">
        <v>547</v>
      </c>
      <c r="S334">
        <v>6235</v>
      </c>
      <c r="T334" t="s">
        <v>2</v>
      </c>
      <c r="U334" t="s">
        <v>35</v>
      </c>
      <c r="V334">
        <v>2.7E-2</v>
      </c>
      <c r="W334" s="1" t="s">
        <v>671</v>
      </c>
      <c r="X334" t="s">
        <v>547</v>
      </c>
      <c r="Y334" s="2" t="s">
        <v>661</v>
      </c>
      <c r="Z334">
        <f t="shared" si="5"/>
        <v>0</v>
      </c>
      <c r="AB334" t="s">
        <v>959</v>
      </c>
      <c r="AC334" t="s">
        <v>36</v>
      </c>
    </row>
    <row r="335" spans="1:30">
      <c r="A335" s="2" t="s">
        <v>677</v>
      </c>
      <c r="B335" s="3" t="s">
        <v>387</v>
      </c>
      <c r="C335" t="s">
        <v>523</v>
      </c>
      <c r="D335" t="s">
        <v>659</v>
      </c>
      <c r="E335" t="s">
        <v>1133</v>
      </c>
      <c r="F335" t="s">
        <v>1261</v>
      </c>
      <c r="G335">
        <v>6235</v>
      </c>
      <c r="H335" t="s">
        <v>400</v>
      </c>
      <c r="I335" t="s">
        <v>35</v>
      </c>
      <c r="J335">
        <v>4.1000000000000002E-2</v>
      </c>
      <c r="K335" s="1" t="s">
        <v>671</v>
      </c>
      <c r="L335" t="s">
        <v>547</v>
      </c>
      <c r="M335">
        <v>6235</v>
      </c>
      <c r="N335" t="s">
        <v>401</v>
      </c>
      <c r="O335" t="s">
        <v>36</v>
      </c>
      <c r="P335">
        <v>7.8E-2</v>
      </c>
      <c r="Q335" s="1" t="s">
        <v>671</v>
      </c>
      <c r="R335" t="s">
        <v>547</v>
      </c>
      <c r="S335">
        <v>6235</v>
      </c>
      <c r="T335" t="s">
        <v>402</v>
      </c>
      <c r="U335" t="s">
        <v>35</v>
      </c>
      <c r="V335" t="s">
        <v>60</v>
      </c>
      <c r="W335" s="1" t="s">
        <v>671</v>
      </c>
      <c r="X335" t="s">
        <v>547</v>
      </c>
      <c r="Y335" s="2" t="s">
        <v>661</v>
      </c>
      <c r="Z335">
        <f t="shared" si="5"/>
        <v>0</v>
      </c>
      <c r="AB335" t="s">
        <v>959</v>
      </c>
      <c r="AC335" t="s">
        <v>958</v>
      </c>
    </row>
    <row r="336" spans="1:30">
      <c r="A336" s="2" t="s">
        <v>677</v>
      </c>
      <c r="B336" s="3" t="s">
        <v>387</v>
      </c>
      <c r="C336" t="s">
        <v>523</v>
      </c>
      <c r="D336" t="s">
        <v>543</v>
      </c>
      <c r="E336" t="s">
        <v>1133</v>
      </c>
      <c r="F336" t="s">
        <v>1261</v>
      </c>
      <c r="G336">
        <v>3619</v>
      </c>
      <c r="H336" t="s">
        <v>2</v>
      </c>
      <c r="I336" t="s">
        <v>35</v>
      </c>
      <c r="J336" t="s">
        <v>60</v>
      </c>
      <c r="K336" s="1" t="s">
        <v>669</v>
      </c>
      <c r="L336" t="s">
        <v>547</v>
      </c>
      <c r="M336">
        <v>3619</v>
      </c>
      <c r="N336" t="s">
        <v>2</v>
      </c>
      <c r="O336" t="s">
        <v>35</v>
      </c>
      <c r="P336">
        <v>4.5999999999999999E-2</v>
      </c>
      <c r="Q336" s="1" t="s">
        <v>669</v>
      </c>
      <c r="R336" t="s">
        <v>547</v>
      </c>
      <c r="S336">
        <v>3619</v>
      </c>
      <c r="T336" t="s">
        <v>2</v>
      </c>
      <c r="U336" t="s">
        <v>35</v>
      </c>
      <c r="V336">
        <v>2.3E-2</v>
      </c>
      <c r="W336" s="1" t="s">
        <v>669</v>
      </c>
      <c r="X336" t="s">
        <v>547</v>
      </c>
      <c r="Y336" s="2" t="s">
        <v>661</v>
      </c>
      <c r="Z336">
        <f t="shared" si="5"/>
        <v>0</v>
      </c>
      <c r="AB336" t="s">
        <v>959</v>
      </c>
      <c r="AC336" t="s">
        <v>36</v>
      </c>
    </row>
    <row r="337" spans="1:29">
      <c r="A337" s="2" t="s">
        <v>677</v>
      </c>
      <c r="B337" s="3" t="s">
        <v>387</v>
      </c>
      <c r="C337" t="s">
        <v>523</v>
      </c>
      <c r="D337" t="s">
        <v>544</v>
      </c>
      <c r="E337" t="s">
        <v>1133</v>
      </c>
      <c r="F337" t="s">
        <v>1261</v>
      </c>
      <c r="G337">
        <v>2616</v>
      </c>
      <c r="H337" t="s">
        <v>2</v>
      </c>
      <c r="I337" t="s">
        <v>35</v>
      </c>
      <c r="J337">
        <v>1.9E-2</v>
      </c>
      <c r="K337" s="1" t="s">
        <v>669</v>
      </c>
      <c r="L337" t="s">
        <v>547</v>
      </c>
      <c r="M337">
        <v>2616</v>
      </c>
      <c r="N337" t="s">
        <v>2</v>
      </c>
      <c r="O337" t="s">
        <v>35</v>
      </c>
      <c r="P337">
        <v>1.4999999999999999E-2</v>
      </c>
      <c r="Q337" s="1" t="s">
        <v>669</v>
      </c>
      <c r="R337" t="s">
        <v>547</v>
      </c>
      <c r="S337">
        <v>2616</v>
      </c>
      <c r="T337" t="s">
        <v>2</v>
      </c>
      <c r="U337" t="s">
        <v>35</v>
      </c>
      <c r="V337">
        <v>1.9E-2</v>
      </c>
      <c r="W337" s="1" t="s">
        <v>669</v>
      </c>
      <c r="X337" t="s">
        <v>547</v>
      </c>
      <c r="Y337" s="2" t="s">
        <v>661</v>
      </c>
      <c r="Z337">
        <f t="shared" si="5"/>
        <v>0</v>
      </c>
      <c r="AB337" t="s">
        <v>959</v>
      </c>
      <c r="AC337" t="s">
        <v>36</v>
      </c>
    </row>
    <row r="338" spans="1:29">
      <c r="A338" s="2" t="s">
        <v>677</v>
      </c>
      <c r="B338" s="3" t="s">
        <v>387</v>
      </c>
      <c r="C338" t="s">
        <v>509</v>
      </c>
      <c r="D338" t="s">
        <v>545</v>
      </c>
      <c r="E338" t="s">
        <v>1133</v>
      </c>
      <c r="F338" t="s">
        <v>1261</v>
      </c>
      <c r="G338">
        <v>3619</v>
      </c>
      <c r="H338" t="s">
        <v>2</v>
      </c>
      <c r="I338" t="s">
        <v>35</v>
      </c>
      <c r="J338" t="s">
        <v>60</v>
      </c>
      <c r="K338" s="1" t="s">
        <v>669</v>
      </c>
      <c r="L338" t="s">
        <v>547</v>
      </c>
      <c r="M338">
        <v>3619</v>
      </c>
      <c r="N338" t="s">
        <v>2</v>
      </c>
      <c r="O338" t="s">
        <v>35</v>
      </c>
      <c r="P338" t="s">
        <v>323</v>
      </c>
      <c r="Q338" s="1" t="s">
        <v>669</v>
      </c>
      <c r="R338" t="s">
        <v>547</v>
      </c>
      <c r="S338">
        <v>3619</v>
      </c>
      <c r="T338" t="s">
        <v>2</v>
      </c>
      <c r="U338" t="s">
        <v>35</v>
      </c>
      <c r="V338" t="s">
        <v>323</v>
      </c>
      <c r="W338" s="1" t="s">
        <v>669</v>
      </c>
      <c r="X338" t="s">
        <v>547</v>
      </c>
      <c r="Y338" s="2" t="s">
        <v>661</v>
      </c>
      <c r="Z338">
        <f t="shared" si="5"/>
        <v>0</v>
      </c>
      <c r="AB338" t="s">
        <v>959</v>
      </c>
      <c r="AC338" t="s">
        <v>36</v>
      </c>
    </row>
    <row r="339" spans="1:29">
      <c r="A339" s="2" t="s">
        <v>677</v>
      </c>
      <c r="B339" s="3" t="s">
        <v>387</v>
      </c>
      <c r="C339" t="s">
        <v>509</v>
      </c>
      <c r="D339" t="s">
        <v>546</v>
      </c>
      <c r="E339" t="s">
        <v>1133</v>
      </c>
      <c r="F339" t="s">
        <v>1261</v>
      </c>
      <c r="G339">
        <v>2616</v>
      </c>
      <c r="H339" t="s">
        <v>2</v>
      </c>
      <c r="I339" t="s">
        <v>35</v>
      </c>
      <c r="J339" t="s">
        <v>323</v>
      </c>
      <c r="K339" s="1" t="s">
        <v>669</v>
      </c>
      <c r="L339" t="s">
        <v>547</v>
      </c>
      <c r="M339">
        <v>2616</v>
      </c>
      <c r="N339" t="s">
        <v>2</v>
      </c>
      <c r="O339" t="s">
        <v>35</v>
      </c>
      <c r="P339" t="s">
        <v>60</v>
      </c>
      <c r="Q339" s="1" t="s">
        <v>669</v>
      </c>
      <c r="R339" t="s">
        <v>547</v>
      </c>
      <c r="S339">
        <v>2616</v>
      </c>
      <c r="T339" t="s">
        <v>2</v>
      </c>
      <c r="U339" t="s">
        <v>35</v>
      </c>
      <c r="V339" t="s">
        <v>205</v>
      </c>
      <c r="W339" s="1" t="s">
        <v>669</v>
      </c>
      <c r="X339" t="s">
        <v>547</v>
      </c>
      <c r="Y339" s="2" t="s">
        <v>661</v>
      </c>
      <c r="Z339">
        <f t="shared" si="5"/>
        <v>0</v>
      </c>
      <c r="AB339" t="s">
        <v>959</v>
      </c>
      <c r="AC339" t="s">
        <v>36</v>
      </c>
    </row>
    <row r="340" spans="1:29">
      <c r="A340" s="2" t="s">
        <v>677</v>
      </c>
      <c r="B340" s="3" t="s">
        <v>387</v>
      </c>
      <c r="C340" t="s">
        <v>509</v>
      </c>
      <c r="D340" t="s">
        <v>572</v>
      </c>
      <c r="E340" t="s">
        <v>375</v>
      </c>
      <c r="F340" t="s">
        <v>1261</v>
      </c>
      <c r="G340">
        <v>3615</v>
      </c>
      <c r="H340" t="s">
        <v>399</v>
      </c>
      <c r="I340" t="s">
        <v>35</v>
      </c>
      <c r="J340" t="s">
        <v>205</v>
      </c>
      <c r="K340" t="s">
        <v>563</v>
      </c>
      <c r="L340" t="s">
        <v>72</v>
      </c>
      <c r="M340">
        <v>3615</v>
      </c>
      <c r="N340" t="s">
        <v>399</v>
      </c>
      <c r="O340" t="s">
        <v>35</v>
      </c>
      <c r="P340" t="s">
        <v>205</v>
      </c>
      <c r="Q340" t="s">
        <v>563</v>
      </c>
      <c r="R340" t="s">
        <v>72</v>
      </c>
      <c r="S340">
        <v>3615</v>
      </c>
      <c r="T340" t="s">
        <v>399</v>
      </c>
      <c r="U340" t="s">
        <v>35</v>
      </c>
      <c r="V340" t="s">
        <v>205</v>
      </c>
      <c r="W340" s="1" t="s">
        <v>563</v>
      </c>
      <c r="X340" t="s">
        <v>72</v>
      </c>
      <c r="Y340" s="2" t="s">
        <v>661</v>
      </c>
      <c r="Z340">
        <f t="shared" si="5"/>
        <v>0</v>
      </c>
      <c r="AB340" t="s">
        <v>957</v>
      </c>
      <c r="AC340" t="s">
        <v>35</v>
      </c>
    </row>
    <row r="341" spans="1:29">
      <c r="A341" s="2" t="s">
        <v>677</v>
      </c>
      <c r="B341" s="3" t="s">
        <v>387</v>
      </c>
      <c r="C341" t="s">
        <v>509</v>
      </c>
      <c r="D341" t="s">
        <v>573</v>
      </c>
      <c r="E341" t="s">
        <v>375</v>
      </c>
      <c r="F341" t="s">
        <v>1261</v>
      </c>
      <c r="G341">
        <v>3615</v>
      </c>
      <c r="H341" t="s">
        <v>399</v>
      </c>
      <c r="I341" t="s">
        <v>36</v>
      </c>
      <c r="J341" t="s">
        <v>38</v>
      </c>
      <c r="K341" t="s">
        <v>563</v>
      </c>
      <c r="L341" t="s">
        <v>72</v>
      </c>
      <c r="M341">
        <v>3615</v>
      </c>
      <c r="N341" t="s">
        <v>399</v>
      </c>
      <c r="O341" t="s">
        <v>36</v>
      </c>
      <c r="P341" t="s">
        <v>38</v>
      </c>
      <c r="Q341" t="s">
        <v>563</v>
      </c>
      <c r="R341" t="s">
        <v>72</v>
      </c>
      <c r="S341">
        <v>3615</v>
      </c>
      <c r="T341" t="s">
        <v>399</v>
      </c>
      <c r="U341" t="s">
        <v>35</v>
      </c>
      <c r="V341" t="s">
        <v>60</v>
      </c>
      <c r="W341" s="1" t="s">
        <v>563</v>
      </c>
      <c r="X341" t="s">
        <v>72</v>
      </c>
      <c r="Y341" s="2" t="s">
        <v>661</v>
      </c>
      <c r="Z341">
        <f t="shared" si="5"/>
        <v>0</v>
      </c>
      <c r="AB341" t="s">
        <v>957</v>
      </c>
      <c r="AC341" t="s">
        <v>35</v>
      </c>
    </row>
    <row r="342" spans="1:29">
      <c r="A342" s="2" t="s">
        <v>677</v>
      </c>
      <c r="B342" s="3" t="s">
        <v>387</v>
      </c>
      <c r="C342" t="s">
        <v>509</v>
      </c>
      <c r="D342" t="s">
        <v>574</v>
      </c>
      <c r="E342" t="s">
        <v>375</v>
      </c>
      <c r="F342" t="s">
        <v>1261</v>
      </c>
      <c r="G342">
        <v>3615</v>
      </c>
      <c r="H342" t="s">
        <v>399</v>
      </c>
      <c r="I342" t="s">
        <v>35</v>
      </c>
      <c r="J342" t="s">
        <v>60</v>
      </c>
      <c r="K342" t="s">
        <v>563</v>
      </c>
      <c r="L342" t="s">
        <v>72</v>
      </c>
      <c r="M342">
        <v>3615</v>
      </c>
      <c r="N342" t="s">
        <v>399</v>
      </c>
      <c r="O342" t="s">
        <v>35</v>
      </c>
      <c r="P342" t="s">
        <v>205</v>
      </c>
      <c r="Q342" t="s">
        <v>563</v>
      </c>
      <c r="R342" t="s">
        <v>72</v>
      </c>
      <c r="S342">
        <v>3615</v>
      </c>
      <c r="T342" t="s">
        <v>399</v>
      </c>
      <c r="U342" t="s">
        <v>35</v>
      </c>
      <c r="V342" t="s">
        <v>205</v>
      </c>
      <c r="W342" s="1" t="s">
        <v>563</v>
      </c>
      <c r="X342" t="s">
        <v>72</v>
      </c>
      <c r="Y342" s="2" t="s">
        <v>661</v>
      </c>
      <c r="Z342">
        <f t="shared" si="5"/>
        <v>0</v>
      </c>
      <c r="AB342" t="s">
        <v>957</v>
      </c>
      <c r="AC342" t="s">
        <v>35</v>
      </c>
    </row>
    <row r="343" spans="1:29">
      <c r="A343" s="2" t="s">
        <v>677</v>
      </c>
      <c r="B343" s="3" t="s">
        <v>387</v>
      </c>
      <c r="C343" t="s">
        <v>509</v>
      </c>
      <c r="D343" t="s">
        <v>575</v>
      </c>
      <c r="E343" t="s">
        <v>375</v>
      </c>
      <c r="F343" t="s">
        <v>1261</v>
      </c>
      <c r="G343">
        <v>3615</v>
      </c>
      <c r="H343" t="s">
        <v>399</v>
      </c>
      <c r="I343" t="s">
        <v>36</v>
      </c>
      <c r="J343" t="s">
        <v>38</v>
      </c>
      <c r="K343" t="s">
        <v>563</v>
      </c>
      <c r="L343" t="s">
        <v>72</v>
      </c>
      <c r="M343">
        <v>3615</v>
      </c>
      <c r="N343" t="s">
        <v>399</v>
      </c>
      <c r="O343" t="s">
        <v>35</v>
      </c>
      <c r="P343" t="s">
        <v>205</v>
      </c>
      <c r="Q343" t="s">
        <v>563</v>
      </c>
      <c r="R343" t="s">
        <v>72</v>
      </c>
      <c r="S343">
        <v>3615</v>
      </c>
      <c r="T343" t="s">
        <v>399</v>
      </c>
      <c r="U343" t="s">
        <v>35</v>
      </c>
      <c r="V343" t="s">
        <v>60</v>
      </c>
      <c r="W343" s="1" t="s">
        <v>563</v>
      </c>
      <c r="X343" t="s">
        <v>72</v>
      </c>
      <c r="Y343" s="2" t="s">
        <v>661</v>
      </c>
      <c r="Z343">
        <f t="shared" si="5"/>
        <v>0</v>
      </c>
      <c r="AB343" t="s">
        <v>957</v>
      </c>
      <c r="AC343" t="s">
        <v>35</v>
      </c>
    </row>
    <row r="344" spans="1:29">
      <c r="A344" s="2" t="s">
        <v>677</v>
      </c>
      <c r="B344" s="3" t="s">
        <v>387</v>
      </c>
      <c r="C344" t="s">
        <v>509</v>
      </c>
      <c r="D344" t="s">
        <v>576</v>
      </c>
      <c r="E344" t="s">
        <v>1264</v>
      </c>
      <c r="F344" t="s">
        <v>1261</v>
      </c>
      <c r="G344">
        <v>3615</v>
      </c>
      <c r="H344" t="s">
        <v>399</v>
      </c>
      <c r="I344" t="s">
        <v>36</v>
      </c>
      <c r="J344" t="s">
        <v>38</v>
      </c>
      <c r="K344" t="s">
        <v>563</v>
      </c>
      <c r="L344" t="s">
        <v>72</v>
      </c>
      <c r="M344">
        <v>3615</v>
      </c>
      <c r="N344" t="s">
        <v>399</v>
      </c>
      <c r="O344" t="s">
        <v>36</v>
      </c>
      <c r="P344" t="s">
        <v>38</v>
      </c>
      <c r="Q344" t="s">
        <v>563</v>
      </c>
      <c r="R344" t="s">
        <v>72</v>
      </c>
      <c r="S344">
        <v>3615</v>
      </c>
      <c r="T344" t="s">
        <v>399</v>
      </c>
      <c r="U344" t="s">
        <v>35</v>
      </c>
      <c r="V344" t="s">
        <v>60</v>
      </c>
      <c r="W344" s="1" t="s">
        <v>563</v>
      </c>
      <c r="X344" t="s">
        <v>72</v>
      </c>
      <c r="Y344" s="2" t="s">
        <v>661</v>
      </c>
      <c r="Z344">
        <f t="shared" si="5"/>
        <v>0</v>
      </c>
      <c r="AB344" t="s">
        <v>957</v>
      </c>
      <c r="AC344" t="s">
        <v>35</v>
      </c>
    </row>
    <row r="345" spans="1:29">
      <c r="A345" s="2" t="s">
        <v>677</v>
      </c>
      <c r="B345" s="3" t="s">
        <v>387</v>
      </c>
      <c r="C345" t="s">
        <v>509</v>
      </c>
      <c r="D345" t="s">
        <v>577</v>
      </c>
      <c r="E345" t="s">
        <v>1264</v>
      </c>
      <c r="F345" t="s">
        <v>1261</v>
      </c>
      <c r="G345">
        <v>3615</v>
      </c>
      <c r="H345" t="s">
        <v>399</v>
      </c>
      <c r="I345" t="s">
        <v>36</v>
      </c>
      <c r="J345" t="s">
        <v>38</v>
      </c>
      <c r="K345" t="s">
        <v>563</v>
      </c>
      <c r="L345" t="s">
        <v>72</v>
      </c>
      <c r="M345">
        <v>3615</v>
      </c>
      <c r="N345" t="s">
        <v>399</v>
      </c>
      <c r="O345" t="s">
        <v>35</v>
      </c>
      <c r="P345" t="s">
        <v>60</v>
      </c>
      <c r="Q345" t="s">
        <v>563</v>
      </c>
      <c r="R345" t="s">
        <v>72</v>
      </c>
      <c r="S345">
        <v>3615</v>
      </c>
      <c r="T345" t="s">
        <v>399</v>
      </c>
      <c r="U345" t="s">
        <v>35</v>
      </c>
      <c r="V345" t="s">
        <v>60</v>
      </c>
      <c r="W345" s="1" t="s">
        <v>563</v>
      </c>
      <c r="X345" t="s">
        <v>72</v>
      </c>
      <c r="Y345" s="2" t="s">
        <v>661</v>
      </c>
      <c r="Z345">
        <f t="shared" si="5"/>
        <v>0</v>
      </c>
      <c r="AB345" t="s">
        <v>957</v>
      </c>
      <c r="AC345" t="s">
        <v>35</v>
      </c>
    </row>
    <row r="346" spans="1:29">
      <c r="A346" s="2" t="s">
        <v>677</v>
      </c>
      <c r="B346" s="3" t="s">
        <v>387</v>
      </c>
      <c r="C346" t="s">
        <v>509</v>
      </c>
      <c r="D346" t="s">
        <v>578</v>
      </c>
      <c r="E346" t="s">
        <v>1264</v>
      </c>
      <c r="F346" t="s">
        <v>1261</v>
      </c>
      <c r="G346">
        <v>3615</v>
      </c>
      <c r="H346" t="s">
        <v>399</v>
      </c>
      <c r="I346" t="s">
        <v>35</v>
      </c>
      <c r="J346" t="s">
        <v>205</v>
      </c>
      <c r="K346" t="s">
        <v>563</v>
      </c>
      <c r="L346" t="s">
        <v>72</v>
      </c>
      <c r="M346">
        <v>3615</v>
      </c>
      <c r="N346" t="s">
        <v>399</v>
      </c>
      <c r="O346" t="s">
        <v>36</v>
      </c>
      <c r="P346" t="s">
        <v>38</v>
      </c>
      <c r="Q346" t="s">
        <v>563</v>
      </c>
      <c r="R346" t="s">
        <v>72</v>
      </c>
      <c r="S346">
        <v>3615</v>
      </c>
      <c r="T346" t="s">
        <v>399</v>
      </c>
      <c r="U346" t="s">
        <v>35</v>
      </c>
      <c r="V346" t="s">
        <v>60</v>
      </c>
      <c r="W346" s="1" t="s">
        <v>563</v>
      </c>
      <c r="X346" t="s">
        <v>72</v>
      </c>
      <c r="Y346" s="2" t="s">
        <v>661</v>
      </c>
      <c r="Z346">
        <f t="shared" si="5"/>
        <v>0</v>
      </c>
      <c r="AB346" t="s">
        <v>957</v>
      </c>
      <c r="AC346" t="s">
        <v>35</v>
      </c>
    </row>
    <row r="347" spans="1:29">
      <c r="A347" s="2" t="s">
        <v>677</v>
      </c>
      <c r="B347" s="3" t="s">
        <v>387</v>
      </c>
      <c r="C347" t="s">
        <v>509</v>
      </c>
      <c r="D347" t="s">
        <v>579</v>
      </c>
      <c r="E347" t="s">
        <v>1264</v>
      </c>
      <c r="F347" t="s">
        <v>1261</v>
      </c>
      <c r="G347">
        <v>3615</v>
      </c>
      <c r="H347" t="s">
        <v>399</v>
      </c>
      <c r="I347" t="s">
        <v>35</v>
      </c>
      <c r="J347" t="s">
        <v>60</v>
      </c>
      <c r="K347" t="s">
        <v>563</v>
      </c>
      <c r="L347" t="s">
        <v>72</v>
      </c>
      <c r="M347">
        <v>3615</v>
      </c>
      <c r="N347" t="s">
        <v>399</v>
      </c>
      <c r="O347" t="s">
        <v>35</v>
      </c>
      <c r="P347" t="s">
        <v>60</v>
      </c>
      <c r="Q347" t="s">
        <v>563</v>
      </c>
      <c r="R347" t="s">
        <v>72</v>
      </c>
      <c r="S347">
        <v>3615</v>
      </c>
      <c r="T347" t="s">
        <v>399</v>
      </c>
      <c r="U347" t="s">
        <v>36</v>
      </c>
      <c r="V347" t="s">
        <v>38</v>
      </c>
      <c r="W347" s="1" t="s">
        <v>563</v>
      </c>
      <c r="X347" t="s">
        <v>72</v>
      </c>
      <c r="Y347" s="2" t="s">
        <v>661</v>
      </c>
      <c r="Z347">
        <f t="shared" si="5"/>
        <v>0</v>
      </c>
      <c r="AB347" t="s">
        <v>957</v>
      </c>
      <c r="AC347" t="s">
        <v>35</v>
      </c>
    </row>
    <row r="348" spans="1:29">
      <c r="A348" s="2" t="s">
        <v>677</v>
      </c>
      <c r="B348" s="3" t="s">
        <v>387</v>
      </c>
      <c r="C348" t="s">
        <v>509</v>
      </c>
      <c r="D348" t="s">
        <v>580</v>
      </c>
      <c r="E348" t="s">
        <v>1133</v>
      </c>
      <c r="F348" t="s">
        <v>1261</v>
      </c>
      <c r="G348">
        <v>3615</v>
      </c>
      <c r="H348" t="s">
        <v>399</v>
      </c>
      <c r="I348" t="s">
        <v>35</v>
      </c>
      <c r="J348" t="s">
        <v>60</v>
      </c>
      <c r="K348" t="s">
        <v>563</v>
      </c>
      <c r="L348" t="s">
        <v>72</v>
      </c>
      <c r="M348">
        <v>3615</v>
      </c>
      <c r="N348" t="s">
        <v>399</v>
      </c>
      <c r="O348" t="s">
        <v>36</v>
      </c>
      <c r="P348" t="s">
        <v>38</v>
      </c>
      <c r="Q348" t="s">
        <v>563</v>
      </c>
      <c r="R348" t="s">
        <v>72</v>
      </c>
      <c r="S348">
        <v>3615</v>
      </c>
      <c r="T348" t="s">
        <v>399</v>
      </c>
      <c r="U348" t="s">
        <v>35</v>
      </c>
      <c r="V348" t="s">
        <v>60</v>
      </c>
      <c r="W348" s="1" t="s">
        <v>563</v>
      </c>
      <c r="X348" t="s">
        <v>72</v>
      </c>
      <c r="Y348" s="2" t="s">
        <v>661</v>
      </c>
      <c r="Z348">
        <f t="shared" si="5"/>
        <v>0</v>
      </c>
      <c r="AB348" t="s">
        <v>957</v>
      </c>
      <c r="AC348" t="s">
        <v>35</v>
      </c>
    </row>
    <row r="349" spans="1:29">
      <c r="A349" s="2" t="s">
        <v>677</v>
      </c>
      <c r="B349" s="3" t="s">
        <v>387</v>
      </c>
      <c r="C349" t="s">
        <v>509</v>
      </c>
      <c r="D349" t="s">
        <v>581</v>
      </c>
      <c r="E349" t="s">
        <v>1133</v>
      </c>
      <c r="F349" t="s">
        <v>1261</v>
      </c>
      <c r="G349">
        <v>3615</v>
      </c>
      <c r="H349" t="s">
        <v>399</v>
      </c>
      <c r="I349" t="s">
        <v>35</v>
      </c>
      <c r="J349" t="s">
        <v>60</v>
      </c>
      <c r="K349" t="s">
        <v>563</v>
      </c>
      <c r="L349" t="s">
        <v>72</v>
      </c>
      <c r="M349">
        <v>3615</v>
      </c>
      <c r="N349" t="s">
        <v>399</v>
      </c>
      <c r="O349" t="s">
        <v>36</v>
      </c>
      <c r="P349" t="s">
        <v>38</v>
      </c>
      <c r="Q349" t="s">
        <v>563</v>
      </c>
      <c r="R349" t="s">
        <v>72</v>
      </c>
      <c r="S349">
        <v>3615</v>
      </c>
      <c r="T349" t="s">
        <v>399</v>
      </c>
      <c r="U349" t="s">
        <v>35</v>
      </c>
      <c r="V349" t="s">
        <v>60</v>
      </c>
      <c r="W349" s="1" t="s">
        <v>563</v>
      </c>
      <c r="X349" t="s">
        <v>72</v>
      </c>
      <c r="Y349" s="2" t="s">
        <v>661</v>
      </c>
      <c r="Z349">
        <f t="shared" si="5"/>
        <v>0</v>
      </c>
      <c r="AB349" t="s">
        <v>957</v>
      </c>
      <c r="AC349" t="s">
        <v>35</v>
      </c>
    </row>
    <row r="350" spans="1:29">
      <c r="A350" s="2" t="s">
        <v>677</v>
      </c>
      <c r="B350" s="3" t="s">
        <v>387</v>
      </c>
      <c r="C350" t="s">
        <v>509</v>
      </c>
      <c r="D350" t="s">
        <v>582</v>
      </c>
      <c r="E350" t="s">
        <v>1133</v>
      </c>
      <c r="F350" t="s">
        <v>1261</v>
      </c>
      <c r="G350">
        <v>3615</v>
      </c>
      <c r="H350" t="s">
        <v>399</v>
      </c>
      <c r="I350" t="s">
        <v>36</v>
      </c>
      <c r="J350" t="s">
        <v>38</v>
      </c>
      <c r="K350" t="s">
        <v>563</v>
      </c>
      <c r="L350" t="s">
        <v>72</v>
      </c>
      <c r="M350">
        <v>3615</v>
      </c>
      <c r="N350" t="s">
        <v>399</v>
      </c>
      <c r="O350" t="s">
        <v>36</v>
      </c>
      <c r="P350" t="s">
        <v>38</v>
      </c>
      <c r="Q350" t="s">
        <v>563</v>
      </c>
      <c r="R350" t="s">
        <v>72</v>
      </c>
      <c r="S350">
        <v>3615</v>
      </c>
      <c r="T350" t="s">
        <v>399</v>
      </c>
      <c r="U350" t="s">
        <v>35</v>
      </c>
      <c r="V350" t="s">
        <v>60</v>
      </c>
      <c r="W350" s="1" t="s">
        <v>563</v>
      </c>
      <c r="X350" t="s">
        <v>72</v>
      </c>
      <c r="Y350" s="2" t="s">
        <v>661</v>
      </c>
      <c r="Z350">
        <f t="shared" si="5"/>
        <v>0</v>
      </c>
      <c r="AB350" t="s">
        <v>957</v>
      </c>
      <c r="AC350" t="s">
        <v>35</v>
      </c>
    </row>
    <row r="351" spans="1:29">
      <c r="A351" s="2" t="s">
        <v>677</v>
      </c>
      <c r="B351" s="3" t="s">
        <v>387</v>
      </c>
      <c r="C351" t="s">
        <v>509</v>
      </c>
      <c r="D351" t="s">
        <v>583</v>
      </c>
      <c r="E351" t="s">
        <v>1133</v>
      </c>
      <c r="F351" t="s">
        <v>1261</v>
      </c>
      <c r="G351">
        <v>3615</v>
      </c>
      <c r="H351" t="s">
        <v>399</v>
      </c>
      <c r="I351" t="s">
        <v>35</v>
      </c>
      <c r="J351" t="s">
        <v>205</v>
      </c>
      <c r="K351" t="s">
        <v>563</v>
      </c>
      <c r="L351" t="s">
        <v>72</v>
      </c>
      <c r="M351">
        <v>3615</v>
      </c>
      <c r="N351" t="s">
        <v>399</v>
      </c>
      <c r="O351" t="s">
        <v>36</v>
      </c>
      <c r="P351" t="s">
        <v>38</v>
      </c>
      <c r="Q351" t="s">
        <v>563</v>
      </c>
      <c r="R351" t="s">
        <v>72</v>
      </c>
      <c r="S351">
        <v>3615</v>
      </c>
      <c r="T351" t="s">
        <v>399</v>
      </c>
      <c r="U351" t="s">
        <v>35</v>
      </c>
      <c r="V351" t="s">
        <v>60</v>
      </c>
      <c r="W351" s="1" t="s">
        <v>563</v>
      </c>
      <c r="X351" t="s">
        <v>72</v>
      </c>
      <c r="Y351" s="2" t="s">
        <v>661</v>
      </c>
      <c r="Z351">
        <f t="shared" si="5"/>
        <v>0</v>
      </c>
      <c r="AB351" t="s">
        <v>957</v>
      </c>
      <c r="AC351" t="s">
        <v>35</v>
      </c>
    </row>
    <row r="352" spans="1:29">
      <c r="A352" s="2" t="s">
        <v>677</v>
      </c>
      <c r="B352" s="3" t="s">
        <v>387</v>
      </c>
      <c r="C352" t="s">
        <v>509</v>
      </c>
      <c r="D352" t="s">
        <v>584</v>
      </c>
      <c r="E352" t="s">
        <v>375</v>
      </c>
      <c r="F352" t="s">
        <v>1261</v>
      </c>
      <c r="G352">
        <v>2616</v>
      </c>
      <c r="H352" t="s">
        <v>399</v>
      </c>
      <c r="I352" t="s">
        <v>35</v>
      </c>
      <c r="J352" t="s">
        <v>205</v>
      </c>
      <c r="K352" s="1" t="s">
        <v>563</v>
      </c>
      <c r="L352" t="s">
        <v>72</v>
      </c>
      <c r="M352">
        <v>2616</v>
      </c>
      <c r="N352" t="s">
        <v>399</v>
      </c>
      <c r="O352" t="s">
        <v>36</v>
      </c>
      <c r="P352" t="s">
        <v>38</v>
      </c>
      <c r="Q352" s="1" t="s">
        <v>563</v>
      </c>
      <c r="R352" t="s">
        <v>72</v>
      </c>
      <c r="S352">
        <v>2616</v>
      </c>
      <c r="T352" t="s">
        <v>399</v>
      </c>
      <c r="U352" t="s">
        <v>35</v>
      </c>
      <c r="V352" t="s">
        <v>60</v>
      </c>
      <c r="W352" s="1" t="s">
        <v>563</v>
      </c>
      <c r="X352" t="s">
        <v>72</v>
      </c>
      <c r="Y352" s="2" t="s">
        <v>661</v>
      </c>
      <c r="Z352">
        <f t="shared" si="5"/>
        <v>0</v>
      </c>
      <c r="AB352">
        <v>3</v>
      </c>
      <c r="AC352" t="s">
        <v>35</v>
      </c>
    </row>
    <row r="353" spans="1:29">
      <c r="A353" s="2" t="s">
        <v>677</v>
      </c>
      <c r="B353" s="3" t="s">
        <v>387</v>
      </c>
      <c r="C353" t="s">
        <v>509</v>
      </c>
      <c r="D353" t="s">
        <v>585</v>
      </c>
      <c r="E353" t="s">
        <v>375</v>
      </c>
      <c r="F353" t="s">
        <v>1261</v>
      </c>
      <c r="G353">
        <v>2616</v>
      </c>
      <c r="H353" t="s">
        <v>399</v>
      </c>
      <c r="I353" t="s">
        <v>36</v>
      </c>
      <c r="J353" t="s">
        <v>38</v>
      </c>
      <c r="K353" s="1" t="s">
        <v>563</v>
      </c>
      <c r="L353" t="s">
        <v>72</v>
      </c>
      <c r="M353">
        <v>2616</v>
      </c>
      <c r="N353" t="s">
        <v>399</v>
      </c>
      <c r="O353" t="s">
        <v>36</v>
      </c>
      <c r="P353" t="s">
        <v>38</v>
      </c>
      <c r="Q353" s="1" t="s">
        <v>563</v>
      </c>
      <c r="R353" t="s">
        <v>72</v>
      </c>
      <c r="S353">
        <v>2616</v>
      </c>
      <c r="T353" t="s">
        <v>399</v>
      </c>
      <c r="U353" t="s">
        <v>35</v>
      </c>
      <c r="V353" t="s">
        <v>60</v>
      </c>
      <c r="W353" s="1" t="s">
        <v>563</v>
      </c>
      <c r="X353" t="s">
        <v>72</v>
      </c>
      <c r="Y353" s="2" t="s">
        <v>661</v>
      </c>
      <c r="Z353">
        <f t="shared" si="5"/>
        <v>0</v>
      </c>
      <c r="AB353">
        <v>3</v>
      </c>
      <c r="AC353" t="s">
        <v>35</v>
      </c>
    </row>
    <row r="354" spans="1:29">
      <c r="A354" s="2" t="s">
        <v>677</v>
      </c>
      <c r="B354" s="3" t="s">
        <v>387</v>
      </c>
      <c r="C354" t="s">
        <v>509</v>
      </c>
      <c r="D354" t="s">
        <v>586</v>
      </c>
      <c r="E354" t="s">
        <v>375</v>
      </c>
      <c r="F354" t="s">
        <v>1261</v>
      </c>
      <c r="G354">
        <v>2616</v>
      </c>
      <c r="H354" t="s">
        <v>399</v>
      </c>
      <c r="I354" t="s">
        <v>36</v>
      </c>
      <c r="J354" t="s">
        <v>38</v>
      </c>
      <c r="K354" s="1" t="s">
        <v>563</v>
      </c>
      <c r="L354" t="s">
        <v>72</v>
      </c>
      <c r="M354">
        <v>2616</v>
      </c>
      <c r="N354" t="s">
        <v>399</v>
      </c>
      <c r="O354" t="s">
        <v>36</v>
      </c>
      <c r="P354" t="s">
        <v>38</v>
      </c>
      <c r="Q354" s="1" t="s">
        <v>563</v>
      </c>
      <c r="R354" t="s">
        <v>72</v>
      </c>
      <c r="S354">
        <v>2616</v>
      </c>
      <c r="T354" t="s">
        <v>399</v>
      </c>
      <c r="U354" t="s">
        <v>35</v>
      </c>
      <c r="V354" t="s">
        <v>60</v>
      </c>
      <c r="W354" s="1" t="s">
        <v>563</v>
      </c>
      <c r="X354" t="s">
        <v>72</v>
      </c>
      <c r="Y354" s="2" t="s">
        <v>661</v>
      </c>
      <c r="Z354">
        <f t="shared" si="5"/>
        <v>0</v>
      </c>
      <c r="AB354">
        <v>3</v>
      </c>
      <c r="AC354" t="s">
        <v>35</v>
      </c>
    </row>
    <row r="355" spans="1:29">
      <c r="A355" s="2" t="s">
        <v>677</v>
      </c>
      <c r="B355" s="3" t="s">
        <v>387</v>
      </c>
      <c r="C355" t="s">
        <v>509</v>
      </c>
      <c r="D355" t="s">
        <v>587</v>
      </c>
      <c r="E355" t="s">
        <v>375</v>
      </c>
      <c r="F355" t="s">
        <v>1261</v>
      </c>
      <c r="G355">
        <v>2616</v>
      </c>
      <c r="H355" t="s">
        <v>399</v>
      </c>
      <c r="I355" t="s">
        <v>35</v>
      </c>
      <c r="J355" t="s">
        <v>60</v>
      </c>
      <c r="K355" s="1" t="s">
        <v>563</v>
      </c>
      <c r="L355" t="s">
        <v>72</v>
      </c>
      <c r="M355">
        <v>2616</v>
      </c>
      <c r="N355" t="s">
        <v>399</v>
      </c>
      <c r="O355" t="s">
        <v>36</v>
      </c>
      <c r="P355" t="s">
        <v>38</v>
      </c>
      <c r="Q355" s="1" t="s">
        <v>563</v>
      </c>
      <c r="R355" t="s">
        <v>72</v>
      </c>
      <c r="S355">
        <v>2616</v>
      </c>
      <c r="T355" t="s">
        <v>399</v>
      </c>
      <c r="U355" t="s">
        <v>35</v>
      </c>
      <c r="V355" t="s">
        <v>60</v>
      </c>
      <c r="W355" s="1" t="s">
        <v>563</v>
      </c>
      <c r="X355" t="s">
        <v>72</v>
      </c>
      <c r="Y355" s="2" t="s">
        <v>661</v>
      </c>
      <c r="Z355">
        <f t="shared" si="5"/>
        <v>0</v>
      </c>
      <c r="AB355">
        <v>3</v>
      </c>
      <c r="AC355" t="s">
        <v>35</v>
      </c>
    </row>
    <row r="356" spans="1:29">
      <c r="A356" s="2" t="s">
        <v>677</v>
      </c>
      <c r="B356" s="3" t="s">
        <v>387</v>
      </c>
      <c r="C356" t="s">
        <v>509</v>
      </c>
      <c r="D356" t="s">
        <v>588</v>
      </c>
      <c r="E356" t="s">
        <v>1264</v>
      </c>
      <c r="F356" t="s">
        <v>1261</v>
      </c>
      <c r="G356">
        <v>2616</v>
      </c>
      <c r="H356" t="s">
        <v>399</v>
      </c>
      <c r="I356" t="s">
        <v>36</v>
      </c>
      <c r="J356" t="s">
        <v>38</v>
      </c>
      <c r="K356" s="1" t="s">
        <v>563</v>
      </c>
      <c r="L356" t="s">
        <v>72</v>
      </c>
      <c r="M356">
        <v>2616</v>
      </c>
      <c r="N356" t="s">
        <v>399</v>
      </c>
      <c r="O356" t="s">
        <v>36</v>
      </c>
      <c r="P356" t="s">
        <v>38</v>
      </c>
      <c r="Q356" s="1" t="s">
        <v>563</v>
      </c>
      <c r="R356" t="s">
        <v>72</v>
      </c>
      <c r="S356">
        <v>2616</v>
      </c>
      <c r="T356" t="s">
        <v>399</v>
      </c>
      <c r="U356" t="s">
        <v>35</v>
      </c>
      <c r="V356" t="s">
        <v>60</v>
      </c>
      <c r="W356" s="1" t="s">
        <v>563</v>
      </c>
      <c r="X356" t="s">
        <v>72</v>
      </c>
      <c r="Y356" s="2" t="s">
        <v>661</v>
      </c>
      <c r="Z356">
        <f t="shared" si="5"/>
        <v>0</v>
      </c>
      <c r="AB356">
        <v>3</v>
      </c>
      <c r="AC356" t="s">
        <v>35</v>
      </c>
    </row>
    <row r="357" spans="1:29">
      <c r="A357" s="2" t="s">
        <v>677</v>
      </c>
      <c r="B357" s="3" t="s">
        <v>387</v>
      </c>
      <c r="C357" t="s">
        <v>509</v>
      </c>
      <c r="D357" t="s">
        <v>589</v>
      </c>
      <c r="E357" t="s">
        <v>1264</v>
      </c>
      <c r="F357" t="s">
        <v>1261</v>
      </c>
      <c r="G357">
        <v>2616</v>
      </c>
      <c r="H357" t="s">
        <v>399</v>
      </c>
      <c r="I357" t="s">
        <v>36</v>
      </c>
      <c r="J357" t="s">
        <v>38</v>
      </c>
      <c r="K357" s="1" t="s">
        <v>563</v>
      </c>
      <c r="L357" t="s">
        <v>72</v>
      </c>
      <c r="M357">
        <v>2616</v>
      </c>
      <c r="N357" t="s">
        <v>399</v>
      </c>
      <c r="O357" t="s">
        <v>35</v>
      </c>
      <c r="P357" t="s">
        <v>60</v>
      </c>
      <c r="Q357" s="1" t="s">
        <v>563</v>
      </c>
      <c r="R357" t="s">
        <v>72</v>
      </c>
      <c r="S357">
        <v>2616</v>
      </c>
      <c r="T357" t="s">
        <v>399</v>
      </c>
      <c r="U357" t="s">
        <v>35</v>
      </c>
      <c r="V357" t="s">
        <v>60</v>
      </c>
      <c r="W357" s="1" t="s">
        <v>563</v>
      </c>
      <c r="X357" t="s">
        <v>72</v>
      </c>
      <c r="Y357" s="2" t="s">
        <v>661</v>
      </c>
      <c r="Z357">
        <f t="shared" si="5"/>
        <v>0</v>
      </c>
      <c r="AB357">
        <v>3</v>
      </c>
      <c r="AC357" t="s">
        <v>35</v>
      </c>
    </row>
    <row r="358" spans="1:29">
      <c r="A358" s="2" t="s">
        <v>677</v>
      </c>
      <c r="B358" s="3" t="s">
        <v>387</v>
      </c>
      <c r="C358" t="s">
        <v>509</v>
      </c>
      <c r="D358" t="s">
        <v>590</v>
      </c>
      <c r="E358" t="s">
        <v>1264</v>
      </c>
      <c r="F358" t="s">
        <v>1261</v>
      </c>
      <c r="G358">
        <v>2616</v>
      </c>
      <c r="H358" t="s">
        <v>399</v>
      </c>
      <c r="I358" t="s">
        <v>35</v>
      </c>
      <c r="J358" t="s">
        <v>205</v>
      </c>
      <c r="K358" s="1" t="s">
        <v>563</v>
      </c>
      <c r="L358" t="s">
        <v>72</v>
      </c>
      <c r="M358">
        <v>2616</v>
      </c>
      <c r="N358" t="s">
        <v>399</v>
      </c>
      <c r="O358" t="s">
        <v>36</v>
      </c>
      <c r="P358" t="s">
        <v>38</v>
      </c>
      <c r="Q358" s="1" t="s">
        <v>563</v>
      </c>
      <c r="R358" t="s">
        <v>72</v>
      </c>
      <c r="S358">
        <v>2616</v>
      </c>
      <c r="T358" t="s">
        <v>399</v>
      </c>
      <c r="U358" t="s">
        <v>35</v>
      </c>
      <c r="V358" t="s">
        <v>60</v>
      </c>
      <c r="W358" s="1" t="s">
        <v>563</v>
      </c>
      <c r="X358" t="s">
        <v>72</v>
      </c>
      <c r="Y358" s="2" t="s">
        <v>661</v>
      </c>
      <c r="Z358">
        <f t="shared" si="5"/>
        <v>0</v>
      </c>
      <c r="AB358">
        <v>3</v>
      </c>
      <c r="AC358" t="s">
        <v>35</v>
      </c>
    </row>
    <row r="359" spans="1:29">
      <c r="A359" s="2" t="s">
        <v>677</v>
      </c>
      <c r="B359" s="3" t="s">
        <v>387</v>
      </c>
      <c r="C359" t="s">
        <v>509</v>
      </c>
      <c r="D359" t="s">
        <v>591</v>
      </c>
      <c r="E359" t="s">
        <v>1264</v>
      </c>
      <c r="F359" t="s">
        <v>1261</v>
      </c>
      <c r="G359">
        <v>2616</v>
      </c>
      <c r="H359" t="s">
        <v>399</v>
      </c>
      <c r="I359" t="s">
        <v>35</v>
      </c>
      <c r="J359" t="s">
        <v>205</v>
      </c>
      <c r="K359" s="1" t="s">
        <v>563</v>
      </c>
      <c r="L359" t="s">
        <v>72</v>
      </c>
      <c r="M359">
        <v>2616</v>
      </c>
      <c r="N359" t="s">
        <v>399</v>
      </c>
      <c r="O359" t="s">
        <v>35</v>
      </c>
      <c r="P359" t="s">
        <v>323</v>
      </c>
      <c r="Q359" s="1" t="s">
        <v>563</v>
      </c>
      <c r="R359" t="s">
        <v>72</v>
      </c>
      <c r="S359">
        <v>2616</v>
      </c>
      <c r="T359" t="s">
        <v>399</v>
      </c>
      <c r="U359" t="s">
        <v>35</v>
      </c>
      <c r="V359" t="s">
        <v>60</v>
      </c>
      <c r="W359" s="1" t="s">
        <v>563</v>
      </c>
      <c r="X359" t="s">
        <v>72</v>
      </c>
      <c r="Y359" s="2" t="s">
        <v>661</v>
      </c>
      <c r="Z359">
        <f t="shared" si="5"/>
        <v>0</v>
      </c>
      <c r="AB359">
        <v>3</v>
      </c>
      <c r="AC359" t="s">
        <v>35</v>
      </c>
    </row>
    <row r="360" spans="1:29">
      <c r="A360" s="2" t="s">
        <v>677</v>
      </c>
      <c r="B360" s="3" t="s">
        <v>387</v>
      </c>
      <c r="C360" t="s">
        <v>509</v>
      </c>
      <c r="D360" t="s">
        <v>592</v>
      </c>
      <c r="E360" t="s">
        <v>1133</v>
      </c>
      <c r="F360" t="s">
        <v>1261</v>
      </c>
      <c r="G360">
        <v>2616</v>
      </c>
      <c r="H360" t="s">
        <v>399</v>
      </c>
      <c r="I360" t="s">
        <v>36</v>
      </c>
      <c r="J360" t="s">
        <v>38</v>
      </c>
      <c r="K360" s="1" t="s">
        <v>563</v>
      </c>
      <c r="L360" t="s">
        <v>72</v>
      </c>
      <c r="M360">
        <v>2616</v>
      </c>
      <c r="N360" t="s">
        <v>399</v>
      </c>
      <c r="O360" t="s">
        <v>36</v>
      </c>
      <c r="P360" t="s">
        <v>38</v>
      </c>
      <c r="Q360" s="1" t="s">
        <v>563</v>
      </c>
      <c r="R360" t="s">
        <v>72</v>
      </c>
      <c r="S360">
        <v>2616</v>
      </c>
      <c r="T360" t="s">
        <v>399</v>
      </c>
      <c r="U360" t="s">
        <v>35</v>
      </c>
      <c r="V360" t="s">
        <v>60</v>
      </c>
      <c r="W360" s="1" t="s">
        <v>563</v>
      </c>
      <c r="X360" t="s">
        <v>72</v>
      </c>
      <c r="Y360" s="2" t="s">
        <v>661</v>
      </c>
      <c r="Z360">
        <f t="shared" si="5"/>
        <v>0</v>
      </c>
      <c r="AB360">
        <v>3</v>
      </c>
      <c r="AC360" t="s">
        <v>35</v>
      </c>
    </row>
    <row r="361" spans="1:29">
      <c r="A361" s="2" t="s">
        <v>677</v>
      </c>
      <c r="B361" s="3" t="s">
        <v>387</v>
      </c>
      <c r="C361" t="s">
        <v>509</v>
      </c>
      <c r="D361" t="s">
        <v>593</v>
      </c>
      <c r="E361" t="s">
        <v>1133</v>
      </c>
      <c r="F361" t="s">
        <v>1261</v>
      </c>
      <c r="G361">
        <v>2616</v>
      </c>
      <c r="H361" t="s">
        <v>399</v>
      </c>
      <c r="I361" t="s">
        <v>35</v>
      </c>
      <c r="J361" t="s">
        <v>205</v>
      </c>
      <c r="K361" s="1" t="s">
        <v>563</v>
      </c>
      <c r="L361" t="s">
        <v>72</v>
      </c>
      <c r="M361">
        <v>2616</v>
      </c>
      <c r="N361" t="s">
        <v>399</v>
      </c>
      <c r="O361" t="s">
        <v>36</v>
      </c>
      <c r="P361" t="s">
        <v>38</v>
      </c>
      <c r="Q361" s="1" t="s">
        <v>563</v>
      </c>
      <c r="R361" t="s">
        <v>72</v>
      </c>
      <c r="S361">
        <v>2616</v>
      </c>
      <c r="T361" t="s">
        <v>399</v>
      </c>
      <c r="U361" t="s">
        <v>35</v>
      </c>
      <c r="V361" t="s">
        <v>60</v>
      </c>
      <c r="W361" s="1" t="s">
        <v>563</v>
      </c>
      <c r="X361" t="s">
        <v>72</v>
      </c>
      <c r="Y361" s="2" t="s">
        <v>661</v>
      </c>
      <c r="Z361">
        <f t="shared" si="5"/>
        <v>0</v>
      </c>
      <c r="AB361">
        <v>3</v>
      </c>
      <c r="AC361" t="s">
        <v>35</v>
      </c>
    </row>
    <row r="362" spans="1:29">
      <c r="A362" s="2" t="s">
        <v>677</v>
      </c>
      <c r="B362" s="3" t="s">
        <v>387</v>
      </c>
      <c r="C362" t="s">
        <v>509</v>
      </c>
      <c r="D362" t="s">
        <v>594</v>
      </c>
      <c r="E362" t="s">
        <v>1133</v>
      </c>
      <c r="F362" t="s">
        <v>1261</v>
      </c>
      <c r="G362">
        <v>2616</v>
      </c>
      <c r="H362" t="s">
        <v>399</v>
      </c>
      <c r="I362" t="s">
        <v>36</v>
      </c>
      <c r="J362" t="s">
        <v>38</v>
      </c>
      <c r="K362" s="1" t="s">
        <v>563</v>
      </c>
      <c r="L362" t="s">
        <v>72</v>
      </c>
      <c r="M362">
        <v>2616</v>
      </c>
      <c r="N362" t="s">
        <v>399</v>
      </c>
      <c r="O362" t="s">
        <v>36</v>
      </c>
      <c r="P362" t="s">
        <v>38</v>
      </c>
      <c r="Q362" s="1" t="s">
        <v>563</v>
      </c>
      <c r="R362" t="s">
        <v>72</v>
      </c>
      <c r="S362">
        <v>2616</v>
      </c>
      <c r="T362" t="s">
        <v>399</v>
      </c>
      <c r="U362" t="s">
        <v>35</v>
      </c>
      <c r="V362" t="s">
        <v>60</v>
      </c>
      <c r="W362" s="1" t="s">
        <v>563</v>
      </c>
      <c r="X362" t="s">
        <v>72</v>
      </c>
      <c r="Y362" s="2" t="s">
        <v>661</v>
      </c>
      <c r="Z362">
        <f t="shared" si="5"/>
        <v>0</v>
      </c>
      <c r="AB362">
        <v>3</v>
      </c>
      <c r="AC362" t="s">
        <v>35</v>
      </c>
    </row>
    <row r="363" spans="1:29">
      <c r="A363" s="2" t="s">
        <v>677</v>
      </c>
      <c r="B363" s="3" t="s">
        <v>387</v>
      </c>
      <c r="C363" t="s">
        <v>509</v>
      </c>
      <c r="D363" t="s">
        <v>595</v>
      </c>
      <c r="E363" t="s">
        <v>1133</v>
      </c>
      <c r="F363" t="s">
        <v>1261</v>
      </c>
      <c r="G363">
        <v>2616</v>
      </c>
      <c r="H363" t="s">
        <v>399</v>
      </c>
      <c r="I363" t="s">
        <v>36</v>
      </c>
      <c r="J363" t="s">
        <v>38</v>
      </c>
      <c r="K363" s="1" t="s">
        <v>563</v>
      </c>
      <c r="L363" t="s">
        <v>72</v>
      </c>
      <c r="M363">
        <v>2616</v>
      </c>
      <c r="N363" t="s">
        <v>399</v>
      </c>
      <c r="O363" t="s">
        <v>36</v>
      </c>
      <c r="P363" t="s">
        <v>38</v>
      </c>
      <c r="Q363" s="1" t="s">
        <v>563</v>
      </c>
      <c r="R363" t="s">
        <v>72</v>
      </c>
      <c r="S363">
        <v>2616</v>
      </c>
      <c r="T363" t="s">
        <v>399</v>
      </c>
      <c r="U363" t="s">
        <v>35</v>
      </c>
      <c r="V363" t="s">
        <v>60</v>
      </c>
      <c r="W363" s="1" t="s">
        <v>563</v>
      </c>
      <c r="X363" t="s">
        <v>72</v>
      </c>
      <c r="Y363" s="2" t="s">
        <v>661</v>
      </c>
      <c r="Z363">
        <f t="shared" si="5"/>
        <v>0</v>
      </c>
      <c r="AB363">
        <v>3</v>
      </c>
      <c r="AC363" t="s">
        <v>35</v>
      </c>
    </row>
    <row r="364" spans="1:29">
      <c r="A364" s="2" t="s">
        <v>677</v>
      </c>
      <c r="B364" s="3" t="s">
        <v>387</v>
      </c>
      <c r="C364" t="s">
        <v>509</v>
      </c>
      <c r="D364" t="s">
        <v>632</v>
      </c>
      <c r="E364" t="s">
        <v>1265</v>
      </c>
      <c r="F364" t="s">
        <v>1261</v>
      </c>
      <c r="G364">
        <v>6235</v>
      </c>
      <c r="H364" t="s">
        <v>2</v>
      </c>
      <c r="I364" t="s">
        <v>35</v>
      </c>
      <c r="J364" t="s">
        <v>60</v>
      </c>
      <c r="K364" s="1" t="s">
        <v>563</v>
      </c>
      <c r="L364" t="s">
        <v>72</v>
      </c>
      <c r="M364">
        <v>6235</v>
      </c>
      <c r="N364" t="s">
        <v>2</v>
      </c>
      <c r="O364" t="s">
        <v>36</v>
      </c>
      <c r="P364" t="s">
        <v>38</v>
      </c>
      <c r="Q364" s="1" t="s">
        <v>563</v>
      </c>
      <c r="R364" t="s">
        <v>72</v>
      </c>
      <c r="S364">
        <v>6235</v>
      </c>
      <c r="T364" t="s">
        <v>2</v>
      </c>
      <c r="U364" t="s">
        <v>35</v>
      </c>
      <c r="V364" t="s">
        <v>60</v>
      </c>
      <c r="W364" s="1" t="s">
        <v>563</v>
      </c>
      <c r="X364" t="s">
        <v>72</v>
      </c>
      <c r="Y364" s="2" t="s">
        <v>661</v>
      </c>
      <c r="Z364">
        <f t="shared" si="5"/>
        <v>0</v>
      </c>
      <c r="AB364">
        <v>3</v>
      </c>
      <c r="AC364" t="s">
        <v>35</v>
      </c>
    </row>
    <row r="365" spans="1:29">
      <c r="A365" s="2" t="s">
        <v>677</v>
      </c>
      <c r="B365" s="3" t="s">
        <v>387</v>
      </c>
      <c r="C365" t="s">
        <v>509</v>
      </c>
      <c r="D365" t="s">
        <v>392</v>
      </c>
      <c r="E365" t="s">
        <v>1265</v>
      </c>
      <c r="F365" t="s">
        <v>1261</v>
      </c>
      <c r="G365">
        <v>2223</v>
      </c>
      <c r="H365" t="s">
        <v>2</v>
      </c>
      <c r="I365" t="s">
        <v>35</v>
      </c>
      <c r="J365">
        <v>8.0000000000000002E-3</v>
      </c>
      <c r="K365" s="1" t="s">
        <v>563</v>
      </c>
      <c r="L365" t="s">
        <v>72</v>
      </c>
      <c r="M365">
        <v>2223</v>
      </c>
      <c r="N365" t="s">
        <v>2</v>
      </c>
      <c r="O365" t="s">
        <v>35</v>
      </c>
      <c r="P365" t="s">
        <v>60</v>
      </c>
      <c r="Q365" s="1" t="s">
        <v>563</v>
      </c>
      <c r="R365" t="s">
        <v>72</v>
      </c>
      <c r="S365">
        <v>2223</v>
      </c>
      <c r="T365" t="s">
        <v>2</v>
      </c>
      <c r="U365" t="s">
        <v>35</v>
      </c>
      <c r="V365">
        <v>2.1000000000000001E-2</v>
      </c>
      <c r="W365" s="1" t="s">
        <v>563</v>
      </c>
      <c r="X365" t="s">
        <v>72</v>
      </c>
      <c r="Y365" s="2" t="s">
        <v>661</v>
      </c>
      <c r="Z365">
        <f t="shared" si="5"/>
        <v>0</v>
      </c>
      <c r="AB365">
        <v>3</v>
      </c>
      <c r="AC365" t="s">
        <v>36</v>
      </c>
    </row>
    <row r="366" spans="1:29">
      <c r="A366" s="6" t="s">
        <v>677</v>
      </c>
      <c r="B366" s="3" t="s">
        <v>387</v>
      </c>
      <c r="C366" t="s">
        <v>509</v>
      </c>
      <c r="D366" t="s">
        <v>393</v>
      </c>
      <c r="E366" t="s">
        <v>1265</v>
      </c>
      <c r="F366" t="s">
        <v>1261</v>
      </c>
      <c r="G366">
        <v>1257</v>
      </c>
      <c r="H366" t="s">
        <v>2</v>
      </c>
      <c r="I366" t="s">
        <v>35</v>
      </c>
      <c r="J366" t="s">
        <v>60</v>
      </c>
      <c r="K366" s="1" t="s">
        <v>563</v>
      </c>
      <c r="L366" t="s">
        <v>72</v>
      </c>
      <c r="M366">
        <v>1257</v>
      </c>
      <c r="N366" t="s">
        <v>2</v>
      </c>
      <c r="O366" t="s">
        <v>36</v>
      </c>
      <c r="P366">
        <v>0.52400000000000002</v>
      </c>
      <c r="Q366" s="1" t="s">
        <v>563</v>
      </c>
      <c r="R366" t="s">
        <v>72</v>
      </c>
      <c r="S366">
        <v>1257</v>
      </c>
      <c r="T366" t="s">
        <v>2</v>
      </c>
      <c r="U366" t="s">
        <v>35</v>
      </c>
      <c r="V366">
        <v>1.7000000000000001E-2</v>
      </c>
      <c r="W366" s="1" t="s">
        <v>563</v>
      </c>
      <c r="X366" t="s">
        <v>72</v>
      </c>
      <c r="Y366" s="2" t="s">
        <v>661</v>
      </c>
      <c r="Z366">
        <f t="shared" si="5"/>
        <v>0</v>
      </c>
      <c r="AB366">
        <v>3</v>
      </c>
      <c r="AC366" t="s">
        <v>36</v>
      </c>
    </row>
    <row r="367" spans="1:29">
      <c r="A367" s="6" t="s">
        <v>677</v>
      </c>
      <c r="B367" s="3" t="s">
        <v>387</v>
      </c>
      <c r="C367" t="s">
        <v>509</v>
      </c>
      <c r="D367" t="s">
        <v>396</v>
      </c>
      <c r="E367" t="s">
        <v>1265</v>
      </c>
      <c r="F367" t="s">
        <v>1261</v>
      </c>
      <c r="G367">
        <v>1007</v>
      </c>
      <c r="H367" t="s">
        <v>2</v>
      </c>
      <c r="I367" t="s">
        <v>35</v>
      </c>
      <c r="J367" t="s">
        <v>60</v>
      </c>
      <c r="K367" s="1" t="s">
        <v>563</v>
      </c>
      <c r="L367" t="s">
        <v>72</v>
      </c>
      <c r="M367">
        <v>1007</v>
      </c>
      <c r="N367" t="s">
        <v>2</v>
      </c>
      <c r="O367" t="s">
        <v>35</v>
      </c>
      <c r="P367">
        <v>3.0000000000000001E-3</v>
      </c>
      <c r="Q367" s="1" t="s">
        <v>563</v>
      </c>
      <c r="R367" t="s">
        <v>72</v>
      </c>
      <c r="S367">
        <v>1007</v>
      </c>
      <c r="T367" t="s">
        <v>2</v>
      </c>
      <c r="U367" t="s">
        <v>35</v>
      </c>
      <c r="V367">
        <v>1.4999999999999999E-2</v>
      </c>
      <c r="W367" s="1" t="s">
        <v>563</v>
      </c>
      <c r="X367" t="s">
        <v>72</v>
      </c>
      <c r="Y367" s="2" t="s">
        <v>661</v>
      </c>
      <c r="Z367">
        <f t="shared" si="5"/>
        <v>0</v>
      </c>
      <c r="AB367">
        <v>3</v>
      </c>
      <c r="AC367" t="s">
        <v>36</v>
      </c>
    </row>
    <row r="368" spans="1:29">
      <c r="A368" s="6" t="s">
        <v>677</v>
      </c>
      <c r="B368" s="3" t="s">
        <v>387</v>
      </c>
      <c r="C368" t="s">
        <v>509</v>
      </c>
      <c r="D368" t="s">
        <v>394</v>
      </c>
      <c r="E368" t="s">
        <v>1265</v>
      </c>
      <c r="F368" t="s">
        <v>1261</v>
      </c>
      <c r="G368">
        <v>1047</v>
      </c>
      <c r="H368" t="s">
        <v>2</v>
      </c>
      <c r="I368" t="s">
        <v>35</v>
      </c>
      <c r="J368" t="s">
        <v>60</v>
      </c>
      <c r="K368" s="1" t="s">
        <v>563</v>
      </c>
      <c r="L368" t="s">
        <v>72</v>
      </c>
      <c r="M368">
        <v>1047</v>
      </c>
      <c r="N368" t="s">
        <v>2</v>
      </c>
      <c r="O368" t="s">
        <v>36</v>
      </c>
      <c r="P368">
        <v>0.17599999999999999</v>
      </c>
      <c r="Q368" s="1" t="s">
        <v>563</v>
      </c>
      <c r="R368" t="s">
        <v>72</v>
      </c>
      <c r="S368">
        <v>1047</v>
      </c>
      <c r="T368" t="s">
        <v>2</v>
      </c>
      <c r="U368" t="s">
        <v>35</v>
      </c>
      <c r="V368">
        <v>4.0000000000000001E-3</v>
      </c>
      <c r="W368" s="1" t="s">
        <v>563</v>
      </c>
      <c r="X368" t="s">
        <v>72</v>
      </c>
      <c r="Y368" s="2" t="s">
        <v>661</v>
      </c>
      <c r="Z368">
        <f t="shared" si="5"/>
        <v>0</v>
      </c>
      <c r="AB368">
        <v>3</v>
      </c>
      <c r="AC368" t="s">
        <v>36</v>
      </c>
    </row>
    <row r="369" spans="1:30">
      <c r="A369" s="6" t="s">
        <v>677</v>
      </c>
      <c r="B369" s="3" t="s">
        <v>387</v>
      </c>
      <c r="C369" t="s">
        <v>509</v>
      </c>
      <c r="D369" t="s">
        <v>395</v>
      </c>
      <c r="E369" t="s">
        <v>1265</v>
      </c>
      <c r="F369" t="s">
        <v>1261</v>
      </c>
      <c r="G369">
        <v>701</v>
      </c>
      <c r="H369" t="s">
        <v>2</v>
      </c>
      <c r="I369" t="s">
        <v>35</v>
      </c>
      <c r="J369" t="s">
        <v>60</v>
      </c>
      <c r="K369" s="1" t="s">
        <v>563</v>
      </c>
      <c r="L369" t="s">
        <v>72</v>
      </c>
      <c r="M369">
        <v>701</v>
      </c>
      <c r="N369" t="s">
        <v>2</v>
      </c>
      <c r="O369" t="s">
        <v>36</v>
      </c>
      <c r="P369">
        <v>0.154</v>
      </c>
      <c r="Q369" s="1" t="s">
        <v>563</v>
      </c>
      <c r="R369" t="s">
        <v>72</v>
      </c>
      <c r="S369">
        <v>701</v>
      </c>
      <c r="T369" t="s">
        <v>2</v>
      </c>
      <c r="U369" t="s">
        <v>35</v>
      </c>
      <c r="V369">
        <v>0.04</v>
      </c>
      <c r="W369" s="1" t="s">
        <v>563</v>
      </c>
      <c r="X369" t="s">
        <v>72</v>
      </c>
      <c r="Y369" s="2" t="s">
        <v>661</v>
      </c>
      <c r="Z369">
        <f t="shared" si="5"/>
        <v>0</v>
      </c>
      <c r="AB369">
        <v>3</v>
      </c>
      <c r="AC369" t="s">
        <v>36</v>
      </c>
    </row>
    <row r="370" spans="1:30">
      <c r="A370" s="6" t="s">
        <v>677</v>
      </c>
      <c r="B370" s="3" t="s">
        <v>387</v>
      </c>
      <c r="C370" t="s">
        <v>523</v>
      </c>
      <c r="D370" t="s">
        <v>658</v>
      </c>
      <c r="E370" t="s">
        <v>1133</v>
      </c>
      <c r="F370" t="s">
        <v>1261</v>
      </c>
      <c r="G370">
        <v>6235</v>
      </c>
      <c r="H370" t="s">
        <v>83</v>
      </c>
      <c r="I370" t="s">
        <v>35</v>
      </c>
      <c r="J370" t="s">
        <v>60</v>
      </c>
      <c r="K370" s="1" t="s">
        <v>563</v>
      </c>
      <c r="L370" t="s">
        <v>72</v>
      </c>
      <c r="M370">
        <v>6235</v>
      </c>
      <c r="N370" t="s">
        <v>83</v>
      </c>
      <c r="O370" t="s">
        <v>36</v>
      </c>
      <c r="P370">
        <v>0.14799999999999999</v>
      </c>
      <c r="Q370" s="1" t="s">
        <v>563</v>
      </c>
      <c r="R370" t="s">
        <v>72</v>
      </c>
      <c r="S370">
        <v>6235</v>
      </c>
      <c r="T370" t="s">
        <v>83</v>
      </c>
      <c r="U370" t="s">
        <v>35</v>
      </c>
      <c r="V370" t="s">
        <v>60</v>
      </c>
      <c r="W370" s="1" t="s">
        <v>563</v>
      </c>
      <c r="X370" t="s">
        <v>72</v>
      </c>
      <c r="Y370" s="2" t="s">
        <v>661</v>
      </c>
      <c r="Z370">
        <f t="shared" si="5"/>
        <v>0</v>
      </c>
      <c r="AB370">
        <v>3</v>
      </c>
      <c r="AC370" t="s">
        <v>36</v>
      </c>
    </row>
    <row r="371" spans="1:30">
      <c r="A371" s="6" t="s">
        <v>677</v>
      </c>
      <c r="B371" s="3" t="s">
        <v>387</v>
      </c>
      <c r="C371" t="s">
        <v>523</v>
      </c>
      <c r="D371" t="s">
        <v>658</v>
      </c>
      <c r="E371" t="s">
        <v>1133</v>
      </c>
      <c r="F371" t="s">
        <v>1261</v>
      </c>
      <c r="G371">
        <v>6235</v>
      </c>
      <c r="H371" t="s">
        <v>83</v>
      </c>
      <c r="I371" t="s">
        <v>35</v>
      </c>
      <c r="J371" t="s">
        <v>60</v>
      </c>
      <c r="K371" s="1" t="s">
        <v>668</v>
      </c>
      <c r="L371" t="s">
        <v>633</v>
      </c>
      <c r="M371">
        <v>6235</v>
      </c>
      <c r="N371" t="s">
        <v>83</v>
      </c>
      <c r="O371" t="s">
        <v>35</v>
      </c>
      <c r="P371">
        <v>2.7E-2</v>
      </c>
      <c r="Q371" s="1" t="s">
        <v>668</v>
      </c>
      <c r="R371" t="s">
        <v>633</v>
      </c>
      <c r="S371">
        <v>6235</v>
      </c>
      <c r="T371" t="s">
        <v>83</v>
      </c>
      <c r="U371" t="s">
        <v>35</v>
      </c>
      <c r="V371">
        <v>2E-3</v>
      </c>
      <c r="W371" s="1" t="s">
        <v>668</v>
      </c>
      <c r="X371" t="s">
        <v>633</v>
      </c>
      <c r="Y371" s="2" t="s">
        <v>661</v>
      </c>
      <c r="Z371">
        <f t="shared" si="5"/>
        <v>0</v>
      </c>
      <c r="AB371">
        <v>3</v>
      </c>
      <c r="AC371" t="s">
        <v>36</v>
      </c>
    </row>
    <row r="372" spans="1:30">
      <c r="A372" s="6" t="s">
        <v>677</v>
      </c>
      <c r="B372" s="3" t="s">
        <v>387</v>
      </c>
      <c r="C372" t="s">
        <v>509</v>
      </c>
      <c r="D372" t="s">
        <v>658</v>
      </c>
      <c r="E372" t="s">
        <v>1133</v>
      </c>
      <c r="F372" t="s">
        <v>1261</v>
      </c>
      <c r="G372">
        <v>6235</v>
      </c>
      <c r="H372" t="s">
        <v>83</v>
      </c>
      <c r="I372" t="s">
        <v>35</v>
      </c>
      <c r="J372" t="s">
        <v>60</v>
      </c>
      <c r="K372" s="1" t="s">
        <v>563</v>
      </c>
      <c r="L372" t="s">
        <v>72</v>
      </c>
      <c r="M372">
        <v>6235</v>
      </c>
      <c r="N372" t="s">
        <v>83</v>
      </c>
      <c r="O372" t="s">
        <v>35</v>
      </c>
      <c r="P372" t="s">
        <v>60</v>
      </c>
      <c r="Q372" s="1" t="s">
        <v>563</v>
      </c>
      <c r="R372" t="s">
        <v>72</v>
      </c>
      <c r="S372">
        <v>6235</v>
      </c>
      <c r="T372" t="s">
        <v>83</v>
      </c>
      <c r="U372" t="s">
        <v>35</v>
      </c>
      <c r="V372" t="s">
        <v>60</v>
      </c>
      <c r="W372" s="1" t="s">
        <v>563</v>
      </c>
      <c r="X372" t="s">
        <v>72</v>
      </c>
      <c r="Y372" s="2" t="s">
        <v>661</v>
      </c>
      <c r="Z372">
        <f t="shared" si="5"/>
        <v>0</v>
      </c>
      <c r="AB372">
        <v>3</v>
      </c>
      <c r="AC372" t="s">
        <v>36</v>
      </c>
    </row>
    <row r="373" spans="1:30">
      <c r="A373" s="6" t="s">
        <v>677</v>
      </c>
      <c r="B373" s="3" t="s">
        <v>387</v>
      </c>
      <c r="C373" t="s">
        <v>509</v>
      </c>
      <c r="D373" t="s">
        <v>658</v>
      </c>
      <c r="E373" t="s">
        <v>1133</v>
      </c>
      <c r="F373" t="s">
        <v>1261</v>
      </c>
      <c r="G373">
        <v>6235</v>
      </c>
      <c r="H373" t="s">
        <v>83</v>
      </c>
      <c r="I373" t="s">
        <v>35</v>
      </c>
      <c r="J373" t="s">
        <v>60</v>
      </c>
      <c r="K373" s="1" t="s">
        <v>668</v>
      </c>
      <c r="L373" t="s">
        <v>397</v>
      </c>
      <c r="M373">
        <v>6235</v>
      </c>
      <c r="N373" t="s">
        <v>83</v>
      </c>
      <c r="O373" t="s">
        <v>35</v>
      </c>
      <c r="P373" t="s">
        <v>60</v>
      </c>
      <c r="Q373" s="1" t="s">
        <v>668</v>
      </c>
      <c r="R373" t="s">
        <v>397</v>
      </c>
      <c r="S373">
        <v>6235</v>
      </c>
      <c r="T373" t="s">
        <v>83</v>
      </c>
      <c r="U373" t="s">
        <v>35</v>
      </c>
      <c r="V373" t="s">
        <v>60</v>
      </c>
      <c r="W373" s="1" t="s">
        <v>668</v>
      </c>
      <c r="X373" t="s">
        <v>397</v>
      </c>
      <c r="Y373" s="2" t="s">
        <v>661</v>
      </c>
      <c r="Z373">
        <f t="shared" si="5"/>
        <v>0</v>
      </c>
      <c r="AB373">
        <v>3</v>
      </c>
      <c r="AC373" t="s">
        <v>36</v>
      </c>
    </row>
    <row r="374" spans="1:30">
      <c r="A374" s="6" t="s">
        <v>677</v>
      </c>
      <c r="B374" s="3" t="s">
        <v>387</v>
      </c>
      <c r="C374" t="s">
        <v>509</v>
      </c>
      <c r="D374" t="s">
        <v>658</v>
      </c>
      <c r="E374" t="s">
        <v>1133</v>
      </c>
      <c r="F374" t="s">
        <v>1261</v>
      </c>
      <c r="G374">
        <v>6235</v>
      </c>
      <c r="H374" t="s">
        <v>83</v>
      </c>
      <c r="I374" t="s">
        <v>35</v>
      </c>
      <c r="J374" t="s">
        <v>60</v>
      </c>
      <c r="K374" s="1" t="s">
        <v>669</v>
      </c>
      <c r="L374" t="s">
        <v>547</v>
      </c>
      <c r="M374">
        <v>6235</v>
      </c>
      <c r="N374" t="s">
        <v>83</v>
      </c>
      <c r="O374" t="s">
        <v>35</v>
      </c>
      <c r="P374" t="s">
        <v>60</v>
      </c>
      <c r="Q374" s="1" t="s">
        <v>669</v>
      </c>
      <c r="R374" t="s">
        <v>547</v>
      </c>
      <c r="S374">
        <v>6235</v>
      </c>
      <c r="T374" t="s">
        <v>83</v>
      </c>
      <c r="U374" t="s">
        <v>35</v>
      </c>
      <c r="V374" t="s">
        <v>323</v>
      </c>
      <c r="W374" s="1" t="s">
        <v>669</v>
      </c>
      <c r="X374" t="s">
        <v>547</v>
      </c>
      <c r="Y374" s="2" t="s">
        <v>661</v>
      </c>
      <c r="Z374">
        <f t="shared" si="5"/>
        <v>0</v>
      </c>
      <c r="AB374">
        <v>3</v>
      </c>
      <c r="AC374" t="s">
        <v>36</v>
      </c>
    </row>
    <row r="375" spans="1:30">
      <c r="A375" s="6" t="s">
        <v>677</v>
      </c>
      <c r="B375" s="3" t="s">
        <v>387</v>
      </c>
      <c r="C375" t="s">
        <v>509</v>
      </c>
      <c r="D375" t="s">
        <v>658</v>
      </c>
      <c r="E375" t="s">
        <v>1133</v>
      </c>
      <c r="F375" t="s">
        <v>1261</v>
      </c>
      <c r="G375">
        <v>6235</v>
      </c>
      <c r="H375" t="s">
        <v>83</v>
      </c>
      <c r="I375" t="s">
        <v>35</v>
      </c>
      <c r="J375" t="s">
        <v>60</v>
      </c>
      <c r="K375" s="1" t="s">
        <v>669</v>
      </c>
      <c r="L375" t="s">
        <v>626</v>
      </c>
      <c r="M375">
        <v>6235</v>
      </c>
      <c r="N375" t="s">
        <v>83</v>
      </c>
      <c r="O375" t="s">
        <v>35</v>
      </c>
      <c r="P375" t="s">
        <v>60</v>
      </c>
      <c r="Q375" s="1" t="s">
        <v>669</v>
      </c>
      <c r="R375" t="s">
        <v>626</v>
      </c>
      <c r="S375">
        <v>6235</v>
      </c>
      <c r="T375" t="s">
        <v>83</v>
      </c>
      <c r="U375" t="s">
        <v>35</v>
      </c>
      <c r="V375" t="s">
        <v>60</v>
      </c>
      <c r="W375" s="1" t="s">
        <v>669</v>
      </c>
      <c r="X375" t="s">
        <v>626</v>
      </c>
      <c r="Y375" s="2" t="s">
        <v>661</v>
      </c>
      <c r="Z375">
        <f t="shared" si="5"/>
        <v>0</v>
      </c>
      <c r="AB375">
        <v>3</v>
      </c>
      <c r="AC375" t="s">
        <v>36</v>
      </c>
    </row>
    <row r="376" spans="1:30">
      <c r="W376" s="1"/>
    </row>
    <row r="377" spans="1:30">
      <c r="A377" s="2" t="s">
        <v>677</v>
      </c>
      <c r="B377" s="3" t="s">
        <v>403</v>
      </c>
      <c r="C377" t="s">
        <v>509</v>
      </c>
      <c r="D377" t="s">
        <v>602</v>
      </c>
      <c r="E377" t="s">
        <v>1264</v>
      </c>
      <c r="F377" t="s">
        <v>1261</v>
      </c>
      <c r="G377">
        <v>2393</v>
      </c>
      <c r="H377" t="s">
        <v>404</v>
      </c>
      <c r="I377" t="s">
        <v>35</v>
      </c>
      <c r="J377">
        <v>2.4E-2</v>
      </c>
      <c r="K377" s="1" t="s">
        <v>668</v>
      </c>
      <c r="L377" t="s">
        <v>407</v>
      </c>
      <c r="M377">
        <v>2393</v>
      </c>
      <c r="N377" t="s">
        <v>404</v>
      </c>
      <c r="O377" t="s">
        <v>35</v>
      </c>
      <c r="P377" t="s">
        <v>60</v>
      </c>
      <c r="Q377" s="1" t="s">
        <v>668</v>
      </c>
      <c r="R377" t="s">
        <v>407</v>
      </c>
      <c r="Z377">
        <f t="shared" si="5"/>
        <v>0</v>
      </c>
      <c r="AA377">
        <v>9</v>
      </c>
      <c r="AB377">
        <v>0</v>
      </c>
      <c r="AC377" t="s">
        <v>35</v>
      </c>
      <c r="AD377">
        <v>1</v>
      </c>
    </row>
    <row r="378" spans="1:30">
      <c r="A378" s="6" t="s">
        <v>677</v>
      </c>
      <c r="B378" s="3" t="s">
        <v>403</v>
      </c>
      <c r="C378" t="s">
        <v>509</v>
      </c>
      <c r="D378" t="s">
        <v>602</v>
      </c>
      <c r="E378" t="s">
        <v>1264</v>
      </c>
      <c r="F378" t="s">
        <v>1261</v>
      </c>
      <c r="G378">
        <v>2393</v>
      </c>
      <c r="H378" t="s">
        <v>404</v>
      </c>
      <c r="I378" t="s">
        <v>35</v>
      </c>
      <c r="J378">
        <v>1.4E-2</v>
      </c>
      <c r="K378" s="1" t="s">
        <v>669</v>
      </c>
      <c r="L378" t="s">
        <v>627</v>
      </c>
      <c r="M378">
        <v>2393</v>
      </c>
      <c r="N378" t="s">
        <v>404</v>
      </c>
      <c r="O378" t="s">
        <v>35</v>
      </c>
      <c r="P378" t="s">
        <v>60</v>
      </c>
      <c r="Q378" s="1" t="s">
        <v>669</v>
      </c>
      <c r="R378" t="s">
        <v>627</v>
      </c>
      <c r="Z378">
        <f t="shared" si="5"/>
        <v>0</v>
      </c>
      <c r="AB378">
        <v>0</v>
      </c>
      <c r="AC378" t="s">
        <v>35</v>
      </c>
    </row>
    <row r="379" spans="1:30">
      <c r="A379" s="6" t="s">
        <v>677</v>
      </c>
      <c r="B379" s="3" t="s">
        <v>403</v>
      </c>
      <c r="C379" t="s">
        <v>509</v>
      </c>
      <c r="D379" t="s">
        <v>602</v>
      </c>
      <c r="E379" t="s">
        <v>1264</v>
      </c>
      <c r="F379" t="s">
        <v>1261</v>
      </c>
      <c r="G379">
        <v>2393</v>
      </c>
      <c r="H379" t="s">
        <v>404</v>
      </c>
      <c r="I379" t="s">
        <v>35</v>
      </c>
      <c r="J379">
        <v>1.0999999999999999E-2</v>
      </c>
      <c r="K379" s="1" t="s">
        <v>669</v>
      </c>
      <c r="L379" t="s">
        <v>628</v>
      </c>
      <c r="M379">
        <v>2393</v>
      </c>
      <c r="N379" t="s">
        <v>404</v>
      </c>
      <c r="O379" t="s">
        <v>35</v>
      </c>
      <c r="P379" t="s">
        <v>60</v>
      </c>
      <c r="Q379" s="1" t="s">
        <v>669</v>
      </c>
      <c r="R379" t="s">
        <v>628</v>
      </c>
      <c r="Z379">
        <f t="shared" si="5"/>
        <v>0</v>
      </c>
      <c r="AB379">
        <v>0</v>
      </c>
      <c r="AC379" t="s">
        <v>35</v>
      </c>
    </row>
    <row r="380" spans="1:30">
      <c r="A380" s="6" t="s">
        <v>677</v>
      </c>
      <c r="B380" s="3" t="s">
        <v>403</v>
      </c>
      <c r="C380" t="s">
        <v>509</v>
      </c>
      <c r="D380" t="s">
        <v>603</v>
      </c>
      <c r="E380" t="s">
        <v>1264</v>
      </c>
      <c r="F380" t="s">
        <v>1261</v>
      </c>
      <c r="G380">
        <v>2393</v>
      </c>
      <c r="H380" t="s">
        <v>404</v>
      </c>
      <c r="I380" t="s">
        <v>35</v>
      </c>
      <c r="J380">
        <v>7.0000000000000001E-3</v>
      </c>
      <c r="K380" s="1" t="s">
        <v>668</v>
      </c>
      <c r="L380" t="s">
        <v>407</v>
      </c>
      <c r="M380">
        <v>2393</v>
      </c>
      <c r="N380" t="s">
        <v>404</v>
      </c>
      <c r="O380" t="s">
        <v>35</v>
      </c>
      <c r="P380" t="s">
        <v>60</v>
      </c>
      <c r="Q380" s="1" t="s">
        <v>668</v>
      </c>
      <c r="R380" t="s">
        <v>407</v>
      </c>
      <c r="Z380">
        <f t="shared" si="5"/>
        <v>0</v>
      </c>
      <c r="AB380">
        <v>0</v>
      </c>
      <c r="AC380" t="s">
        <v>35</v>
      </c>
    </row>
    <row r="381" spans="1:30">
      <c r="A381" s="6" t="s">
        <v>677</v>
      </c>
      <c r="B381" s="3" t="s">
        <v>403</v>
      </c>
      <c r="C381" t="s">
        <v>509</v>
      </c>
      <c r="D381" t="s">
        <v>603</v>
      </c>
      <c r="E381" t="s">
        <v>1264</v>
      </c>
      <c r="F381" t="s">
        <v>1261</v>
      </c>
      <c r="G381">
        <v>2393</v>
      </c>
      <c r="H381" t="s">
        <v>404</v>
      </c>
      <c r="I381" t="s">
        <v>35</v>
      </c>
      <c r="J381">
        <v>6.0000000000000001E-3</v>
      </c>
      <c r="K381" s="1" t="s">
        <v>669</v>
      </c>
      <c r="L381" t="s">
        <v>629</v>
      </c>
      <c r="M381">
        <v>2393</v>
      </c>
      <c r="N381" t="s">
        <v>404</v>
      </c>
      <c r="O381" t="s">
        <v>35</v>
      </c>
      <c r="P381" t="s">
        <v>60</v>
      </c>
      <c r="Q381" s="1" t="s">
        <v>669</v>
      </c>
      <c r="R381" t="s">
        <v>629</v>
      </c>
      <c r="Z381">
        <f t="shared" si="5"/>
        <v>0</v>
      </c>
      <c r="AB381">
        <v>0</v>
      </c>
      <c r="AC381" t="s">
        <v>35</v>
      </c>
    </row>
    <row r="382" spans="1:30">
      <c r="A382" s="6" t="s">
        <v>677</v>
      </c>
      <c r="B382" s="3" t="s">
        <v>403</v>
      </c>
      <c r="C382" t="s">
        <v>509</v>
      </c>
      <c r="D382" t="s">
        <v>603</v>
      </c>
      <c r="E382" t="s">
        <v>1264</v>
      </c>
      <c r="F382" t="s">
        <v>1261</v>
      </c>
      <c r="G382">
        <v>2393</v>
      </c>
      <c r="H382" t="s">
        <v>404</v>
      </c>
      <c r="I382" t="s">
        <v>35</v>
      </c>
      <c r="J382">
        <v>6.0000000000000001E-3</v>
      </c>
      <c r="K382" s="1" t="s">
        <v>669</v>
      </c>
      <c r="L382" t="s">
        <v>628</v>
      </c>
      <c r="M382">
        <v>2393</v>
      </c>
      <c r="N382" t="s">
        <v>404</v>
      </c>
      <c r="O382" t="s">
        <v>35</v>
      </c>
      <c r="P382" t="s">
        <v>60</v>
      </c>
      <c r="Q382" s="1" t="s">
        <v>669</v>
      </c>
      <c r="R382" t="s">
        <v>628</v>
      </c>
      <c r="Z382">
        <f t="shared" si="5"/>
        <v>0</v>
      </c>
      <c r="AB382">
        <v>0</v>
      </c>
      <c r="AC382" t="s">
        <v>35</v>
      </c>
    </row>
    <row r="383" spans="1:30">
      <c r="A383" s="6" t="s">
        <v>677</v>
      </c>
      <c r="B383" s="3" t="s">
        <v>403</v>
      </c>
      <c r="C383" t="s">
        <v>509</v>
      </c>
      <c r="D383" t="s">
        <v>604</v>
      </c>
      <c r="E383" t="s">
        <v>1264</v>
      </c>
      <c r="F383" t="s">
        <v>1261</v>
      </c>
      <c r="G383">
        <v>2393</v>
      </c>
      <c r="H383" t="s">
        <v>404</v>
      </c>
      <c r="I383" t="s">
        <v>36</v>
      </c>
      <c r="J383">
        <v>8.6999999999999994E-2</v>
      </c>
      <c r="K383" s="1" t="s">
        <v>668</v>
      </c>
      <c r="L383" t="s">
        <v>407</v>
      </c>
      <c r="M383">
        <v>2393</v>
      </c>
      <c r="N383" t="s">
        <v>404</v>
      </c>
      <c r="O383" t="s">
        <v>35</v>
      </c>
      <c r="P383">
        <v>3.0000000000000001E-3</v>
      </c>
      <c r="Q383" s="1" t="s">
        <v>668</v>
      </c>
      <c r="R383" t="s">
        <v>407</v>
      </c>
      <c r="Z383">
        <f t="shared" si="5"/>
        <v>0</v>
      </c>
      <c r="AB383">
        <v>0</v>
      </c>
      <c r="AC383" t="s">
        <v>35</v>
      </c>
    </row>
    <row r="384" spans="1:30">
      <c r="A384" s="6" t="s">
        <v>677</v>
      </c>
      <c r="B384" s="3" t="s">
        <v>403</v>
      </c>
      <c r="C384" t="s">
        <v>509</v>
      </c>
      <c r="D384" t="s">
        <v>604</v>
      </c>
      <c r="E384" t="s">
        <v>1264</v>
      </c>
      <c r="F384" t="s">
        <v>1261</v>
      </c>
      <c r="G384">
        <v>2393</v>
      </c>
      <c r="H384" t="s">
        <v>404</v>
      </c>
      <c r="I384" t="s">
        <v>36</v>
      </c>
      <c r="J384">
        <v>0.11</v>
      </c>
      <c r="K384" s="1" t="s">
        <v>669</v>
      </c>
      <c r="L384" t="s">
        <v>627</v>
      </c>
      <c r="M384">
        <v>2393</v>
      </c>
      <c r="N384" t="s">
        <v>404</v>
      </c>
      <c r="O384" t="s">
        <v>35</v>
      </c>
      <c r="P384">
        <v>8.0000000000000002E-3</v>
      </c>
      <c r="Q384" s="1" t="s">
        <v>669</v>
      </c>
      <c r="R384" t="s">
        <v>627</v>
      </c>
      <c r="Z384">
        <f t="shared" si="5"/>
        <v>0</v>
      </c>
      <c r="AB384">
        <v>0</v>
      </c>
      <c r="AC384" t="s">
        <v>35</v>
      </c>
    </row>
    <row r="385" spans="1:29">
      <c r="A385" s="6" t="s">
        <v>677</v>
      </c>
      <c r="B385" s="3" t="s">
        <v>403</v>
      </c>
      <c r="C385" t="s">
        <v>509</v>
      </c>
      <c r="D385" t="s">
        <v>604</v>
      </c>
      <c r="E385" t="s">
        <v>1264</v>
      </c>
      <c r="F385" t="s">
        <v>1261</v>
      </c>
      <c r="G385">
        <v>2393</v>
      </c>
      <c r="H385" t="s">
        <v>404</v>
      </c>
      <c r="I385" t="s">
        <v>36</v>
      </c>
      <c r="J385">
        <v>9.2999999999999999E-2</v>
      </c>
      <c r="K385" s="1" t="s">
        <v>669</v>
      </c>
      <c r="L385" t="s">
        <v>628</v>
      </c>
      <c r="M385">
        <v>2393</v>
      </c>
      <c r="N385" t="s">
        <v>404</v>
      </c>
      <c r="O385" t="s">
        <v>35</v>
      </c>
      <c r="P385">
        <v>5.0000000000000001E-3</v>
      </c>
      <c r="Q385" s="1" t="s">
        <v>669</v>
      </c>
      <c r="R385" t="s">
        <v>628</v>
      </c>
      <c r="Z385">
        <f t="shared" si="5"/>
        <v>0</v>
      </c>
      <c r="AB385">
        <v>0</v>
      </c>
      <c r="AC385" t="s">
        <v>35</v>
      </c>
    </row>
    <row r="386" spans="1:29">
      <c r="A386" s="6" t="s">
        <v>677</v>
      </c>
      <c r="B386" s="3" t="s">
        <v>403</v>
      </c>
      <c r="C386" t="s">
        <v>509</v>
      </c>
      <c r="D386" t="s">
        <v>605</v>
      </c>
      <c r="E386" t="s">
        <v>375</v>
      </c>
      <c r="F386" t="s">
        <v>1261</v>
      </c>
      <c r="G386">
        <v>2393</v>
      </c>
      <c r="H386" t="s">
        <v>404</v>
      </c>
      <c r="I386" t="s">
        <v>35</v>
      </c>
      <c r="J386">
        <v>3.4000000000000002E-2</v>
      </c>
      <c r="K386" s="1" t="s">
        <v>668</v>
      </c>
      <c r="L386" t="s">
        <v>407</v>
      </c>
      <c r="M386">
        <v>2393</v>
      </c>
      <c r="N386" t="s">
        <v>404</v>
      </c>
      <c r="O386" t="s">
        <v>35</v>
      </c>
      <c r="P386" t="s">
        <v>60</v>
      </c>
      <c r="Q386" s="1" t="s">
        <v>668</v>
      </c>
      <c r="R386" t="s">
        <v>407</v>
      </c>
      <c r="Z386">
        <f t="shared" si="5"/>
        <v>0</v>
      </c>
      <c r="AB386">
        <v>0</v>
      </c>
      <c r="AC386" t="s">
        <v>35</v>
      </c>
    </row>
    <row r="387" spans="1:29">
      <c r="A387" s="6" t="s">
        <v>677</v>
      </c>
      <c r="B387" s="3" t="s">
        <v>403</v>
      </c>
      <c r="C387" t="s">
        <v>509</v>
      </c>
      <c r="D387" t="s">
        <v>605</v>
      </c>
      <c r="E387" t="s">
        <v>375</v>
      </c>
      <c r="F387" t="s">
        <v>1261</v>
      </c>
      <c r="G387">
        <v>2393</v>
      </c>
      <c r="H387" t="s">
        <v>404</v>
      </c>
      <c r="I387" t="s">
        <v>35</v>
      </c>
      <c r="J387">
        <v>1.9E-2</v>
      </c>
      <c r="K387" s="1" t="s">
        <v>669</v>
      </c>
      <c r="L387" t="s">
        <v>408</v>
      </c>
      <c r="M387">
        <v>2393</v>
      </c>
      <c r="N387" t="s">
        <v>404</v>
      </c>
      <c r="O387" t="s">
        <v>35</v>
      </c>
      <c r="P387" t="s">
        <v>60</v>
      </c>
      <c r="Q387" s="1" t="s">
        <v>669</v>
      </c>
      <c r="R387" t="s">
        <v>408</v>
      </c>
      <c r="Z387">
        <f t="shared" ref="Z387:Z450" si="6">IF(AB387=0,IF(AC387="N",1,0),0)</f>
        <v>0</v>
      </c>
      <c r="AB387">
        <v>0</v>
      </c>
      <c r="AC387" t="s">
        <v>35</v>
      </c>
    </row>
    <row r="388" spans="1:29">
      <c r="A388" s="6" t="s">
        <v>677</v>
      </c>
      <c r="B388" s="3" t="s">
        <v>403</v>
      </c>
      <c r="C388" t="s">
        <v>509</v>
      </c>
      <c r="D388" t="s">
        <v>606</v>
      </c>
      <c r="E388" t="s">
        <v>1263</v>
      </c>
      <c r="F388" t="s">
        <v>1261</v>
      </c>
      <c r="G388">
        <v>2393</v>
      </c>
      <c r="H388" t="s">
        <v>404</v>
      </c>
      <c r="I388" t="s">
        <v>35</v>
      </c>
      <c r="J388" t="s">
        <v>60</v>
      </c>
      <c r="K388" s="1" t="s">
        <v>668</v>
      </c>
      <c r="L388" t="s">
        <v>407</v>
      </c>
      <c r="M388">
        <v>2393</v>
      </c>
      <c r="N388" t="s">
        <v>404</v>
      </c>
      <c r="O388" t="s">
        <v>36</v>
      </c>
      <c r="P388">
        <v>0.92</v>
      </c>
      <c r="Q388" s="1" t="s">
        <v>668</v>
      </c>
      <c r="R388" t="s">
        <v>407</v>
      </c>
      <c r="Z388">
        <f t="shared" si="6"/>
        <v>0</v>
      </c>
      <c r="AB388">
        <v>0</v>
      </c>
      <c r="AC388" t="s">
        <v>35</v>
      </c>
    </row>
    <row r="389" spans="1:29">
      <c r="A389" s="6" t="s">
        <v>677</v>
      </c>
      <c r="B389" s="3" t="s">
        <v>403</v>
      </c>
      <c r="C389" t="s">
        <v>509</v>
      </c>
      <c r="D389" t="s">
        <v>606</v>
      </c>
      <c r="E389" t="s">
        <v>1263</v>
      </c>
      <c r="F389" t="s">
        <v>1261</v>
      </c>
      <c r="G389">
        <v>2393</v>
      </c>
      <c r="H389" t="s">
        <v>404</v>
      </c>
      <c r="I389" t="s">
        <v>35</v>
      </c>
      <c r="J389" t="s">
        <v>60</v>
      </c>
      <c r="K389" s="1" t="s">
        <v>669</v>
      </c>
      <c r="L389" t="s">
        <v>627</v>
      </c>
      <c r="M389">
        <v>2393</v>
      </c>
      <c r="N389" t="s">
        <v>404</v>
      </c>
      <c r="O389" t="s">
        <v>36</v>
      </c>
      <c r="P389">
        <v>0.49</v>
      </c>
      <c r="Q389" s="1" t="s">
        <v>669</v>
      </c>
      <c r="R389" t="s">
        <v>627</v>
      </c>
      <c r="Z389">
        <f t="shared" si="6"/>
        <v>0</v>
      </c>
      <c r="AB389">
        <v>0</v>
      </c>
      <c r="AC389" t="s">
        <v>35</v>
      </c>
    </row>
    <row r="390" spans="1:29">
      <c r="A390" s="6" t="s">
        <v>677</v>
      </c>
      <c r="B390" s="3" t="s">
        <v>403</v>
      </c>
      <c r="C390" t="s">
        <v>509</v>
      </c>
      <c r="D390" t="s">
        <v>606</v>
      </c>
      <c r="E390" t="s">
        <v>1263</v>
      </c>
      <c r="F390" t="s">
        <v>1261</v>
      </c>
      <c r="G390">
        <v>2393</v>
      </c>
      <c r="H390" t="s">
        <v>404</v>
      </c>
      <c r="I390" t="s">
        <v>35</v>
      </c>
      <c r="J390" t="s">
        <v>60</v>
      </c>
      <c r="K390" s="1" t="s">
        <v>669</v>
      </c>
      <c r="L390" t="s">
        <v>628</v>
      </c>
      <c r="M390">
        <v>2393</v>
      </c>
      <c r="N390" t="s">
        <v>404</v>
      </c>
      <c r="O390" t="s">
        <v>36</v>
      </c>
      <c r="P390">
        <v>0.71</v>
      </c>
      <c r="Q390" s="1" t="s">
        <v>669</v>
      </c>
      <c r="R390" t="s">
        <v>628</v>
      </c>
      <c r="Z390">
        <f t="shared" si="6"/>
        <v>0</v>
      </c>
      <c r="AB390">
        <v>0</v>
      </c>
      <c r="AC390" t="s">
        <v>35</v>
      </c>
    </row>
    <row r="391" spans="1:29">
      <c r="A391" s="6" t="s">
        <v>677</v>
      </c>
      <c r="B391" s="3" t="s">
        <v>403</v>
      </c>
      <c r="C391" t="s">
        <v>509</v>
      </c>
      <c r="D391" t="s">
        <v>607</v>
      </c>
      <c r="E391" t="s">
        <v>1263</v>
      </c>
      <c r="F391" t="s">
        <v>1261</v>
      </c>
      <c r="G391">
        <v>2393</v>
      </c>
      <c r="H391" t="s">
        <v>404</v>
      </c>
      <c r="I391" t="s">
        <v>36</v>
      </c>
      <c r="J391">
        <v>0.5</v>
      </c>
      <c r="K391" s="1" t="s">
        <v>668</v>
      </c>
      <c r="L391" t="s">
        <v>407</v>
      </c>
      <c r="M391">
        <v>2393</v>
      </c>
      <c r="N391" t="s">
        <v>404</v>
      </c>
      <c r="O391" t="s">
        <v>36</v>
      </c>
      <c r="P391">
        <v>0.18</v>
      </c>
      <c r="Q391" s="1" t="s">
        <v>668</v>
      </c>
      <c r="R391" t="s">
        <v>407</v>
      </c>
      <c r="Z391">
        <f t="shared" si="6"/>
        <v>0</v>
      </c>
      <c r="AB391">
        <v>0</v>
      </c>
      <c r="AC391" t="s">
        <v>35</v>
      </c>
    </row>
    <row r="392" spans="1:29">
      <c r="A392" s="6" t="s">
        <v>677</v>
      </c>
      <c r="B392" s="3" t="s">
        <v>403</v>
      </c>
      <c r="C392" t="s">
        <v>509</v>
      </c>
      <c r="D392" t="s">
        <v>607</v>
      </c>
      <c r="E392" t="s">
        <v>1263</v>
      </c>
      <c r="F392" t="s">
        <v>1261</v>
      </c>
      <c r="G392">
        <v>2393</v>
      </c>
      <c r="H392" t="s">
        <v>404</v>
      </c>
      <c r="I392" t="s">
        <v>36</v>
      </c>
      <c r="J392">
        <v>8.1000000000000003E-2</v>
      </c>
      <c r="K392" s="1" t="s">
        <v>669</v>
      </c>
      <c r="L392" t="s">
        <v>627</v>
      </c>
      <c r="M392">
        <v>2393</v>
      </c>
      <c r="N392" t="s">
        <v>404</v>
      </c>
      <c r="O392" t="s">
        <v>36</v>
      </c>
      <c r="P392">
        <v>0.53</v>
      </c>
      <c r="Q392" s="1" t="s">
        <v>669</v>
      </c>
      <c r="R392" t="s">
        <v>627</v>
      </c>
      <c r="Z392">
        <f t="shared" si="6"/>
        <v>0</v>
      </c>
      <c r="AB392">
        <v>0</v>
      </c>
      <c r="AC392" t="s">
        <v>35</v>
      </c>
    </row>
    <row r="393" spans="1:29">
      <c r="A393" s="6" t="s">
        <v>677</v>
      </c>
      <c r="B393" s="3" t="s">
        <v>403</v>
      </c>
      <c r="C393" t="s">
        <v>509</v>
      </c>
      <c r="D393" t="s">
        <v>607</v>
      </c>
      <c r="E393" t="s">
        <v>1263</v>
      </c>
      <c r="F393" t="s">
        <v>1261</v>
      </c>
      <c r="G393">
        <v>2393</v>
      </c>
      <c r="H393" t="s">
        <v>404</v>
      </c>
      <c r="I393" t="s">
        <v>36</v>
      </c>
      <c r="J393">
        <v>8.2000000000000003E-2</v>
      </c>
      <c r="K393" s="1" t="s">
        <v>669</v>
      </c>
      <c r="L393" t="s">
        <v>628</v>
      </c>
      <c r="M393">
        <v>2393</v>
      </c>
      <c r="N393" t="s">
        <v>404</v>
      </c>
      <c r="O393" t="s">
        <v>36</v>
      </c>
      <c r="P393">
        <v>0.39</v>
      </c>
      <c r="Q393" s="1" t="s">
        <v>669</v>
      </c>
      <c r="R393" t="s">
        <v>628</v>
      </c>
      <c r="Z393">
        <f t="shared" si="6"/>
        <v>0</v>
      </c>
      <c r="AB393">
        <v>0</v>
      </c>
      <c r="AC393" t="s">
        <v>35</v>
      </c>
    </row>
    <row r="394" spans="1:29">
      <c r="A394" s="6" t="s">
        <v>677</v>
      </c>
      <c r="B394" s="3" t="s">
        <v>403</v>
      </c>
      <c r="C394" t="s">
        <v>509</v>
      </c>
      <c r="D394" t="s">
        <v>608</v>
      </c>
      <c r="E394" t="s">
        <v>1133</v>
      </c>
      <c r="F394" t="s">
        <v>1261</v>
      </c>
      <c r="G394">
        <v>2393</v>
      </c>
      <c r="H394" t="s">
        <v>404</v>
      </c>
      <c r="I394" t="s">
        <v>36</v>
      </c>
      <c r="J394">
        <v>0.16</v>
      </c>
      <c r="K394" s="1" t="s">
        <v>668</v>
      </c>
      <c r="L394" t="s">
        <v>407</v>
      </c>
      <c r="M394">
        <v>2393</v>
      </c>
      <c r="N394" t="s">
        <v>404</v>
      </c>
      <c r="O394" t="s">
        <v>36</v>
      </c>
      <c r="P394">
        <v>0.57999999999999996</v>
      </c>
      <c r="Q394" s="1" t="s">
        <v>668</v>
      </c>
      <c r="R394" t="s">
        <v>407</v>
      </c>
      <c r="Z394">
        <f t="shared" si="6"/>
        <v>0</v>
      </c>
      <c r="AB394">
        <v>0</v>
      </c>
      <c r="AC394" t="s">
        <v>35</v>
      </c>
    </row>
    <row r="395" spans="1:29">
      <c r="A395" s="6" t="s">
        <v>677</v>
      </c>
      <c r="B395" s="3" t="s">
        <v>403</v>
      </c>
      <c r="C395" t="s">
        <v>509</v>
      </c>
      <c r="D395" t="s">
        <v>608</v>
      </c>
      <c r="E395" t="s">
        <v>1133</v>
      </c>
      <c r="F395" t="s">
        <v>1261</v>
      </c>
      <c r="G395">
        <v>2393</v>
      </c>
      <c r="H395" t="s">
        <v>404</v>
      </c>
      <c r="I395" t="s">
        <v>36</v>
      </c>
      <c r="J395">
        <v>0.17</v>
      </c>
      <c r="K395" s="1" t="s">
        <v>669</v>
      </c>
      <c r="L395" t="s">
        <v>627</v>
      </c>
      <c r="M395">
        <v>2393</v>
      </c>
      <c r="N395" t="s">
        <v>404</v>
      </c>
      <c r="O395" t="s">
        <v>36</v>
      </c>
      <c r="P395">
        <v>0.52</v>
      </c>
      <c r="Q395" s="1" t="s">
        <v>669</v>
      </c>
      <c r="R395" t="s">
        <v>627</v>
      </c>
      <c r="Z395">
        <f t="shared" si="6"/>
        <v>0</v>
      </c>
      <c r="AB395">
        <v>0</v>
      </c>
      <c r="AC395" t="s">
        <v>35</v>
      </c>
    </row>
    <row r="396" spans="1:29">
      <c r="A396" s="6" t="s">
        <v>677</v>
      </c>
      <c r="B396" s="3" t="s">
        <v>403</v>
      </c>
      <c r="C396" t="s">
        <v>509</v>
      </c>
      <c r="D396" t="s">
        <v>608</v>
      </c>
      <c r="E396" t="s">
        <v>1133</v>
      </c>
      <c r="F396" t="s">
        <v>1261</v>
      </c>
      <c r="G396">
        <v>2393</v>
      </c>
      <c r="H396" t="s">
        <v>404</v>
      </c>
      <c r="I396" t="s">
        <v>36</v>
      </c>
      <c r="J396">
        <v>0.19</v>
      </c>
      <c r="K396" s="1" t="s">
        <v>669</v>
      </c>
      <c r="L396" t="s">
        <v>628</v>
      </c>
      <c r="M396">
        <v>2393</v>
      </c>
      <c r="N396" t="s">
        <v>404</v>
      </c>
      <c r="O396" t="s">
        <v>36</v>
      </c>
      <c r="P396">
        <v>0.87</v>
      </c>
      <c r="Q396" s="1" t="s">
        <v>669</v>
      </c>
      <c r="R396" t="s">
        <v>628</v>
      </c>
      <c r="Z396">
        <f t="shared" si="6"/>
        <v>0</v>
      </c>
      <c r="AB396">
        <v>0</v>
      </c>
      <c r="AC396" t="s">
        <v>35</v>
      </c>
    </row>
    <row r="397" spans="1:29">
      <c r="A397" s="6" t="s">
        <v>677</v>
      </c>
      <c r="B397" s="3" t="s">
        <v>403</v>
      </c>
      <c r="C397" t="s">
        <v>509</v>
      </c>
      <c r="D397" t="s">
        <v>609</v>
      </c>
      <c r="E397" t="s">
        <v>1264</v>
      </c>
      <c r="F397" t="s">
        <v>1261</v>
      </c>
      <c r="G397">
        <v>2393</v>
      </c>
      <c r="H397" t="s">
        <v>404</v>
      </c>
      <c r="I397" t="s">
        <v>36</v>
      </c>
      <c r="J397">
        <v>0.48</v>
      </c>
      <c r="K397" s="1" t="s">
        <v>668</v>
      </c>
      <c r="L397" t="s">
        <v>407</v>
      </c>
      <c r="M397">
        <v>2393</v>
      </c>
      <c r="N397" t="s">
        <v>404</v>
      </c>
      <c r="O397" t="s">
        <v>36</v>
      </c>
      <c r="P397">
        <v>0.54</v>
      </c>
      <c r="Q397" s="1" t="s">
        <v>668</v>
      </c>
      <c r="R397" t="s">
        <v>407</v>
      </c>
      <c r="Z397">
        <f t="shared" si="6"/>
        <v>0</v>
      </c>
      <c r="AB397">
        <v>0</v>
      </c>
      <c r="AC397" t="s">
        <v>35</v>
      </c>
    </row>
    <row r="398" spans="1:29">
      <c r="A398" s="6" t="s">
        <v>677</v>
      </c>
      <c r="B398" s="3" t="s">
        <v>403</v>
      </c>
      <c r="C398" t="s">
        <v>509</v>
      </c>
      <c r="D398" t="s">
        <v>609</v>
      </c>
      <c r="E398" t="s">
        <v>1264</v>
      </c>
      <c r="F398" t="s">
        <v>1261</v>
      </c>
      <c r="G398">
        <v>2393</v>
      </c>
      <c r="H398" t="s">
        <v>404</v>
      </c>
      <c r="I398" t="s">
        <v>36</v>
      </c>
      <c r="J398">
        <v>0.48</v>
      </c>
      <c r="K398" s="1" t="s">
        <v>669</v>
      </c>
      <c r="L398" t="s">
        <v>627</v>
      </c>
      <c r="M398">
        <v>2393</v>
      </c>
      <c r="N398" t="s">
        <v>404</v>
      </c>
      <c r="O398" t="s">
        <v>36</v>
      </c>
      <c r="P398">
        <v>0.99</v>
      </c>
      <c r="Q398" s="1" t="s">
        <v>669</v>
      </c>
      <c r="R398" t="s">
        <v>627</v>
      </c>
      <c r="Z398">
        <f t="shared" si="6"/>
        <v>0</v>
      </c>
      <c r="AB398">
        <v>0</v>
      </c>
      <c r="AC398" t="s">
        <v>35</v>
      </c>
    </row>
    <row r="399" spans="1:29">
      <c r="A399" s="6" t="s">
        <v>677</v>
      </c>
      <c r="B399" s="3" t="s">
        <v>403</v>
      </c>
      <c r="C399" t="s">
        <v>509</v>
      </c>
      <c r="D399" t="s">
        <v>609</v>
      </c>
      <c r="E399" t="s">
        <v>1264</v>
      </c>
      <c r="F399" t="s">
        <v>1261</v>
      </c>
      <c r="G399">
        <v>2393</v>
      </c>
      <c r="H399" t="s">
        <v>404</v>
      </c>
      <c r="I399" t="s">
        <v>36</v>
      </c>
      <c r="J399">
        <v>0.47</v>
      </c>
      <c r="K399" s="1" t="s">
        <v>669</v>
      </c>
      <c r="L399" t="s">
        <v>628</v>
      </c>
      <c r="M399">
        <v>2393</v>
      </c>
      <c r="N399" t="s">
        <v>404</v>
      </c>
      <c r="O399" t="s">
        <v>36</v>
      </c>
      <c r="P399">
        <v>0.8</v>
      </c>
      <c r="Q399" s="1" t="s">
        <v>669</v>
      </c>
      <c r="R399" t="s">
        <v>628</v>
      </c>
      <c r="Z399">
        <f t="shared" si="6"/>
        <v>0</v>
      </c>
      <c r="AB399">
        <v>0</v>
      </c>
      <c r="AC399" t="s">
        <v>35</v>
      </c>
    </row>
    <row r="400" spans="1:29">
      <c r="A400" s="6" t="s">
        <v>677</v>
      </c>
      <c r="B400" s="3" t="s">
        <v>403</v>
      </c>
      <c r="C400" t="s">
        <v>509</v>
      </c>
      <c r="D400" t="s">
        <v>596</v>
      </c>
      <c r="E400" t="s">
        <v>1265</v>
      </c>
      <c r="F400" t="s">
        <v>1261</v>
      </c>
      <c r="G400">
        <v>2393</v>
      </c>
      <c r="H400" t="s">
        <v>404</v>
      </c>
      <c r="I400" t="s">
        <v>35</v>
      </c>
      <c r="J400" t="s">
        <v>409</v>
      </c>
      <c r="K400" s="1" t="s">
        <v>668</v>
      </c>
      <c r="L400" t="s">
        <v>407</v>
      </c>
      <c r="M400">
        <v>2393</v>
      </c>
      <c r="N400" t="s">
        <v>404</v>
      </c>
      <c r="O400" t="s">
        <v>36</v>
      </c>
      <c r="P400" t="s">
        <v>424</v>
      </c>
      <c r="Q400" s="1" t="s">
        <v>668</v>
      </c>
      <c r="R400" t="s">
        <v>407</v>
      </c>
      <c r="Z400">
        <f t="shared" si="6"/>
        <v>1</v>
      </c>
      <c r="AB400">
        <v>0</v>
      </c>
      <c r="AC400" t="s">
        <v>36</v>
      </c>
    </row>
    <row r="401" spans="1:29">
      <c r="A401" s="6" t="s">
        <v>677</v>
      </c>
      <c r="B401" s="3" t="s">
        <v>403</v>
      </c>
      <c r="C401" t="s">
        <v>509</v>
      </c>
      <c r="D401" t="s">
        <v>596</v>
      </c>
      <c r="E401" t="s">
        <v>1265</v>
      </c>
      <c r="F401" t="s">
        <v>1261</v>
      </c>
      <c r="G401">
        <v>2393</v>
      </c>
      <c r="H401" t="s">
        <v>404</v>
      </c>
      <c r="I401" t="s">
        <v>36</v>
      </c>
      <c r="J401" t="s">
        <v>410</v>
      </c>
      <c r="K401" s="1" t="s">
        <v>669</v>
      </c>
      <c r="L401" t="s">
        <v>627</v>
      </c>
      <c r="M401">
        <v>2393</v>
      </c>
      <c r="N401" t="s">
        <v>404</v>
      </c>
      <c r="O401" t="s">
        <v>36</v>
      </c>
      <c r="P401" t="s">
        <v>425</v>
      </c>
      <c r="Q401" s="1" t="s">
        <v>669</v>
      </c>
      <c r="R401" t="s">
        <v>627</v>
      </c>
      <c r="Z401">
        <f t="shared" si="6"/>
        <v>1</v>
      </c>
      <c r="AB401">
        <v>0</v>
      </c>
      <c r="AC401" t="s">
        <v>36</v>
      </c>
    </row>
    <row r="402" spans="1:29">
      <c r="A402" s="6" t="s">
        <v>677</v>
      </c>
      <c r="B402" s="3" t="s">
        <v>403</v>
      </c>
      <c r="C402" t="s">
        <v>509</v>
      </c>
      <c r="D402" t="s">
        <v>596</v>
      </c>
      <c r="E402" t="s">
        <v>1265</v>
      </c>
      <c r="F402" t="s">
        <v>1261</v>
      </c>
      <c r="G402">
        <v>2393</v>
      </c>
      <c r="H402" t="s">
        <v>404</v>
      </c>
      <c r="I402" t="s">
        <v>36</v>
      </c>
      <c r="J402" t="s">
        <v>411</v>
      </c>
      <c r="K402" s="1" t="s">
        <v>669</v>
      </c>
      <c r="L402" t="s">
        <v>628</v>
      </c>
      <c r="M402">
        <v>2393</v>
      </c>
      <c r="N402" t="s">
        <v>404</v>
      </c>
      <c r="O402" t="s">
        <v>36</v>
      </c>
      <c r="P402" t="s">
        <v>426</v>
      </c>
      <c r="Q402" s="1" t="s">
        <v>669</v>
      </c>
      <c r="R402" t="s">
        <v>628</v>
      </c>
      <c r="Z402">
        <f t="shared" si="6"/>
        <v>1</v>
      </c>
      <c r="AB402">
        <v>0</v>
      </c>
      <c r="AC402" t="s">
        <v>36</v>
      </c>
    </row>
    <row r="403" spans="1:29">
      <c r="A403" s="6" t="s">
        <v>677</v>
      </c>
      <c r="B403" s="3" t="s">
        <v>403</v>
      </c>
      <c r="C403" t="s">
        <v>509</v>
      </c>
      <c r="D403" t="s">
        <v>597</v>
      </c>
      <c r="E403" t="s">
        <v>375</v>
      </c>
      <c r="F403" t="s">
        <v>1261</v>
      </c>
      <c r="G403">
        <v>2393</v>
      </c>
      <c r="H403" t="s">
        <v>404</v>
      </c>
      <c r="I403" t="s">
        <v>35</v>
      </c>
      <c r="J403" t="s">
        <v>412</v>
      </c>
      <c r="K403" s="1" t="s">
        <v>668</v>
      </c>
      <c r="L403" t="s">
        <v>407</v>
      </c>
      <c r="M403">
        <v>2393</v>
      </c>
      <c r="N403" t="s">
        <v>404</v>
      </c>
      <c r="O403" t="s">
        <v>36</v>
      </c>
      <c r="P403" t="s">
        <v>427</v>
      </c>
      <c r="Q403" s="1" t="s">
        <v>668</v>
      </c>
      <c r="R403" t="s">
        <v>407</v>
      </c>
      <c r="Z403">
        <f t="shared" si="6"/>
        <v>1</v>
      </c>
      <c r="AB403">
        <v>0</v>
      </c>
      <c r="AC403" t="s">
        <v>36</v>
      </c>
    </row>
    <row r="404" spans="1:29">
      <c r="A404" s="6" t="s">
        <v>677</v>
      </c>
      <c r="B404" s="3" t="s">
        <v>403</v>
      </c>
      <c r="C404" t="s">
        <v>509</v>
      </c>
      <c r="D404" t="s">
        <v>597</v>
      </c>
      <c r="E404" t="s">
        <v>375</v>
      </c>
      <c r="F404" t="s">
        <v>1261</v>
      </c>
      <c r="G404">
        <v>2393</v>
      </c>
      <c r="H404" t="s">
        <v>404</v>
      </c>
      <c r="I404" t="s">
        <v>35</v>
      </c>
      <c r="J404" t="s">
        <v>413</v>
      </c>
      <c r="K404" s="1" t="s">
        <v>669</v>
      </c>
      <c r="L404" t="s">
        <v>408</v>
      </c>
      <c r="M404">
        <v>2393</v>
      </c>
      <c r="N404" t="s">
        <v>404</v>
      </c>
      <c r="O404" t="s">
        <v>36</v>
      </c>
      <c r="P404" t="s">
        <v>428</v>
      </c>
      <c r="Q404" s="1" t="s">
        <v>669</v>
      </c>
      <c r="R404" t="s">
        <v>408</v>
      </c>
      <c r="Z404">
        <f t="shared" si="6"/>
        <v>1</v>
      </c>
      <c r="AB404">
        <v>0</v>
      </c>
      <c r="AC404" t="s">
        <v>36</v>
      </c>
    </row>
    <row r="405" spans="1:29">
      <c r="A405" s="6" t="s">
        <v>677</v>
      </c>
      <c r="B405" s="3" t="s">
        <v>403</v>
      </c>
      <c r="C405" t="s">
        <v>509</v>
      </c>
      <c r="D405" t="s">
        <v>598</v>
      </c>
      <c r="E405" t="s">
        <v>1263</v>
      </c>
      <c r="F405" t="s">
        <v>1261</v>
      </c>
      <c r="G405">
        <v>2393</v>
      </c>
      <c r="H405" t="s">
        <v>404</v>
      </c>
      <c r="I405" t="s">
        <v>35</v>
      </c>
      <c r="J405" t="s">
        <v>417</v>
      </c>
      <c r="K405" s="1" t="s">
        <v>668</v>
      </c>
      <c r="L405" t="s">
        <v>407</v>
      </c>
      <c r="M405">
        <v>2393</v>
      </c>
      <c r="N405" t="s">
        <v>404</v>
      </c>
      <c r="O405" t="s">
        <v>36</v>
      </c>
      <c r="P405" t="s">
        <v>429</v>
      </c>
      <c r="Q405" s="1" t="s">
        <v>668</v>
      </c>
      <c r="R405" t="s">
        <v>407</v>
      </c>
      <c r="Z405">
        <f t="shared" si="6"/>
        <v>1</v>
      </c>
      <c r="AB405">
        <v>0</v>
      </c>
      <c r="AC405" t="s">
        <v>36</v>
      </c>
    </row>
    <row r="406" spans="1:29">
      <c r="A406" s="6" t="s">
        <v>677</v>
      </c>
      <c r="B406" s="3" t="s">
        <v>403</v>
      </c>
      <c r="C406" t="s">
        <v>509</v>
      </c>
      <c r="D406" t="s">
        <v>598</v>
      </c>
      <c r="E406" t="s">
        <v>1263</v>
      </c>
      <c r="F406" t="s">
        <v>1261</v>
      </c>
      <c r="G406">
        <v>2393</v>
      </c>
      <c r="H406" t="s">
        <v>404</v>
      </c>
      <c r="I406" t="s">
        <v>35</v>
      </c>
      <c r="J406" t="s">
        <v>418</v>
      </c>
      <c r="K406" s="1" t="s">
        <v>669</v>
      </c>
      <c r="L406" t="s">
        <v>627</v>
      </c>
      <c r="M406">
        <v>2393</v>
      </c>
      <c r="N406" t="s">
        <v>404</v>
      </c>
      <c r="O406" t="s">
        <v>36</v>
      </c>
      <c r="P406" t="s">
        <v>430</v>
      </c>
      <c r="Q406" s="1" t="s">
        <v>669</v>
      </c>
      <c r="R406" t="s">
        <v>627</v>
      </c>
      <c r="Z406">
        <f t="shared" si="6"/>
        <v>1</v>
      </c>
      <c r="AB406">
        <v>0</v>
      </c>
      <c r="AC406" t="s">
        <v>36</v>
      </c>
    </row>
    <row r="407" spans="1:29">
      <c r="A407" s="6" t="s">
        <v>677</v>
      </c>
      <c r="B407" s="3" t="s">
        <v>403</v>
      </c>
      <c r="C407" t="s">
        <v>509</v>
      </c>
      <c r="D407" t="s">
        <v>598</v>
      </c>
      <c r="E407" t="s">
        <v>1263</v>
      </c>
      <c r="F407" t="s">
        <v>1261</v>
      </c>
      <c r="G407">
        <v>2393</v>
      </c>
      <c r="H407" t="s">
        <v>404</v>
      </c>
      <c r="I407" t="s">
        <v>35</v>
      </c>
      <c r="J407" t="s">
        <v>419</v>
      </c>
      <c r="K407" s="1" t="s">
        <v>669</v>
      </c>
      <c r="L407" t="s">
        <v>628</v>
      </c>
      <c r="M407">
        <v>2393</v>
      </c>
      <c r="N407" t="s">
        <v>404</v>
      </c>
      <c r="O407" t="s">
        <v>36</v>
      </c>
      <c r="P407" t="s">
        <v>430</v>
      </c>
      <c r="Q407" s="1" t="s">
        <v>669</v>
      </c>
      <c r="R407" t="s">
        <v>628</v>
      </c>
      <c r="Z407">
        <f t="shared" si="6"/>
        <v>1</v>
      </c>
      <c r="AB407">
        <v>0</v>
      </c>
      <c r="AC407" t="s">
        <v>36</v>
      </c>
    </row>
    <row r="408" spans="1:29">
      <c r="A408" s="6" t="s">
        <v>677</v>
      </c>
      <c r="B408" s="3" t="s">
        <v>403</v>
      </c>
      <c r="C408" t="s">
        <v>509</v>
      </c>
      <c r="D408" t="s">
        <v>599</v>
      </c>
      <c r="E408" t="s">
        <v>1133</v>
      </c>
      <c r="F408" t="s">
        <v>1261</v>
      </c>
      <c r="G408">
        <v>2393</v>
      </c>
      <c r="H408" t="s">
        <v>404</v>
      </c>
      <c r="I408" t="s">
        <v>36</v>
      </c>
      <c r="J408" t="s">
        <v>414</v>
      </c>
      <c r="K408" s="1" t="s">
        <v>668</v>
      </c>
      <c r="L408" t="s">
        <v>407</v>
      </c>
      <c r="M408">
        <v>2393</v>
      </c>
      <c r="N408" t="s">
        <v>404</v>
      </c>
      <c r="O408" t="s">
        <v>36</v>
      </c>
      <c r="P408" t="s">
        <v>431</v>
      </c>
      <c r="Q408" s="1" t="s">
        <v>668</v>
      </c>
      <c r="R408" t="s">
        <v>407</v>
      </c>
      <c r="Z408">
        <f t="shared" si="6"/>
        <v>1</v>
      </c>
      <c r="AB408">
        <v>0</v>
      </c>
      <c r="AC408" t="s">
        <v>36</v>
      </c>
    </row>
    <row r="409" spans="1:29">
      <c r="A409" s="6" t="s">
        <v>677</v>
      </c>
      <c r="B409" s="3" t="s">
        <v>403</v>
      </c>
      <c r="C409" t="s">
        <v>509</v>
      </c>
      <c r="D409" t="s">
        <v>599</v>
      </c>
      <c r="E409" t="s">
        <v>1133</v>
      </c>
      <c r="F409" t="s">
        <v>1261</v>
      </c>
      <c r="G409">
        <v>2393</v>
      </c>
      <c r="H409" t="s">
        <v>404</v>
      </c>
      <c r="I409" t="s">
        <v>36</v>
      </c>
      <c r="J409" t="s">
        <v>415</v>
      </c>
      <c r="K409" s="1" t="s">
        <v>669</v>
      </c>
      <c r="L409" t="s">
        <v>627</v>
      </c>
      <c r="M409">
        <v>2393</v>
      </c>
      <c r="N409" t="s">
        <v>404</v>
      </c>
      <c r="O409" t="s">
        <v>36</v>
      </c>
      <c r="P409" t="s">
        <v>432</v>
      </c>
      <c r="Q409" s="1" t="s">
        <v>669</v>
      </c>
      <c r="R409" t="s">
        <v>627</v>
      </c>
      <c r="Z409">
        <f t="shared" si="6"/>
        <v>1</v>
      </c>
      <c r="AB409">
        <v>0</v>
      </c>
      <c r="AC409" t="s">
        <v>36</v>
      </c>
    </row>
    <row r="410" spans="1:29">
      <c r="A410" s="6" t="s">
        <v>677</v>
      </c>
      <c r="B410" s="3" t="s">
        <v>403</v>
      </c>
      <c r="C410" t="s">
        <v>509</v>
      </c>
      <c r="D410" t="s">
        <v>599</v>
      </c>
      <c r="E410" t="s">
        <v>1133</v>
      </c>
      <c r="F410" t="s">
        <v>1261</v>
      </c>
      <c r="G410">
        <v>2393</v>
      </c>
      <c r="H410" t="s">
        <v>404</v>
      </c>
      <c r="I410" t="s">
        <v>36</v>
      </c>
      <c r="J410" t="s">
        <v>416</v>
      </c>
      <c r="K410" s="1" t="s">
        <v>669</v>
      </c>
      <c r="L410" t="s">
        <v>628</v>
      </c>
      <c r="M410">
        <v>2393</v>
      </c>
      <c r="N410" t="s">
        <v>404</v>
      </c>
      <c r="O410" t="s">
        <v>36</v>
      </c>
      <c r="P410" t="s">
        <v>432</v>
      </c>
      <c r="Q410" s="1" t="s">
        <v>669</v>
      </c>
      <c r="R410" t="s">
        <v>628</v>
      </c>
      <c r="Z410">
        <f t="shared" si="6"/>
        <v>1</v>
      </c>
      <c r="AB410">
        <v>0</v>
      </c>
      <c r="AC410" t="s">
        <v>36</v>
      </c>
    </row>
    <row r="411" spans="1:29">
      <c r="A411" s="6" t="s">
        <v>677</v>
      </c>
      <c r="B411" s="3" t="s">
        <v>403</v>
      </c>
      <c r="C411" t="s">
        <v>509</v>
      </c>
      <c r="D411" t="s">
        <v>600</v>
      </c>
      <c r="E411" t="s">
        <v>1264</v>
      </c>
      <c r="F411" t="s">
        <v>1261</v>
      </c>
      <c r="G411">
        <v>2393</v>
      </c>
      <c r="H411" t="s">
        <v>404</v>
      </c>
      <c r="I411" t="s">
        <v>35</v>
      </c>
      <c r="J411" t="s">
        <v>666</v>
      </c>
      <c r="K411" s="1" t="s">
        <v>668</v>
      </c>
      <c r="L411" t="s">
        <v>407</v>
      </c>
      <c r="M411">
        <v>2393</v>
      </c>
      <c r="N411" t="s">
        <v>404</v>
      </c>
      <c r="O411" t="s">
        <v>36</v>
      </c>
      <c r="P411" t="s">
        <v>433</v>
      </c>
      <c r="Q411" s="1" t="s">
        <v>668</v>
      </c>
      <c r="R411" t="s">
        <v>407</v>
      </c>
      <c r="Z411">
        <f t="shared" si="6"/>
        <v>1</v>
      </c>
      <c r="AB411">
        <v>0</v>
      </c>
      <c r="AC411" t="s">
        <v>36</v>
      </c>
    </row>
    <row r="412" spans="1:29">
      <c r="A412" s="6" t="s">
        <v>677</v>
      </c>
      <c r="B412" s="3" t="s">
        <v>403</v>
      </c>
      <c r="C412" t="s">
        <v>509</v>
      </c>
      <c r="D412" t="s">
        <v>600</v>
      </c>
      <c r="E412" t="s">
        <v>1264</v>
      </c>
      <c r="F412" t="s">
        <v>1261</v>
      </c>
      <c r="G412">
        <v>2393</v>
      </c>
      <c r="H412" t="s">
        <v>404</v>
      </c>
      <c r="I412" t="s">
        <v>35</v>
      </c>
      <c r="J412" t="s">
        <v>420</v>
      </c>
      <c r="K412" s="1" t="s">
        <v>669</v>
      </c>
      <c r="L412" t="s">
        <v>627</v>
      </c>
      <c r="M412">
        <v>2393</v>
      </c>
      <c r="N412" t="s">
        <v>404</v>
      </c>
      <c r="O412" t="s">
        <v>36</v>
      </c>
      <c r="P412" t="s">
        <v>434</v>
      </c>
      <c r="Q412" s="1" t="s">
        <v>669</v>
      </c>
      <c r="R412" t="s">
        <v>627</v>
      </c>
      <c r="Z412">
        <f t="shared" si="6"/>
        <v>1</v>
      </c>
      <c r="AB412">
        <v>0</v>
      </c>
      <c r="AC412" t="s">
        <v>36</v>
      </c>
    </row>
    <row r="413" spans="1:29">
      <c r="A413" s="6" t="s">
        <v>677</v>
      </c>
      <c r="B413" s="3" t="s">
        <v>403</v>
      </c>
      <c r="C413" t="s">
        <v>509</v>
      </c>
      <c r="D413" t="s">
        <v>600</v>
      </c>
      <c r="E413" t="s">
        <v>1264</v>
      </c>
      <c r="F413" t="s">
        <v>1261</v>
      </c>
      <c r="G413">
        <v>2393</v>
      </c>
      <c r="H413" t="s">
        <v>404</v>
      </c>
      <c r="I413" t="s">
        <v>35</v>
      </c>
      <c r="J413" t="s">
        <v>421</v>
      </c>
      <c r="K413" s="1" t="s">
        <v>669</v>
      </c>
      <c r="L413" t="s">
        <v>628</v>
      </c>
      <c r="M413">
        <v>2393</v>
      </c>
      <c r="N413" t="s">
        <v>404</v>
      </c>
      <c r="O413" t="s">
        <v>36</v>
      </c>
      <c r="P413" t="s">
        <v>435</v>
      </c>
      <c r="Q413" s="1" t="s">
        <v>669</v>
      </c>
      <c r="R413" t="s">
        <v>628</v>
      </c>
      <c r="Z413">
        <f t="shared" si="6"/>
        <v>1</v>
      </c>
      <c r="AB413">
        <v>0</v>
      </c>
      <c r="AC413" t="s">
        <v>36</v>
      </c>
    </row>
    <row r="414" spans="1:29">
      <c r="A414" s="6" t="s">
        <v>677</v>
      </c>
      <c r="B414" s="3" t="s">
        <v>403</v>
      </c>
      <c r="C414" t="s">
        <v>509</v>
      </c>
      <c r="D414" t="s">
        <v>601</v>
      </c>
      <c r="E414" t="s">
        <v>1264</v>
      </c>
      <c r="F414" t="s">
        <v>1261</v>
      </c>
      <c r="G414">
        <v>2393</v>
      </c>
      <c r="H414" t="s">
        <v>404</v>
      </c>
      <c r="I414" t="s">
        <v>36</v>
      </c>
      <c r="J414" t="s">
        <v>667</v>
      </c>
      <c r="K414" s="1" t="s">
        <v>668</v>
      </c>
      <c r="L414" t="s">
        <v>407</v>
      </c>
      <c r="M414">
        <v>2393</v>
      </c>
      <c r="N414" t="s">
        <v>404</v>
      </c>
      <c r="O414" t="s">
        <v>36</v>
      </c>
      <c r="P414" t="s">
        <v>435</v>
      </c>
      <c r="Q414" s="1" t="s">
        <v>668</v>
      </c>
      <c r="R414" t="s">
        <v>407</v>
      </c>
      <c r="Z414">
        <f t="shared" si="6"/>
        <v>1</v>
      </c>
      <c r="AB414">
        <v>0</v>
      </c>
      <c r="AC414" t="s">
        <v>36</v>
      </c>
    </row>
    <row r="415" spans="1:29">
      <c r="A415" s="6" t="s">
        <v>677</v>
      </c>
      <c r="B415" s="3" t="s">
        <v>403</v>
      </c>
      <c r="C415" t="s">
        <v>509</v>
      </c>
      <c r="D415" t="s">
        <v>601</v>
      </c>
      <c r="E415" t="s">
        <v>1264</v>
      </c>
      <c r="F415" t="s">
        <v>1261</v>
      </c>
      <c r="G415">
        <v>2393</v>
      </c>
      <c r="H415" t="s">
        <v>404</v>
      </c>
      <c r="I415" t="s">
        <v>36</v>
      </c>
      <c r="J415" t="s">
        <v>422</v>
      </c>
      <c r="K415" s="1" t="s">
        <v>669</v>
      </c>
      <c r="L415" t="s">
        <v>627</v>
      </c>
      <c r="M415">
        <v>2393</v>
      </c>
      <c r="N415" t="s">
        <v>404</v>
      </c>
      <c r="O415" t="s">
        <v>36</v>
      </c>
      <c r="P415" t="s">
        <v>433</v>
      </c>
      <c r="Q415" s="1" t="s">
        <v>669</v>
      </c>
      <c r="R415" t="s">
        <v>627</v>
      </c>
      <c r="Z415">
        <f t="shared" si="6"/>
        <v>1</v>
      </c>
      <c r="AB415">
        <v>0</v>
      </c>
      <c r="AC415" t="s">
        <v>36</v>
      </c>
    </row>
    <row r="416" spans="1:29">
      <c r="A416" s="6" t="s">
        <v>677</v>
      </c>
      <c r="B416" s="3" t="s">
        <v>403</v>
      </c>
      <c r="C416" t="s">
        <v>509</v>
      </c>
      <c r="D416" t="s">
        <v>601</v>
      </c>
      <c r="E416" t="s">
        <v>1264</v>
      </c>
      <c r="F416" t="s">
        <v>1261</v>
      </c>
      <c r="G416">
        <v>2393</v>
      </c>
      <c r="H416" t="s">
        <v>404</v>
      </c>
      <c r="I416" t="s">
        <v>36</v>
      </c>
      <c r="J416" t="s">
        <v>423</v>
      </c>
      <c r="K416" s="1" t="s">
        <v>669</v>
      </c>
      <c r="L416" t="s">
        <v>628</v>
      </c>
      <c r="M416">
        <v>2393</v>
      </c>
      <c r="N416" t="s">
        <v>404</v>
      </c>
      <c r="O416" t="s">
        <v>36</v>
      </c>
      <c r="P416" t="s">
        <v>433</v>
      </c>
      <c r="Q416" s="1" t="s">
        <v>669</v>
      </c>
      <c r="R416" t="s">
        <v>628</v>
      </c>
      <c r="Z416">
        <f t="shared" si="6"/>
        <v>1</v>
      </c>
      <c r="AB416">
        <v>0</v>
      </c>
      <c r="AC416" t="s">
        <v>36</v>
      </c>
    </row>
    <row r="418" spans="1:30">
      <c r="A418" s="2" t="s">
        <v>677</v>
      </c>
      <c r="B418" s="3" t="s">
        <v>436</v>
      </c>
      <c r="C418" t="s">
        <v>509</v>
      </c>
      <c r="D418" t="s">
        <v>438</v>
      </c>
      <c r="E418" t="s">
        <v>1264</v>
      </c>
      <c r="F418" t="s">
        <v>1261</v>
      </c>
      <c r="G418">
        <v>3033</v>
      </c>
      <c r="H418" t="s">
        <v>437</v>
      </c>
      <c r="I418" t="s">
        <v>35</v>
      </c>
      <c r="J418">
        <v>6.0000000000000001E-3</v>
      </c>
      <c r="K418" s="1" t="s">
        <v>670</v>
      </c>
      <c r="L418" t="s">
        <v>82</v>
      </c>
      <c r="M418">
        <v>3033</v>
      </c>
      <c r="N418" t="s">
        <v>437</v>
      </c>
      <c r="O418" t="s">
        <v>35</v>
      </c>
      <c r="P418" t="s">
        <v>60</v>
      </c>
      <c r="Q418" s="1" t="s">
        <v>670</v>
      </c>
      <c r="R418" t="s">
        <v>82</v>
      </c>
      <c r="Z418">
        <f t="shared" si="6"/>
        <v>0</v>
      </c>
      <c r="AA418">
        <v>9</v>
      </c>
      <c r="AB418">
        <v>0</v>
      </c>
      <c r="AC418" t="s">
        <v>35</v>
      </c>
      <c r="AD418">
        <v>3</v>
      </c>
    </row>
    <row r="419" spans="1:30">
      <c r="A419" s="6" t="s">
        <v>677</v>
      </c>
      <c r="B419" s="3" t="s">
        <v>436</v>
      </c>
      <c r="C419" t="s">
        <v>509</v>
      </c>
      <c r="D419" t="s">
        <v>439</v>
      </c>
      <c r="E419" t="s">
        <v>1264</v>
      </c>
      <c r="F419" t="s">
        <v>1261</v>
      </c>
      <c r="G419">
        <v>3033</v>
      </c>
      <c r="H419" t="s">
        <v>437</v>
      </c>
      <c r="I419" t="s">
        <v>35</v>
      </c>
      <c r="J419">
        <v>2.9000000000000001E-2</v>
      </c>
      <c r="K419" s="1" t="s">
        <v>670</v>
      </c>
      <c r="L419" t="s">
        <v>82</v>
      </c>
      <c r="M419">
        <v>3033</v>
      </c>
      <c r="N419" t="s">
        <v>437</v>
      </c>
      <c r="O419" t="s">
        <v>35</v>
      </c>
      <c r="P419">
        <v>3.0000000000000001E-3</v>
      </c>
      <c r="Q419" s="1" t="s">
        <v>670</v>
      </c>
      <c r="R419" t="s">
        <v>82</v>
      </c>
      <c r="Z419">
        <f t="shared" si="6"/>
        <v>0</v>
      </c>
      <c r="AB419">
        <v>0</v>
      </c>
      <c r="AC419" t="s">
        <v>35</v>
      </c>
    </row>
    <row r="420" spans="1:30">
      <c r="A420" s="6" t="s">
        <v>677</v>
      </c>
      <c r="B420" s="3" t="s">
        <v>436</v>
      </c>
      <c r="C420" t="s">
        <v>509</v>
      </c>
      <c r="D420" t="s">
        <v>347</v>
      </c>
      <c r="E420" t="s">
        <v>1264</v>
      </c>
      <c r="F420" t="s">
        <v>1261</v>
      </c>
      <c r="G420">
        <v>3033</v>
      </c>
      <c r="H420" t="s">
        <v>437</v>
      </c>
      <c r="I420" t="s">
        <v>35</v>
      </c>
      <c r="J420" t="s">
        <v>60</v>
      </c>
      <c r="K420" s="1" t="s">
        <v>670</v>
      </c>
      <c r="L420" t="s">
        <v>82</v>
      </c>
      <c r="M420">
        <v>3033</v>
      </c>
      <c r="N420" t="s">
        <v>437</v>
      </c>
      <c r="O420" t="s">
        <v>36</v>
      </c>
      <c r="P420">
        <v>0.12</v>
      </c>
      <c r="Q420" s="1" t="s">
        <v>670</v>
      </c>
      <c r="R420" t="s">
        <v>82</v>
      </c>
      <c r="Z420">
        <f t="shared" si="6"/>
        <v>0</v>
      </c>
      <c r="AB420">
        <v>0</v>
      </c>
      <c r="AC420" t="s">
        <v>35</v>
      </c>
    </row>
    <row r="421" spans="1:30">
      <c r="A421" s="6" t="s">
        <v>677</v>
      </c>
      <c r="B421" s="3" t="s">
        <v>436</v>
      </c>
      <c r="C421" t="s">
        <v>509</v>
      </c>
      <c r="D421" t="s">
        <v>345</v>
      </c>
      <c r="E421" t="s">
        <v>1264</v>
      </c>
      <c r="F421" t="s">
        <v>1261</v>
      </c>
      <c r="G421">
        <v>3033</v>
      </c>
      <c r="H421" t="s">
        <v>437</v>
      </c>
      <c r="I421" t="s">
        <v>36</v>
      </c>
      <c r="J421">
        <v>5.2999999999999999E-2</v>
      </c>
      <c r="K421" s="1" t="s">
        <v>670</v>
      </c>
      <c r="L421" t="s">
        <v>82</v>
      </c>
      <c r="M421">
        <v>3033</v>
      </c>
      <c r="N421" t="s">
        <v>437</v>
      </c>
      <c r="O421" t="s">
        <v>35</v>
      </c>
      <c r="P421" t="s">
        <v>60</v>
      </c>
      <c r="Q421" s="1" t="s">
        <v>670</v>
      </c>
      <c r="R421" t="s">
        <v>82</v>
      </c>
      <c r="Z421">
        <f t="shared" si="6"/>
        <v>0</v>
      </c>
      <c r="AB421">
        <v>0</v>
      </c>
      <c r="AC421" t="s">
        <v>35</v>
      </c>
    </row>
    <row r="422" spans="1:30">
      <c r="A422" s="6" t="s">
        <v>677</v>
      </c>
      <c r="B422" s="3" t="s">
        <v>436</v>
      </c>
      <c r="C422" t="s">
        <v>509</v>
      </c>
      <c r="D422" t="s">
        <v>406</v>
      </c>
      <c r="E422" t="s">
        <v>375</v>
      </c>
      <c r="F422" t="s">
        <v>1261</v>
      </c>
      <c r="G422">
        <v>3033</v>
      </c>
      <c r="H422" t="s">
        <v>437</v>
      </c>
      <c r="I422" t="s">
        <v>35</v>
      </c>
      <c r="J422" t="s">
        <v>60</v>
      </c>
      <c r="K422" s="1" t="s">
        <v>670</v>
      </c>
      <c r="L422" t="s">
        <v>82</v>
      </c>
      <c r="M422">
        <v>3033</v>
      </c>
      <c r="N422" t="s">
        <v>437</v>
      </c>
      <c r="O422" t="s">
        <v>35</v>
      </c>
      <c r="P422" t="s">
        <v>60</v>
      </c>
      <c r="Q422" s="1" t="s">
        <v>670</v>
      </c>
      <c r="R422" t="s">
        <v>82</v>
      </c>
      <c r="Z422">
        <f t="shared" si="6"/>
        <v>0</v>
      </c>
      <c r="AB422">
        <v>0</v>
      </c>
      <c r="AC422" t="s">
        <v>35</v>
      </c>
    </row>
    <row r="423" spans="1:30">
      <c r="A423" s="6" t="s">
        <v>677</v>
      </c>
      <c r="B423" s="3" t="s">
        <v>436</v>
      </c>
      <c r="C423" t="s">
        <v>509</v>
      </c>
      <c r="D423" t="s">
        <v>377</v>
      </c>
      <c r="E423" t="s">
        <v>1263</v>
      </c>
      <c r="F423" t="s">
        <v>1261</v>
      </c>
      <c r="G423">
        <v>3033</v>
      </c>
      <c r="H423" t="s">
        <v>437</v>
      </c>
      <c r="I423" t="s">
        <v>35</v>
      </c>
      <c r="J423">
        <v>8.9999999999999993E-3</v>
      </c>
      <c r="K423" s="1" t="s">
        <v>670</v>
      </c>
      <c r="L423" t="s">
        <v>82</v>
      </c>
      <c r="M423">
        <v>3033</v>
      </c>
      <c r="N423" t="s">
        <v>437</v>
      </c>
      <c r="O423" t="s">
        <v>35</v>
      </c>
      <c r="P423">
        <v>1.4999999999999999E-2</v>
      </c>
      <c r="Q423" s="1" t="s">
        <v>670</v>
      </c>
      <c r="R423" t="s">
        <v>82</v>
      </c>
      <c r="Z423">
        <f t="shared" si="6"/>
        <v>0</v>
      </c>
      <c r="AB423">
        <v>0</v>
      </c>
      <c r="AC423" t="s">
        <v>35</v>
      </c>
    </row>
    <row r="424" spans="1:30">
      <c r="A424" s="6" t="s">
        <v>677</v>
      </c>
      <c r="B424" s="3" t="s">
        <v>436</v>
      </c>
      <c r="C424" t="s">
        <v>509</v>
      </c>
      <c r="D424" t="s">
        <v>440</v>
      </c>
      <c r="E424" t="s">
        <v>1263</v>
      </c>
      <c r="F424" t="s">
        <v>1261</v>
      </c>
      <c r="G424">
        <v>3033</v>
      </c>
      <c r="H424" t="s">
        <v>437</v>
      </c>
      <c r="I424" t="s">
        <v>36</v>
      </c>
      <c r="J424">
        <v>0.17899999999999999</v>
      </c>
      <c r="K424" s="1" t="s">
        <v>670</v>
      </c>
      <c r="L424" t="s">
        <v>82</v>
      </c>
      <c r="M424">
        <v>3033</v>
      </c>
      <c r="N424" t="s">
        <v>437</v>
      </c>
      <c r="O424" t="s">
        <v>36</v>
      </c>
      <c r="P424">
        <v>0.17399999999999999</v>
      </c>
      <c r="Q424" s="1" t="s">
        <v>670</v>
      </c>
      <c r="R424" t="s">
        <v>82</v>
      </c>
      <c r="Z424">
        <f t="shared" si="6"/>
        <v>0</v>
      </c>
      <c r="AB424">
        <v>0</v>
      </c>
      <c r="AC424" t="s">
        <v>35</v>
      </c>
    </row>
    <row r="425" spans="1:30">
      <c r="A425" s="6" t="s">
        <v>677</v>
      </c>
      <c r="B425" s="3" t="s">
        <v>436</v>
      </c>
      <c r="C425" t="s">
        <v>509</v>
      </c>
      <c r="D425" t="s">
        <v>349</v>
      </c>
      <c r="E425" t="s">
        <v>1133</v>
      </c>
      <c r="F425" t="s">
        <v>1261</v>
      </c>
      <c r="G425">
        <v>3033</v>
      </c>
      <c r="H425" t="s">
        <v>437</v>
      </c>
      <c r="I425" t="s">
        <v>35</v>
      </c>
      <c r="J425">
        <v>0.01</v>
      </c>
      <c r="K425" s="1" t="s">
        <v>670</v>
      </c>
      <c r="L425" t="s">
        <v>82</v>
      </c>
      <c r="M425">
        <v>3033</v>
      </c>
      <c r="N425" t="s">
        <v>437</v>
      </c>
      <c r="O425" t="s">
        <v>36</v>
      </c>
      <c r="P425">
        <v>0.77500000000000002</v>
      </c>
      <c r="Q425" s="1" t="s">
        <v>670</v>
      </c>
      <c r="R425" t="s">
        <v>82</v>
      </c>
      <c r="Z425">
        <f t="shared" si="6"/>
        <v>0</v>
      </c>
      <c r="AB425">
        <v>0</v>
      </c>
      <c r="AC425" t="s">
        <v>35</v>
      </c>
    </row>
    <row r="426" spans="1:30">
      <c r="A426" s="6" t="s">
        <v>677</v>
      </c>
      <c r="B426" s="3" t="s">
        <v>436</v>
      </c>
      <c r="C426" t="s">
        <v>509</v>
      </c>
      <c r="D426" t="s">
        <v>390</v>
      </c>
      <c r="E426" t="s">
        <v>1133</v>
      </c>
      <c r="F426" t="s">
        <v>1261</v>
      </c>
      <c r="G426">
        <v>3033</v>
      </c>
      <c r="H426" t="s">
        <v>437</v>
      </c>
      <c r="I426" t="s">
        <v>35</v>
      </c>
      <c r="J426" t="s">
        <v>60</v>
      </c>
      <c r="K426" s="1" t="s">
        <v>670</v>
      </c>
      <c r="L426" t="s">
        <v>82</v>
      </c>
      <c r="M426">
        <v>3033</v>
      </c>
      <c r="N426" t="s">
        <v>437</v>
      </c>
      <c r="O426" t="s">
        <v>35</v>
      </c>
      <c r="P426">
        <v>1.6E-2</v>
      </c>
      <c r="Q426" s="1" t="s">
        <v>670</v>
      </c>
      <c r="R426" t="s">
        <v>82</v>
      </c>
      <c r="Z426">
        <f t="shared" si="6"/>
        <v>0</v>
      </c>
      <c r="AB426">
        <v>0</v>
      </c>
      <c r="AC426" t="s">
        <v>35</v>
      </c>
    </row>
    <row r="427" spans="1:30">
      <c r="A427" s="6" t="s">
        <v>677</v>
      </c>
      <c r="B427" s="3" t="s">
        <v>436</v>
      </c>
      <c r="C427" t="s">
        <v>509</v>
      </c>
      <c r="D427" t="s">
        <v>391</v>
      </c>
      <c r="E427" t="s">
        <v>1133</v>
      </c>
      <c r="F427" t="s">
        <v>1261</v>
      </c>
      <c r="G427">
        <v>3033</v>
      </c>
      <c r="H427" t="s">
        <v>437</v>
      </c>
      <c r="I427" t="s">
        <v>35</v>
      </c>
      <c r="J427" t="s">
        <v>60</v>
      </c>
      <c r="K427" s="1" t="s">
        <v>670</v>
      </c>
      <c r="L427" t="s">
        <v>82</v>
      </c>
      <c r="M427">
        <v>3033</v>
      </c>
      <c r="N427" t="s">
        <v>437</v>
      </c>
      <c r="O427" t="s">
        <v>35</v>
      </c>
      <c r="P427">
        <v>4.5999999999999999E-2</v>
      </c>
      <c r="Q427" s="1" t="s">
        <v>670</v>
      </c>
      <c r="R427" t="s">
        <v>82</v>
      </c>
      <c r="Z427">
        <f t="shared" si="6"/>
        <v>0</v>
      </c>
      <c r="AB427">
        <v>0</v>
      </c>
      <c r="AC427" t="s">
        <v>35</v>
      </c>
    </row>
    <row r="428" spans="1:30">
      <c r="A428" s="6" t="s">
        <v>677</v>
      </c>
      <c r="B428" s="3" t="s">
        <v>436</v>
      </c>
      <c r="C428" t="s">
        <v>523</v>
      </c>
      <c r="D428" t="s">
        <v>390</v>
      </c>
      <c r="E428" t="s">
        <v>1133</v>
      </c>
      <c r="F428" t="s">
        <v>1261</v>
      </c>
      <c r="G428">
        <v>3033</v>
      </c>
      <c r="H428" t="s">
        <v>642</v>
      </c>
      <c r="I428" t="s">
        <v>35</v>
      </c>
      <c r="J428" t="s">
        <v>60</v>
      </c>
      <c r="K428" s="1" t="s">
        <v>670</v>
      </c>
      <c r="L428" t="s">
        <v>82</v>
      </c>
      <c r="M428">
        <v>3033</v>
      </c>
      <c r="N428" t="s">
        <v>642</v>
      </c>
      <c r="O428" t="s">
        <v>36</v>
      </c>
      <c r="P428">
        <v>0.108</v>
      </c>
      <c r="Q428" s="1" t="s">
        <v>670</v>
      </c>
      <c r="R428" t="s">
        <v>82</v>
      </c>
      <c r="Z428">
        <f t="shared" si="6"/>
        <v>0</v>
      </c>
      <c r="AB428">
        <v>0</v>
      </c>
      <c r="AC428" t="s">
        <v>35</v>
      </c>
    </row>
    <row r="429" spans="1:30">
      <c r="A429" s="6" t="s">
        <v>677</v>
      </c>
      <c r="B429" s="3" t="s">
        <v>436</v>
      </c>
      <c r="C429" t="s">
        <v>523</v>
      </c>
      <c r="D429" t="s">
        <v>391</v>
      </c>
      <c r="E429" t="s">
        <v>1133</v>
      </c>
      <c r="F429" t="s">
        <v>1261</v>
      </c>
      <c r="G429">
        <v>3033</v>
      </c>
      <c r="H429" t="s">
        <v>642</v>
      </c>
      <c r="I429" t="s">
        <v>35</v>
      </c>
      <c r="J429" t="s">
        <v>60</v>
      </c>
      <c r="K429" s="1" t="s">
        <v>670</v>
      </c>
      <c r="L429" t="s">
        <v>82</v>
      </c>
      <c r="M429">
        <v>3033</v>
      </c>
      <c r="N429" t="s">
        <v>642</v>
      </c>
      <c r="O429" t="s">
        <v>36</v>
      </c>
      <c r="P429">
        <v>0.85</v>
      </c>
      <c r="Q429" s="1" t="s">
        <v>670</v>
      </c>
      <c r="R429" t="s">
        <v>82</v>
      </c>
      <c r="Z429">
        <f t="shared" si="6"/>
        <v>0</v>
      </c>
      <c r="AB429">
        <v>0</v>
      </c>
      <c r="AC429" t="s">
        <v>35</v>
      </c>
    </row>
    <row r="430" spans="1:30">
      <c r="A430" s="6" t="s">
        <v>677</v>
      </c>
      <c r="B430" s="3" t="s">
        <v>436</v>
      </c>
      <c r="C430" t="s">
        <v>523</v>
      </c>
      <c r="D430" t="s">
        <v>645</v>
      </c>
      <c r="E430" t="s">
        <v>1133</v>
      </c>
      <c r="F430" t="s">
        <v>1261</v>
      </c>
      <c r="G430">
        <v>1011</v>
      </c>
      <c r="H430" t="s">
        <v>642</v>
      </c>
      <c r="I430" t="s">
        <v>35</v>
      </c>
      <c r="J430" t="s">
        <v>60</v>
      </c>
      <c r="K430" s="1" t="s">
        <v>670</v>
      </c>
      <c r="L430" t="s">
        <v>82</v>
      </c>
      <c r="M430">
        <v>1011</v>
      </c>
      <c r="N430" t="s">
        <v>642</v>
      </c>
      <c r="O430" t="s">
        <v>36</v>
      </c>
      <c r="P430" t="s">
        <v>38</v>
      </c>
      <c r="Q430" s="1" t="s">
        <v>670</v>
      </c>
      <c r="R430" t="s">
        <v>82</v>
      </c>
      <c r="Z430">
        <f t="shared" si="6"/>
        <v>0</v>
      </c>
      <c r="AB430">
        <v>0</v>
      </c>
      <c r="AC430" t="s">
        <v>35</v>
      </c>
    </row>
    <row r="431" spans="1:30">
      <c r="A431" s="6" t="s">
        <v>677</v>
      </c>
      <c r="B431" s="3" t="s">
        <v>436</v>
      </c>
      <c r="C431" t="s">
        <v>523</v>
      </c>
      <c r="D431" t="s">
        <v>646</v>
      </c>
      <c r="E431" t="s">
        <v>1133</v>
      </c>
      <c r="F431" t="s">
        <v>1261</v>
      </c>
      <c r="G431">
        <v>1011</v>
      </c>
      <c r="H431" t="s">
        <v>642</v>
      </c>
      <c r="I431" t="s">
        <v>35</v>
      </c>
      <c r="J431" t="s">
        <v>60</v>
      </c>
      <c r="K431" s="1" t="s">
        <v>670</v>
      </c>
      <c r="L431" t="s">
        <v>82</v>
      </c>
      <c r="M431">
        <v>1011</v>
      </c>
      <c r="N431" t="s">
        <v>642</v>
      </c>
      <c r="O431" t="s">
        <v>36</v>
      </c>
      <c r="P431" t="s">
        <v>38</v>
      </c>
      <c r="Q431" s="1" t="s">
        <v>670</v>
      </c>
      <c r="R431" t="s">
        <v>82</v>
      </c>
      <c r="Z431">
        <f t="shared" si="6"/>
        <v>0</v>
      </c>
      <c r="AB431">
        <v>0</v>
      </c>
      <c r="AC431" t="s">
        <v>35</v>
      </c>
    </row>
    <row r="432" spans="1:30">
      <c r="A432" s="6" t="s">
        <v>677</v>
      </c>
      <c r="B432" s="3" t="s">
        <v>436</v>
      </c>
      <c r="C432" t="s">
        <v>523</v>
      </c>
      <c r="D432" t="s">
        <v>647</v>
      </c>
      <c r="E432" t="s">
        <v>1264</v>
      </c>
      <c r="F432" t="s">
        <v>1261</v>
      </c>
      <c r="G432">
        <v>1011</v>
      </c>
      <c r="H432" t="s">
        <v>642</v>
      </c>
      <c r="I432" t="s">
        <v>36</v>
      </c>
      <c r="J432" t="s">
        <v>38</v>
      </c>
      <c r="K432" s="1" t="s">
        <v>670</v>
      </c>
      <c r="L432" t="s">
        <v>82</v>
      </c>
      <c r="M432">
        <v>1011</v>
      </c>
      <c r="N432" t="s">
        <v>642</v>
      </c>
      <c r="O432" t="s">
        <v>35</v>
      </c>
      <c r="P432" t="s">
        <v>60</v>
      </c>
      <c r="Q432" s="1" t="s">
        <v>670</v>
      </c>
      <c r="R432" t="s">
        <v>82</v>
      </c>
      <c r="Z432">
        <f t="shared" si="6"/>
        <v>0</v>
      </c>
      <c r="AB432">
        <v>0</v>
      </c>
      <c r="AC432" t="s">
        <v>35</v>
      </c>
    </row>
    <row r="433" spans="1:30">
      <c r="A433" s="6" t="s">
        <v>677</v>
      </c>
      <c r="B433" s="3" t="s">
        <v>436</v>
      </c>
      <c r="C433" t="s">
        <v>523</v>
      </c>
      <c r="D433" t="s">
        <v>648</v>
      </c>
      <c r="E433" t="s">
        <v>1264</v>
      </c>
      <c r="F433" t="s">
        <v>1261</v>
      </c>
      <c r="G433">
        <v>1011</v>
      </c>
      <c r="H433" t="s">
        <v>642</v>
      </c>
      <c r="I433" t="s">
        <v>36</v>
      </c>
      <c r="J433" t="s">
        <v>38</v>
      </c>
      <c r="K433" s="1" t="s">
        <v>670</v>
      </c>
      <c r="L433" t="s">
        <v>82</v>
      </c>
      <c r="M433">
        <v>1011</v>
      </c>
      <c r="N433" t="s">
        <v>642</v>
      </c>
      <c r="O433" t="s">
        <v>36</v>
      </c>
      <c r="P433" t="s">
        <v>38</v>
      </c>
      <c r="Q433" s="1" t="s">
        <v>670</v>
      </c>
      <c r="R433" t="s">
        <v>82</v>
      </c>
      <c r="Z433">
        <f t="shared" si="6"/>
        <v>0</v>
      </c>
      <c r="AB433">
        <v>0</v>
      </c>
      <c r="AC433" t="s">
        <v>35</v>
      </c>
    </row>
    <row r="434" spans="1:30">
      <c r="A434" s="6" t="s">
        <v>677</v>
      </c>
      <c r="B434" s="3" t="s">
        <v>436</v>
      </c>
      <c r="C434" t="s">
        <v>509</v>
      </c>
      <c r="D434" t="s">
        <v>548</v>
      </c>
      <c r="E434" t="s">
        <v>1264</v>
      </c>
      <c r="F434" t="s">
        <v>1261</v>
      </c>
      <c r="G434">
        <v>2811</v>
      </c>
      <c r="H434" t="s">
        <v>437</v>
      </c>
      <c r="I434" t="s">
        <v>39</v>
      </c>
      <c r="J434" t="s">
        <v>38</v>
      </c>
      <c r="K434" s="1" t="s">
        <v>670</v>
      </c>
      <c r="L434" t="s">
        <v>82</v>
      </c>
      <c r="M434" t="s">
        <v>441</v>
      </c>
      <c r="N434" t="s">
        <v>437</v>
      </c>
      <c r="O434" t="s">
        <v>35</v>
      </c>
      <c r="P434" t="s">
        <v>336</v>
      </c>
      <c r="Q434" s="1" t="s">
        <v>670</v>
      </c>
      <c r="R434" t="s">
        <v>82</v>
      </c>
      <c r="Z434">
        <f t="shared" si="6"/>
        <v>0</v>
      </c>
      <c r="AB434">
        <v>0</v>
      </c>
      <c r="AC434" t="s">
        <v>35</v>
      </c>
    </row>
    <row r="435" spans="1:30">
      <c r="A435" s="6" t="s">
        <v>677</v>
      </c>
      <c r="B435" s="3" t="s">
        <v>436</v>
      </c>
      <c r="C435" t="s">
        <v>509</v>
      </c>
      <c r="D435" t="s">
        <v>549</v>
      </c>
      <c r="E435" t="s">
        <v>1264</v>
      </c>
      <c r="F435" t="s">
        <v>1261</v>
      </c>
      <c r="G435">
        <v>2811</v>
      </c>
      <c r="H435" t="s">
        <v>437</v>
      </c>
      <c r="I435" t="s">
        <v>39</v>
      </c>
      <c r="J435" t="s">
        <v>38</v>
      </c>
      <c r="K435" s="1" t="s">
        <v>670</v>
      </c>
      <c r="L435" t="s">
        <v>82</v>
      </c>
      <c r="M435" t="s">
        <v>441</v>
      </c>
      <c r="N435" t="s">
        <v>437</v>
      </c>
      <c r="O435" t="s">
        <v>39</v>
      </c>
      <c r="P435" t="s">
        <v>38</v>
      </c>
      <c r="Q435" s="1" t="s">
        <v>670</v>
      </c>
      <c r="R435" t="s">
        <v>82</v>
      </c>
      <c r="Z435">
        <f t="shared" si="6"/>
        <v>0</v>
      </c>
      <c r="AB435">
        <v>0</v>
      </c>
      <c r="AC435" t="s">
        <v>35</v>
      </c>
    </row>
    <row r="436" spans="1:30">
      <c r="A436" s="6" t="s">
        <v>677</v>
      </c>
      <c r="B436" s="3" t="s">
        <v>436</v>
      </c>
      <c r="C436" t="s">
        <v>509</v>
      </c>
      <c r="D436" t="s">
        <v>550</v>
      </c>
      <c r="E436" t="s">
        <v>1264</v>
      </c>
      <c r="F436" t="s">
        <v>1261</v>
      </c>
      <c r="G436">
        <v>2811</v>
      </c>
      <c r="H436" t="s">
        <v>437</v>
      </c>
      <c r="I436" t="s">
        <v>39</v>
      </c>
      <c r="J436" t="s">
        <v>38</v>
      </c>
      <c r="K436" s="1" t="s">
        <v>670</v>
      </c>
      <c r="L436" t="s">
        <v>82</v>
      </c>
      <c r="M436" t="s">
        <v>441</v>
      </c>
      <c r="N436" t="s">
        <v>437</v>
      </c>
      <c r="O436" t="s">
        <v>39</v>
      </c>
      <c r="P436" t="s">
        <v>38</v>
      </c>
      <c r="Q436" s="1" t="s">
        <v>670</v>
      </c>
      <c r="R436" t="s">
        <v>82</v>
      </c>
      <c r="Z436">
        <f t="shared" si="6"/>
        <v>0</v>
      </c>
      <c r="AB436">
        <v>0</v>
      </c>
      <c r="AC436" t="s">
        <v>35</v>
      </c>
    </row>
    <row r="437" spans="1:30">
      <c r="A437" s="6" t="s">
        <v>677</v>
      </c>
      <c r="B437" s="3" t="s">
        <v>436</v>
      </c>
      <c r="C437" t="s">
        <v>509</v>
      </c>
      <c r="D437" t="s">
        <v>551</v>
      </c>
      <c r="E437" t="s">
        <v>1264</v>
      </c>
      <c r="F437" t="s">
        <v>1261</v>
      </c>
      <c r="G437">
        <v>2811</v>
      </c>
      <c r="H437" t="s">
        <v>437</v>
      </c>
      <c r="I437" t="s">
        <v>39</v>
      </c>
      <c r="J437" t="s">
        <v>38</v>
      </c>
      <c r="K437" s="1" t="s">
        <v>670</v>
      </c>
      <c r="L437" t="s">
        <v>82</v>
      </c>
      <c r="M437" t="s">
        <v>441</v>
      </c>
      <c r="N437" t="s">
        <v>437</v>
      </c>
      <c r="O437" t="s">
        <v>35</v>
      </c>
      <c r="P437" t="s">
        <v>336</v>
      </c>
      <c r="Q437" s="1" t="s">
        <v>670</v>
      </c>
      <c r="R437" t="s">
        <v>82</v>
      </c>
      <c r="Z437">
        <f t="shared" si="6"/>
        <v>0</v>
      </c>
      <c r="AB437">
        <v>0</v>
      </c>
      <c r="AC437" t="s">
        <v>35</v>
      </c>
    </row>
    <row r="438" spans="1:30">
      <c r="A438" s="6" t="s">
        <v>677</v>
      </c>
      <c r="B438" s="3" t="s">
        <v>436</v>
      </c>
      <c r="C438" t="s">
        <v>509</v>
      </c>
      <c r="D438" t="s">
        <v>552</v>
      </c>
      <c r="E438" t="s">
        <v>375</v>
      </c>
      <c r="F438" t="s">
        <v>1261</v>
      </c>
      <c r="G438">
        <v>2811</v>
      </c>
      <c r="H438" t="s">
        <v>437</v>
      </c>
      <c r="I438" t="s">
        <v>39</v>
      </c>
      <c r="J438" t="s">
        <v>38</v>
      </c>
      <c r="K438" s="1" t="s">
        <v>670</v>
      </c>
      <c r="L438" t="s">
        <v>82</v>
      </c>
      <c r="M438" t="s">
        <v>441</v>
      </c>
      <c r="N438" t="s">
        <v>437</v>
      </c>
      <c r="O438" t="s">
        <v>39</v>
      </c>
      <c r="P438" t="s">
        <v>38</v>
      </c>
      <c r="Q438" s="1" t="s">
        <v>670</v>
      </c>
      <c r="R438" t="s">
        <v>82</v>
      </c>
      <c r="Z438">
        <f t="shared" si="6"/>
        <v>0</v>
      </c>
      <c r="AB438">
        <v>0</v>
      </c>
      <c r="AC438" t="s">
        <v>35</v>
      </c>
    </row>
    <row r="439" spans="1:30">
      <c r="A439" s="6" t="s">
        <v>677</v>
      </c>
      <c r="B439" s="3" t="s">
        <v>436</v>
      </c>
      <c r="C439" t="s">
        <v>509</v>
      </c>
      <c r="D439" t="s">
        <v>553</v>
      </c>
      <c r="E439" t="s">
        <v>1263</v>
      </c>
      <c r="F439" t="s">
        <v>1261</v>
      </c>
      <c r="G439">
        <v>2811</v>
      </c>
      <c r="H439" t="s">
        <v>437</v>
      </c>
      <c r="I439" t="s">
        <v>39</v>
      </c>
      <c r="J439" t="s">
        <v>38</v>
      </c>
      <c r="K439" s="1" t="s">
        <v>670</v>
      </c>
      <c r="L439" t="s">
        <v>82</v>
      </c>
      <c r="M439" t="s">
        <v>441</v>
      </c>
      <c r="N439" t="s">
        <v>437</v>
      </c>
      <c r="O439" t="s">
        <v>39</v>
      </c>
      <c r="P439" t="s">
        <v>38</v>
      </c>
      <c r="Q439" s="1" t="s">
        <v>670</v>
      </c>
      <c r="R439" t="s">
        <v>82</v>
      </c>
      <c r="Z439">
        <f t="shared" si="6"/>
        <v>0</v>
      </c>
      <c r="AB439">
        <v>0</v>
      </c>
      <c r="AC439" t="s">
        <v>35</v>
      </c>
    </row>
    <row r="440" spans="1:30">
      <c r="A440" s="6" t="s">
        <v>677</v>
      </c>
      <c r="B440" s="3" t="s">
        <v>436</v>
      </c>
      <c r="C440" t="s">
        <v>509</v>
      </c>
      <c r="D440" t="s">
        <v>554</v>
      </c>
      <c r="E440" t="s">
        <v>1263</v>
      </c>
      <c r="F440" t="s">
        <v>1261</v>
      </c>
      <c r="G440">
        <v>2811</v>
      </c>
      <c r="H440" t="s">
        <v>437</v>
      </c>
      <c r="I440" t="s">
        <v>39</v>
      </c>
      <c r="J440" t="s">
        <v>38</v>
      </c>
      <c r="K440" s="1" t="s">
        <v>670</v>
      </c>
      <c r="L440" t="s">
        <v>82</v>
      </c>
      <c r="M440" t="s">
        <v>441</v>
      </c>
      <c r="N440" t="s">
        <v>437</v>
      </c>
      <c r="O440" t="s">
        <v>39</v>
      </c>
      <c r="P440" t="s">
        <v>38</v>
      </c>
      <c r="Q440" s="1" t="s">
        <v>670</v>
      </c>
      <c r="R440" t="s">
        <v>82</v>
      </c>
      <c r="Z440">
        <f t="shared" si="6"/>
        <v>0</v>
      </c>
      <c r="AB440">
        <v>0</v>
      </c>
      <c r="AC440" t="s">
        <v>35</v>
      </c>
    </row>
    <row r="441" spans="1:30">
      <c r="A441" s="6" t="s">
        <v>677</v>
      </c>
      <c r="B441" s="3" t="s">
        <v>436</v>
      </c>
      <c r="C441" t="s">
        <v>509</v>
      </c>
      <c r="D441" t="s">
        <v>555</v>
      </c>
      <c r="E441" t="s">
        <v>1133</v>
      </c>
      <c r="F441" t="s">
        <v>1261</v>
      </c>
      <c r="G441">
        <v>2811</v>
      </c>
      <c r="H441" t="s">
        <v>437</v>
      </c>
      <c r="I441" t="s">
        <v>39</v>
      </c>
      <c r="J441" t="s">
        <v>38</v>
      </c>
      <c r="K441" s="1" t="s">
        <v>670</v>
      </c>
      <c r="L441" t="s">
        <v>82</v>
      </c>
      <c r="M441" t="s">
        <v>441</v>
      </c>
      <c r="N441" t="s">
        <v>437</v>
      </c>
      <c r="O441" t="s">
        <v>39</v>
      </c>
      <c r="P441" t="s">
        <v>38</v>
      </c>
      <c r="Q441" s="1" t="s">
        <v>670</v>
      </c>
      <c r="R441" t="s">
        <v>82</v>
      </c>
      <c r="Z441">
        <f t="shared" si="6"/>
        <v>0</v>
      </c>
      <c r="AB441">
        <v>0</v>
      </c>
      <c r="AC441" t="s">
        <v>35</v>
      </c>
    </row>
    <row r="442" spans="1:30">
      <c r="A442" s="6" t="s">
        <v>677</v>
      </c>
      <c r="B442" s="3" t="s">
        <v>436</v>
      </c>
      <c r="C442" t="s">
        <v>509</v>
      </c>
      <c r="D442" t="s">
        <v>556</v>
      </c>
      <c r="E442" t="s">
        <v>1133</v>
      </c>
      <c r="F442" t="s">
        <v>1261</v>
      </c>
      <c r="G442">
        <v>2811</v>
      </c>
      <c r="H442" t="s">
        <v>437</v>
      </c>
      <c r="I442" t="s">
        <v>35</v>
      </c>
      <c r="J442" t="s">
        <v>336</v>
      </c>
      <c r="K442" s="1" t="s">
        <v>670</v>
      </c>
      <c r="L442" t="s">
        <v>82</v>
      </c>
      <c r="M442" t="s">
        <v>441</v>
      </c>
      <c r="N442" t="s">
        <v>437</v>
      </c>
      <c r="O442" t="s">
        <v>39</v>
      </c>
      <c r="P442" t="s">
        <v>38</v>
      </c>
      <c r="Q442" s="1" t="s">
        <v>670</v>
      </c>
      <c r="R442" t="s">
        <v>82</v>
      </c>
      <c r="Z442">
        <f t="shared" si="6"/>
        <v>0</v>
      </c>
      <c r="AB442">
        <v>0</v>
      </c>
      <c r="AC442" t="s">
        <v>35</v>
      </c>
    </row>
    <row r="443" spans="1:30">
      <c r="A443" s="6" t="s">
        <v>677</v>
      </c>
      <c r="B443" s="3" t="s">
        <v>436</v>
      </c>
      <c r="C443" t="s">
        <v>509</v>
      </c>
      <c r="D443" t="s">
        <v>557</v>
      </c>
      <c r="E443" t="s">
        <v>1133</v>
      </c>
      <c r="F443" t="s">
        <v>1261</v>
      </c>
      <c r="G443">
        <v>2811</v>
      </c>
      <c r="H443" t="s">
        <v>437</v>
      </c>
      <c r="I443" t="s">
        <v>35</v>
      </c>
      <c r="J443" t="s">
        <v>336</v>
      </c>
      <c r="K443" s="1" t="s">
        <v>670</v>
      </c>
      <c r="L443" t="s">
        <v>82</v>
      </c>
      <c r="M443" t="s">
        <v>441</v>
      </c>
      <c r="N443" t="s">
        <v>437</v>
      </c>
      <c r="O443" t="s">
        <v>39</v>
      </c>
      <c r="P443" t="s">
        <v>38</v>
      </c>
      <c r="Q443" s="1" t="s">
        <v>670</v>
      </c>
      <c r="R443" t="s">
        <v>82</v>
      </c>
      <c r="Z443">
        <f t="shared" si="6"/>
        <v>0</v>
      </c>
      <c r="AB443">
        <v>0</v>
      </c>
      <c r="AC443" t="s">
        <v>35</v>
      </c>
    </row>
    <row r="445" spans="1:30">
      <c r="A445" s="2" t="s">
        <v>677</v>
      </c>
      <c r="B445" s="3" t="s">
        <v>493</v>
      </c>
      <c r="C445" t="s">
        <v>509</v>
      </c>
      <c r="D445" t="s">
        <v>576</v>
      </c>
      <c r="E445" t="s">
        <v>1264</v>
      </c>
      <c r="F445" t="s">
        <v>1261</v>
      </c>
      <c r="G445">
        <v>2139</v>
      </c>
      <c r="H445" t="s">
        <v>73</v>
      </c>
      <c r="I445" t="s">
        <v>36</v>
      </c>
      <c r="J445">
        <v>0.71299999999999997</v>
      </c>
      <c r="K445" s="1" t="s">
        <v>563</v>
      </c>
      <c r="L445" t="s">
        <v>259</v>
      </c>
      <c r="M445">
        <v>2139</v>
      </c>
      <c r="N445" t="s">
        <v>73</v>
      </c>
      <c r="O445" t="s">
        <v>36</v>
      </c>
      <c r="P445">
        <v>0.74399999999999999</v>
      </c>
      <c r="Q445" s="1" t="s">
        <v>563</v>
      </c>
      <c r="R445" t="s">
        <v>259</v>
      </c>
      <c r="Z445">
        <f t="shared" si="6"/>
        <v>0</v>
      </c>
      <c r="AA445">
        <v>9</v>
      </c>
      <c r="AB445">
        <v>0</v>
      </c>
      <c r="AC445" t="s">
        <v>35</v>
      </c>
      <c r="AD445">
        <v>3</v>
      </c>
    </row>
    <row r="446" spans="1:30">
      <c r="A446" s="6" t="s">
        <v>677</v>
      </c>
      <c r="B446" s="3" t="s">
        <v>493</v>
      </c>
      <c r="C446" t="s">
        <v>509</v>
      </c>
      <c r="D446" t="s">
        <v>576</v>
      </c>
      <c r="E446" t="s">
        <v>1264</v>
      </c>
      <c r="F446" t="s">
        <v>1261</v>
      </c>
      <c r="G446">
        <v>2139</v>
      </c>
      <c r="H446" t="s">
        <v>73</v>
      </c>
      <c r="I446" t="s">
        <v>36</v>
      </c>
      <c r="J446">
        <v>0.79300000000000004</v>
      </c>
      <c r="K446" s="1" t="s">
        <v>668</v>
      </c>
      <c r="L446" t="s">
        <v>109</v>
      </c>
      <c r="M446">
        <v>2139</v>
      </c>
      <c r="N446" t="s">
        <v>73</v>
      </c>
      <c r="O446" t="s">
        <v>36</v>
      </c>
      <c r="P446">
        <v>0.93200000000000005</v>
      </c>
      <c r="Q446" s="1" t="s">
        <v>668</v>
      </c>
      <c r="R446" t="s">
        <v>109</v>
      </c>
      <c r="Z446">
        <f t="shared" si="6"/>
        <v>0</v>
      </c>
      <c r="AB446">
        <v>0</v>
      </c>
      <c r="AC446" t="s">
        <v>35</v>
      </c>
    </row>
    <row r="447" spans="1:30">
      <c r="A447" s="6" t="s">
        <v>677</v>
      </c>
      <c r="B447" s="3" t="s">
        <v>493</v>
      </c>
      <c r="C447" t="s">
        <v>509</v>
      </c>
      <c r="D447" t="s">
        <v>610</v>
      </c>
      <c r="E447" t="s">
        <v>1264</v>
      </c>
      <c r="F447" t="s">
        <v>1261</v>
      </c>
      <c r="G447">
        <v>2139</v>
      </c>
      <c r="H447" t="s">
        <v>73</v>
      </c>
      <c r="I447" t="s">
        <v>36</v>
      </c>
      <c r="J447">
        <v>0.44800000000000001</v>
      </c>
      <c r="K447" s="1" t="s">
        <v>563</v>
      </c>
      <c r="L447" t="s">
        <v>259</v>
      </c>
      <c r="M447">
        <v>2139</v>
      </c>
      <c r="N447" t="s">
        <v>73</v>
      </c>
      <c r="O447" t="s">
        <v>36</v>
      </c>
      <c r="P447">
        <v>0.69699999999999995</v>
      </c>
      <c r="Q447" s="1" t="s">
        <v>563</v>
      </c>
      <c r="R447" t="s">
        <v>259</v>
      </c>
      <c r="Z447">
        <f t="shared" si="6"/>
        <v>0</v>
      </c>
      <c r="AB447">
        <v>0</v>
      </c>
      <c r="AC447" t="s">
        <v>35</v>
      </c>
    </row>
    <row r="448" spans="1:30">
      <c r="A448" s="6" t="s">
        <v>677</v>
      </c>
      <c r="B448" s="3" t="s">
        <v>493</v>
      </c>
      <c r="C448" t="s">
        <v>509</v>
      </c>
      <c r="D448" t="s">
        <v>610</v>
      </c>
      <c r="E448" t="s">
        <v>1264</v>
      </c>
      <c r="F448" t="s">
        <v>1261</v>
      </c>
      <c r="G448">
        <v>2139</v>
      </c>
      <c r="H448" t="s">
        <v>73</v>
      </c>
      <c r="I448" t="s">
        <v>36</v>
      </c>
      <c r="J448">
        <v>0.252</v>
      </c>
      <c r="K448" s="1" t="s">
        <v>668</v>
      </c>
      <c r="L448" t="s">
        <v>109</v>
      </c>
      <c r="M448">
        <v>2139</v>
      </c>
      <c r="N448" t="s">
        <v>73</v>
      </c>
      <c r="O448" t="s">
        <v>36</v>
      </c>
      <c r="P448">
        <v>0.52100000000000002</v>
      </c>
      <c r="Q448" s="1" t="s">
        <v>668</v>
      </c>
      <c r="R448" t="s">
        <v>109</v>
      </c>
      <c r="Z448">
        <f t="shared" si="6"/>
        <v>0</v>
      </c>
      <c r="AB448">
        <v>0</v>
      </c>
      <c r="AC448" t="s">
        <v>35</v>
      </c>
    </row>
    <row r="449" spans="1:30">
      <c r="A449" s="6" t="s">
        <v>677</v>
      </c>
      <c r="B449" s="3" t="s">
        <v>493</v>
      </c>
      <c r="C449" t="s">
        <v>509</v>
      </c>
      <c r="D449" t="s">
        <v>611</v>
      </c>
      <c r="E449" t="s">
        <v>1264</v>
      </c>
      <c r="F449" t="s">
        <v>1261</v>
      </c>
      <c r="G449">
        <v>2139</v>
      </c>
      <c r="H449" t="s">
        <v>73</v>
      </c>
      <c r="I449" t="s">
        <v>35</v>
      </c>
      <c r="J449">
        <v>6.0000000000000001E-3</v>
      </c>
      <c r="K449" s="1" t="s">
        <v>563</v>
      </c>
      <c r="L449" t="s">
        <v>259</v>
      </c>
      <c r="M449">
        <v>2139</v>
      </c>
      <c r="N449" t="s">
        <v>73</v>
      </c>
      <c r="O449" t="s">
        <v>35</v>
      </c>
      <c r="P449">
        <v>1.4E-2</v>
      </c>
      <c r="Q449" s="1" t="s">
        <v>563</v>
      </c>
      <c r="R449" t="s">
        <v>259</v>
      </c>
      <c r="Z449">
        <f t="shared" si="6"/>
        <v>0</v>
      </c>
      <c r="AB449">
        <v>0</v>
      </c>
      <c r="AC449" t="s">
        <v>35</v>
      </c>
    </row>
    <row r="450" spans="1:30">
      <c r="A450" s="6" t="s">
        <v>677</v>
      </c>
      <c r="B450" s="3" t="s">
        <v>493</v>
      </c>
      <c r="C450" t="s">
        <v>509</v>
      </c>
      <c r="D450" t="s">
        <v>611</v>
      </c>
      <c r="E450" t="s">
        <v>1264</v>
      </c>
      <c r="F450" t="s">
        <v>1261</v>
      </c>
      <c r="G450">
        <v>2139</v>
      </c>
      <c r="H450" t="s">
        <v>73</v>
      </c>
      <c r="I450" t="s">
        <v>36</v>
      </c>
      <c r="J450">
        <v>5.7000000000000002E-2</v>
      </c>
      <c r="K450" s="1" t="s">
        <v>668</v>
      </c>
      <c r="L450" t="s">
        <v>109</v>
      </c>
      <c r="M450">
        <v>2139</v>
      </c>
      <c r="N450" t="s">
        <v>73</v>
      </c>
      <c r="O450" t="s">
        <v>36</v>
      </c>
      <c r="P450">
        <v>0.193</v>
      </c>
      <c r="Q450" s="1" t="s">
        <v>668</v>
      </c>
      <c r="R450" t="s">
        <v>109</v>
      </c>
      <c r="Z450">
        <f t="shared" si="6"/>
        <v>0</v>
      </c>
      <c r="AB450">
        <v>0</v>
      </c>
      <c r="AC450" t="s">
        <v>35</v>
      </c>
    </row>
    <row r="451" spans="1:30">
      <c r="A451" s="6" t="s">
        <v>677</v>
      </c>
      <c r="B451" s="3" t="s">
        <v>493</v>
      </c>
      <c r="C451" t="s">
        <v>509</v>
      </c>
      <c r="D451" t="s">
        <v>612</v>
      </c>
      <c r="E451" t="s">
        <v>1264</v>
      </c>
      <c r="F451" t="s">
        <v>1261</v>
      </c>
      <c r="G451">
        <v>2139</v>
      </c>
      <c r="H451" t="s">
        <v>73</v>
      </c>
      <c r="I451" t="s">
        <v>36</v>
      </c>
      <c r="J451">
        <v>9.4E-2</v>
      </c>
      <c r="K451" s="1" t="s">
        <v>563</v>
      </c>
      <c r="L451" t="s">
        <v>259</v>
      </c>
      <c r="M451">
        <v>2139</v>
      </c>
      <c r="N451" t="s">
        <v>73</v>
      </c>
      <c r="O451" t="s">
        <v>36</v>
      </c>
      <c r="P451">
        <v>0.64900000000000002</v>
      </c>
      <c r="Q451" s="1" t="s">
        <v>563</v>
      </c>
      <c r="R451" t="s">
        <v>259</v>
      </c>
      <c r="Z451">
        <f t="shared" ref="Z451:Z514" si="7">IF(AB451=0,IF(AC451="N",1,0),0)</f>
        <v>0</v>
      </c>
      <c r="AB451">
        <v>0</v>
      </c>
      <c r="AC451" t="s">
        <v>35</v>
      </c>
    </row>
    <row r="452" spans="1:30">
      <c r="A452" s="6" t="s">
        <v>677</v>
      </c>
      <c r="B452" s="3" t="s">
        <v>493</v>
      </c>
      <c r="C452" t="s">
        <v>509</v>
      </c>
      <c r="D452" t="s">
        <v>612</v>
      </c>
      <c r="E452" t="s">
        <v>1264</v>
      </c>
      <c r="F452" t="s">
        <v>1261</v>
      </c>
      <c r="G452">
        <v>2139</v>
      </c>
      <c r="H452" t="s">
        <v>73</v>
      </c>
      <c r="I452" t="s">
        <v>36</v>
      </c>
      <c r="J452">
        <v>0.22700000000000001</v>
      </c>
      <c r="K452" s="1" t="s">
        <v>668</v>
      </c>
      <c r="L452" t="s">
        <v>109</v>
      </c>
      <c r="M452">
        <v>2139</v>
      </c>
      <c r="N452" t="s">
        <v>73</v>
      </c>
      <c r="O452" t="s">
        <v>36</v>
      </c>
      <c r="P452">
        <v>0.156</v>
      </c>
      <c r="Q452" s="1" t="s">
        <v>668</v>
      </c>
      <c r="R452" t="s">
        <v>109</v>
      </c>
      <c r="Z452">
        <f t="shared" si="7"/>
        <v>0</v>
      </c>
      <c r="AB452">
        <v>0</v>
      </c>
      <c r="AC452" t="s">
        <v>35</v>
      </c>
    </row>
    <row r="453" spans="1:30">
      <c r="A453" s="6" t="s">
        <v>677</v>
      </c>
      <c r="B453" s="3" t="s">
        <v>493</v>
      </c>
      <c r="C453" t="s">
        <v>509</v>
      </c>
      <c r="D453" t="s">
        <v>613</v>
      </c>
      <c r="E453" t="s">
        <v>1264</v>
      </c>
      <c r="F453" t="s">
        <v>1261</v>
      </c>
      <c r="G453">
        <v>2136</v>
      </c>
      <c r="H453" t="s">
        <v>73</v>
      </c>
      <c r="I453" t="s">
        <v>35</v>
      </c>
      <c r="J453" t="s">
        <v>60</v>
      </c>
      <c r="K453" s="1" t="s">
        <v>563</v>
      </c>
      <c r="L453" t="s">
        <v>259</v>
      </c>
      <c r="M453">
        <v>2136</v>
      </c>
      <c r="N453" t="s">
        <v>73</v>
      </c>
      <c r="O453" t="s">
        <v>35</v>
      </c>
      <c r="P453">
        <v>1E-3</v>
      </c>
      <c r="Q453" s="1" t="s">
        <v>563</v>
      </c>
      <c r="R453" t="s">
        <v>259</v>
      </c>
      <c r="Z453">
        <f t="shared" si="7"/>
        <v>0</v>
      </c>
      <c r="AB453">
        <v>0</v>
      </c>
      <c r="AC453" t="s">
        <v>35</v>
      </c>
    </row>
    <row r="454" spans="1:30">
      <c r="A454" s="6" t="s">
        <v>677</v>
      </c>
      <c r="B454" s="3" t="s">
        <v>493</v>
      </c>
      <c r="C454" t="s">
        <v>509</v>
      </c>
      <c r="D454" t="s">
        <v>613</v>
      </c>
      <c r="E454" t="s">
        <v>1264</v>
      </c>
      <c r="F454" t="s">
        <v>1261</v>
      </c>
      <c r="G454">
        <v>2136</v>
      </c>
      <c r="H454" t="s">
        <v>73</v>
      </c>
      <c r="I454" t="s">
        <v>36</v>
      </c>
      <c r="J454">
        <v>0.16800000000000001</v>
      </c>
      <c r="K454" s="1" t="s">
        <v>668</v>
      </c>
      <c r="L454" t="s">
        <v>109</v>
      </c>
      <c r="M454">
        <v>2136</v>
      </c>
      <c r="N454" t="s">
        <v>73</v>
      </c>
      <c r="O454" t="s">
        <v>35</v>
      </c>
      <c r="P454">
        <v>1E-3</v>
      </c>
      <c r="Q454" s="1" t="s">
        <v>668</v>
      </c>
      <c r="R454" t="s">
        <v>109</v>
      </c>
      <c r="Z454">
        <f t="shared" si="7"/>
        <v>0</v>
      </c>
      <c r="AB454">
        <v>0</v>
      </c>
      <c r="AC454" t="s">
        <v>35</v>
      </c>
    </row>
    <row r="455" spans="1:30">
      <c r="A455" s="6" t="s">
        <v>677</v>
      </c>
      <c r="B455" s="3" t="s">
        <v>493</v>
      </c>
      <c r="C455" t="s">
        <v>509</v>
      </c>
      <c r="D455" t="s">
        <v>614</v>
      </c>
      <c r="E455" t="s">
        <v>1264</v>
      </c>
      <c r="F455" t="s">
        <v>1261</v>
      </c>
      <c r="G455">
        <v>2136</v>
      </c>
      <c r="H455" t="s">
        <v>73</v>
      </c>
      <c r="I455" t="s">
        <v>35</v>
      </c>
      <c r="J455">
        <v>4.0000000000000001E-3</v>
      </c>
      <c r="K455" s="1" t="s">
        <v>563</v>
      </c>
      <c r="L455" t="s">
        <v>259</v>
      </c>
      <c r="M455">
        <v>2136</v>
      </c>
      <c r="N455" t="s">
        <v>73</v>
      </c>
      <c r="O455" t="s">
        <v>35</v>
      </c>
      <c r="P455" t="s">
        <v>60</v>
      </c>
      <c r="Q455" s="1" t="s">
        <v>563</v>
      </c>
      <c r="R455" t="s">
        <v>259</v>
      </c>
      <c r="Z455">
        <f t="shared" si="7"/>
        <v>0</v>
      </c>
      <c r="AB455">
        <v>0</v>
      </c>
      <c r="AC455" t="s">
        <v>35</v>
      </c>
    </row>
    <row r="456" spans="1:30">
      <c r="A456" s="6" t="s">
        <v>677</v>
      </c>
      <c r="B456" s="3" t="s">
        <v>493</v>
      </c>
      <c r="C456" t="s">
        <v>509</v>
      </c>
      <c r="D456" t="s">
        <v>614</v>
      </c>
      <c r="E456" t="s">
        <v>1264</v>
      </c>
      <c r="F456" t="s">
        <v>1261</v>
      </c>
      <c r="G456">
        <v>2136</v>
      </c>
      <c r="H456" t="s">
        <v>73</v>
      </c>
      <c r="I456" t="s">
        <v>36</v>
      </c>
      <c r="J456">
        <v>0.88300000000000001</v>
      </c>
      <c r="K456" s="1" t="s">
        <v>668</v>
      </c>
      <c r="L456" t="s">
        <v>109</v>
      </c>
      <c r="M456">
        <v>2136</v>
      </c>
      <c r="N456" t="s">
        <v>73</v>
      </c>
      <c r="O456" t="s">
        <v>35</v>
      </c>
      <c r="P456" t="s">
        <v>60</v>
      </c>
      <c r="Q456" s="1" t="s">
        <v>668</v>
      </c>
      <c r="R456" t="s">
        <v>109</v>
      </c>
      <c r="Z456">
        <f t="shared" si="7"/>
        <v>0</v>
      </c>
      <c r="AB456">
        <v>0</v>
      </c>
      <c r="AC456" t="s">
        <v>35</v>
      </c>
    </row>
    <row r="457" spans="1:30">
      <c r="A457" s="6" t="s">
        <v>677</v>
      </c>
      <c r="B457" s="3" t="s">
        <v>493</v>
      </c>
      <c r="C457" t="s">
        <v>509</v>
      </c>
      <c r="D457" t="s">
        <v>615</v>
      </c>
      <c r="E457" t="s">
        <v>1264</v>
      </c>
      <c r="F457" t="s">
        <v>1261</v>
      </c>
      <c r="G457">
        <v>2136</v>
      </c>
      <c r="H457" t="s">
        <v>73</v>
      </c>
      <c r="I457" t="s">
        <v>35</v>
      </c>
      <c r="J457" t="s">
        <v>60</v>
      </c>
      <c r="K457" s="1" t="s">
        <v>563</v>
      </c>
      <c r="L457" t="s">
        <v>259</v>
      </c>
      <c r="M457">
        <v>2136</v>
      </c>
      <c r="N457" t="s">
        <v>73</v>
      </c>
      <c r="O457" t="s">
        <v>35</v>
      </c>
      <c r="P457">
        <v>6.0000000000000001E-3</v>
      </c>
      <c r="Q457" s="1" t="s">
        <v>563</v>
      </c>
      <c r="R457" t="s">
        <v>259</v>
      </c>
      <c r="Z457">
        <f t="shared" si="7"/>
        <v>0</v>
      </c>
      <c r="AB457">
        <v>0</v>
      </c>
      <c r="AC457" t="s">
        <v>35</v>
      </c>
    </row>
    <row r="458" spans="1:30">
      <c r="A458" s="6" t="s">
        <v>677</v>
      </c>
      <c r="B458" s="3" t="s">
        <v>493</v>
      </c>
      <c r="C458" t="s">
        <v>509</v>
      </c>
      <c r="D458" t="s">
        <v>615</v>
      </c>
      <c r="E458" t="s">
        <v>1264</v>
      </c>
      <c r="F458" t="s">
        <v>1261</v>
      </c>
      <c r="G458">
        <v>2136</v>
      </c>
      <c r="H458" t="s">
        <v>73</v>
      </c>
      <c r="I458" t="s">
        <v>35</v>
      </c>
      <c r="J458">
        <v>3.0000000000000001E-3</v>
      </c>
      <c r="K458" s="1" t="s">
        <v>668</v>
      </c>
      <c r="L458" t="s">
        <v>109</v>
      </c>
      <c r="M458">
        <v>2136</v>
      </c>
      <c r="N458" t="s">
        <v>73</v>
      </c>
      <c r="O458" t="s">
        <v>36</v>
      </c>
      <c r="P458">
        <v>0.51</v>
      </c>
      <c r="Q458" s="1" t="s">
        <v>668</v>
      </c>
      <c r="R458" t="s">
        <v>109</v>
      </c>
      <c r="Z458">
        <f t="shared" si="7"/>
        <v>0</v>
      </c>
      <c r="AB458">
        <v>0</v>
      </c>
      <c r="AC458" t="s">
        <v>35</v>
      </c>
    </row>
    <row r="459" spans="1:30">
      <c r="A459" s="6" t="s">
        <v>677</v>
      </c>
      <c r="B459" s="3" t="s">
        <v>493</v>
      </c>
      <c r="C459" t="s">
        <v>509</v>
      </c>
      <c r="D459" t="s">
        <v>616</v>
      </c>
      <c r="E459" t="s">
        <v>1264</v>
      </c>
      <c r="F459" t="s">
        <v>1261</v>
      </c>
      <c r="G459">
        <v>2136</v>
      </c>
      <c r="H459" t="s">
        <v>73</v>
      </c>
      <c r="I459" t="s">
        <v>36</v>
      </c>
      <c r="J459">
        <v>0.68100000000000005</v>
      </c>
      <c r="K459" s="1" t="s">
        <v>563</v>
      </c>
      <c r="L459" t="s">
        <v>259</v>
      </c>
      <c r="M459">
        <v>2136</v>
      </c>
      <c r="N459" t="s">
        <v>73</v>
      </c>
      <c r="O459" t="s">
        <v>36</v>
      </c>
      <c r="P459">
        <v>0.65800000000000003</v>
      </c>
      <c r="Q459" s="1" t="s">
        <v>563</v>
      </c>
      <c r="R459" t="s">
        <v>259</v>
      </c>
      <c r="Z459">
        <f t="shared" si="7"/>
        <v>0</v>
      </c>
      <c r="AB459">
        <v>0</v>
      </c>
      <c r="AC459" t="s">
        <v>35</v>
      </c>
    </row>
    <row r="460" spans="1:30">
      <c r="A460" s="6" t="s">
        <v>677</v>
      </c>
      <c r="B460" s="3" t="s">
        <v>493</v>
      </c>
      <c r="C460" t="s">
        <v>509</v>
      </c>
      <c r="D460" t="s">
        <v>616</v>
      </c>
      <c r="E460" t="s">
        <v>1264</v>
      </c>
      <c r="F460" t="s">
        <v>1261</v>
      </c>
      <c r="G460">
        <v>2136</v>
      </c>
      <c r="H460" t="s">
        <v>73</v>
      </c>
      <c r="I460" t="s">
        <v>36</v>
      </c>
      <c r="J460">
        <v>0.376</v>
      </c>
      <c r="K460" s="1" t="s">
        <v>668</v>
      </c>
      <c r="L460" t="s">
        <v>109</v>
      </c>
      <c r="M460">
        <v>2136</v>
      </c>
      <c r="N460" t="s">
        <v>73</v>
      </c>
      <c r="O460" t="s">
        <v>36</v>
      </c>
      <c r="P460">
        <v>0.69899999999999995</v>
      </c>
      <c r="Q460" s="1" t="s">
        <v>668</v>
      </c>
      <c r="R460" t="s">
        <v>109</v>
      </c>
      <c r="Z460">
        <f t="shared" si="7"/>
        <v>0</v>
      </c>
      <c r="AB460">
        <v>0</v>
      </c>
      <c r="AC460" t="s">
        <v>35</v>
      </c>
    </row>
    <row r="461" spans="1:30">
      <c r="W461" s="1"/>
    </row>
    <row r="462" spans="1:30">
      <c r="A462" s="2" t="s">
        <v>677</v>
      </c>
      <c r="B462" s="3" t="s">
        <v>442</v>
      </c>
      <c r="C462" t="s">
        <v>509</v>
      </c>
      <c r="D462" t="s">
        <v>405</v>
      </c>
      <c r="E462" t="s">
        <v>1264</v>
      </c>
      <c r="F462" t="s">
        <v>1261</v>
      </c>
      <c r="G462">
        <v>1581</v>
      </c>
      <c r="H462" t="s">
        <v>446</v>
      </c>
      <c r="I462" t="s">
        <v>35</v>
      </c>
      <c r="J462">
        <v>1.7000000000000001E-2</v>
      </c>
      <c r="K462" s="1" t="s">
        <v>563</v>
      </c>
      <c r="L462" t="s">
        <v>72</v>
      </c>
      <c r="M462">
        <v>1581</v>
      </c>
      <c r="N462" t="s">
        <v>446</v>
      </c>
      <c r="O462" t="s">
        <v>36</v>
      </c>
      <c r="P462">
        <v>0.67</v>
      </c>
      <c r="Q462" s="1" t="s">
        <v>563</v>
      </c>
      <c r="R462" t="s">
        <v>72</v>
      </c>
      <c r="S462">
        <v>1581</v>
      </c>
      <c r="T462" t="s">
        <v>446</v>
      </c>
      <c r="U462" t="s">
        <v>35</v>
      </c>
      <c r="V462" t="s">
        <v>60</v>
      </c>
      <c r="W462" s="1" t="s">
        <v>563</v>
      </c>
      <c r="X462" t="s">
        <v>72</v>
      </c>
      <c r="Y462" s="2" t="s">
        <v>662</v>
      </c>
      <c r="Z462">
        <f t="shared" si="7"/>
        <v>0</v>
      </c>
      <c r="AA462">
        <v>9</v>
      </c>
      <c r="AB462">
        <v>0</v>
      </c>
      <c r="AC462" t="s">
        <v>35</v>
      </c>
      <c r="AD462">
        <v>2</v>
      </c>
    </row>
    <row r="463" spans="1:30">
      <c r="A463" s="6" t="s">
        <v>677</v>
      </c>
      <c r="B463" s="3" t="s">
        <v>442</v>
      </c>
      <c r="C463" t="s">
        <v>509</v>
      </c>
      <c r="D463" t="s">
        <v>405</v>
      </c>
      <c r="E463" t="s">
        <v>1264</v>
      </c>
      <c r="F463" t="s">
        <v>1261</v>
      </c>
      <c r="G463">
        <v>1581</v>
      </c>
      <c r="H463" t="s">
        <v>446</v>
      </c>
      <c r="I463" t="s">
        <v>35</v>
      </c>
      <c r="J463">
        <v>1.4E-2</v>
      </c>
      <c r="K463" s="1" t="s">
        <v>668</v>
      </c>
      <c r="L463" t="s">
        <v>82</v>
      </c>
      <c r="M463">
        <v>1581</v>
      </c>
      <c r="N463" t="s">
        <v>446</v>
      </c>
      <c r="O463" t="s">
        <v>36</v>
      </c>
      <c r="P463">
        <v>0.49</v>
      </c>
      <c r="Q463" s="1" t="s">
        <v>668</v>
      </c>
      <c r="R463" t="s">
        <v>82</v>
      </c>
      <c r="S463">
        <v>1581</v>
      </c>
      <c r="T463" t="s">
        <v>446</v>
      </c>
      <c r="U463" t="s">
        <v>35</v>
      </c>
      <c r="V463">
        <v>1E-3</v>
      </c>
      <c r="W463" s="1" t="s">
        <v>668</v>
      </c>
      <c r="X463" t="s">
        <v>82</v>
      </c>
      <c r="Y463" s="2" t="s">
        <v>662</v>
      </c>
      <c r="Z463">
        <f t="shared" si="7"/>
        <v>0</v>
      </c>
      <c r="AB463">
        <v>0</v>
      </c>
      <c r="AC463" t="s">
        <v>35</v>
      </c>
    </row>
    <row r="464" spans="1:30">
      <c r="A464" s="6" t="s">
        <v>677</v>
      </c>
      <c r="B464" s="3" t="s">
        <v>442</v>
      </c>
      <c r="C464" t="s">
        <v>509</v>
      </c>
      <c r="D464" t="s">
        <v>405</v>
      </c>
      <c r="E464" t="s">
        <v>1264</v>
      </c>
      <c r="F464" t="s">
        <v>1261</v>
      </c>
      <c r="G464">
        <v>1581</v>
      </c>
      <c r="H464" t="s">
        <v>446</v>
      </c>
      <c r="I464" t="s">
        <v>35</v>
      </c>
      <c r="J464">
        <v>3.6999999999999998E-2</v>
      </c>
      <c r="K464" s="1" t="s">
        <v>669</v>
      </c>
      <c r="L464" t="s">
        <v>558</v>
      </c>
      <c r="M464">
        <v>1581</v>
      </c>
      <c r="N464" t="s">
        <v>446</v>
      </c>
      <c r="O464" t="s">
        <v>36</v>
      </c>
      <c r="P464">
        <v>0.59399999999999997</v>
      </c>
      <c r="Q464" s="1" t="s">
        <v>669</v>
      </c>
      <c r="R464" t="s">
        <v>558</v>
      </c>
      <c r="S464">
        <v>1581</v>
      </c>
      <c r="T464" t="s">
        <v>446</v>
      </c>
      <c r="U464" t="s">
        <v>35</v>
      </c>
      <c r="V464">
        <v>1E-3</v>
      </c>
      <c r="W464" s="1" t="s">
        <v>669</v>
      </c>
      <c r="X464" t="s">
        <v>558</v>
      </c>
      <c r="Y464" s="2" t="s">
        <v>662</v>
      </c>
      <c r="Z464">
        <f t="shared" si="7"/>
        <v>0</v>
      </c>
      <c r="AB464">
        <v>0</v>
      </c>
      <c r="AC464" t="s">
        <v>35</v>
      </c>
    </row>
    <row r="465" spans="1:29">
      <c r="A465" s="6" t="s">
        <v>677</v>
      </c>
      <c r="B465" s="3" t="s">
        <v>442</v>
      </c>
      <c r="C465" t="s">
        <v>509</v>
      </c>
      <c r="D465" t="s">
        <v>443</v>
      </c>
      <c r="E465" t="s">
        <v>1264</v>
      </c>
      <c r="F465" t="s">
        <v>1261</v>
      </c>
      <c r="G465">
        <v>1581</v>
      </c>
      <c r="H465" t="s">
        <v>446</v>
      </c>
      <c r="I465" t="s">
        <v>35</v>
      </c>
      <c r="J465">
        <v>0.03</v>
      </c>
      <c r="K465" s="1" t="s">
        <v>563</v>
      </c>
      <c r="L465" t="s">
        <v>72</v>
      </c>
      <c r="M465">
        <v>1581</v>
      </c>
      <c r="N465" t="s">
        <v>446</v>
      </c>
      <c r="O465" t="s">
        <v>36</v>
      </c>
      <c r="P465">
        <v>0.224</v>
      </c>
      <c r="Q465" s="1" t="s">
        <v>563</v>
      </c>
      <c r="R465" t="s">
        <v>72</v>
      </c>
      <c r="S465">
        <v>1581</v>
      </c>
      <c r="T465" t="s">
        <v>446</v>
      </c>
      <c r="U465" t="s">
        <v>35</v>
      </c>
      <c r="V465" t="s">
        <v>60</v>
      </c>
      <c r="W465" s="1" t="s">
        <v>563</v>
      </c>
      <c r="X465" t="s">
        <v>72</v>
      </c>
      <c r="Y465" s="2" t="s">
        <v>662</v>
      </c>
      <c r="Z465">
        <f t="shared" si="7"/>
        <v>0</v>
      </c>
      <c r="AB465">
        <v>0</v>
      </c>
      <c r="AC465" t="s">
        <v>35</v>
      </c>
    </row>
    <row r="466" spans="1:29">
      <c r="A466" s="6" t="s">
        <v>677</v>
      </c>
      <c r="B466" s="3" t="s">
        <v>442</v>
      </c>
      <c r="C466" t="s">
        <v>509</v>
      </c>
      <c r="D466" t="s">
        <v>443</v>
      </c>
      <c r="E466" t="s">
        <v>1264</v>
      </c>
      <c r="F466" t="s">
        <v>1261</v>
      </c>
      <c r="G466">
        <v>1581</v>
      </c>
      <c r="H466" t="s">
        <v>446</v>
      </c>
      <c r="I466" t="s">
        <v>35</v>
      </c>
      <c r="J466">
        <v>4.0000000000000001E-3</v>
      </c>
      <c r="K466" s="1" t="s">
        <v>668</v>
      </c>
      <c r="L466" t="s">
        <v>82</v>
      </c>
      <c r="M466">
        <v>1581</v>
      </c>
      <c r="N466" t="s">
        <v>446</v>
      </c>
      <c r="O466" t="s">
        <v>36</v>
      </c>
      <c r="P466">
        <v>0.501</v>
      </c>
      <c r="Q466" s="1" t="s">
        <v>668</v>
      </c>
      <c r="R466" t="s">
        <v>82</v>
      </c>
      <c r="S466">
        <v>1581</v>
      </c>
      <c r="T466" t="s">
        <v>446</v>
      </c>
      <c r="U466" t="s">
        <v>35</v>
      </c>
      <c r="V466" t="s">
        <v>60</v>
      </c>
      <c r="W466" s="1" t="s">
        <v>668</v>
      </c>
      <c r="X466" t="s">
        <v>82</v>
      </c>
      <c r="Y466" s="2" t="s">
        <v>662</v>
      </c>
      <c r="Z466">
        <f t="shared" si="7"/>
        <v>0</v>
      </c>
      <c r="AB466">
        <v>0</v>
      </c>
      <c r="AC466" t="s">
        <v>35</v>
      </c>
    </row>
    <row r="467" spans="1:29">
      <c r="A467" s="6" t="s">
        <v>677</v>
      </c>
      <c r="B467" s="3" t="s">
        <v>442</v>
      </c>
      <c r="C467" t="s">
        <v>509</v>
      </c>
      <c r="D467" t="s">
        <v>443</v>
      </c>
      <c r="E467" t="s">
        <v>1264</v>
      </c>
      <c r="F467" t="s">
        <v>1261</v>
      </c>
      <c r="G467">
        <v>1581</v>
      </c>
      <c r="H467" t="s">
        <v>446</v>
      </c>
      <c r="I467" t="s">
        <v>35</v>
      </c>
      <c r="J467">
        <v>1.2999999999999999E-2</v>
      </c>
      <c r="K467" s="1" t="s">
        <v>669</v>
      </c>
      <c r="L467" t="s">
        <v>558</v>
      </c>
      <c r="M467">
        <v>1581</v>
      </c>
      <c r="N467" t="s">
        <v>446</v>
      </c>
      <c r="O467" t="s">
        <v>36</v>
      </c>
      <c r="P467">
        <v>0.40200000000000002</v>
      </c>
      <c r="Q467" s="1" t="s">
        <v>669</v>
      </c>
      <c r="R467" t="s">
        <v>558</v>
      </c>
      <c r="S467">
        <v>1581</v>
      </c>
      <c r="T467" t="s">
        <v>446</v>
      </c>
      <c r="U467" t="s">
        <v>35</v>
      </c>
      <c r="V467" t="s">
        <v>60</v>
      </c>
      <c r="W467" s="1" t="s">
        <v>669</v>
      </c>
      <c r="X467" t="s">
        <v>558</v>
      </c>
      <c r="Y467" s="2" t="s">
        <v>662</v>
      </c>
      <c r="Z467">
        <f t="shared" si="7"/>
        <v>0</v>
      </c>
      <c r="AB467">
        <v>0</v>
      </c>
      <c r="AC467" t="s">
        <v>35</v>
      </c>
    </row>
    <row r="468" spans="1:29">
      <c r="A468" s="6" t="s">
        <v>677</v>
      </c>
      <c r="B468" s="3" t="s">
        <v>442</v>
      </c>
      <c r="C468" t="s">
        <v>509</v>
      </c>
      <c r="D468" t="s">
        <v>347</v>
      </c>
      <c r="E468" t="s">
        <v>1264</v>
      </c>
      <c r="F468" t="s">
        <v>1261</v>
      </c>
      <c r="G468">
        <v>1581</v>
      </c>
      <c r="H468" t="s">
        <v>446</v>
      </c>
      <c r="I468" t="s">
        <v>36</v>
      </c>
      <c r="J468">
        <v>0.122</v>
      </c>
      <c r="K468" s="1" t="s">
        <v>563</v>
      </c>
      <c r="L468" t="s">
        <v>72</v>
      </c>
      <c r="M468">
        <v>1581</v>
      </c>
      <c r="N468" t="s">
        <v>446</v>
      </c>
      <c r="O468" t="s">
        <v>35</v>
      </c>
      <c r="P468">
        <v>1.6E-2</v>
      </c>
      <c r="Q468" s="1" t="s">
        <v>563</v>
      </c>
      <c r="R468" t="s">
        <v>72</v>
      </c>
      <c r="S468">
        <v>1581</v>
      </c>
      <c r="T468" t="s">
        <v>446</v>
      </c>
      <c r="U468" t="s">
        <v>36</v>
      </c>
      <c r="V468">
        <v>0.59299999999999997</v>
      </c>
      <c r="W468" s="1" t="s">
        <v>563</v>
      </c>
      <c r="X468" t="s">
        <v>72</v>
      </c>
      <c r="Y468" s="2" t="s">
        <v>662</v>
      </c>
      <c r="Z468">
        <f t="shared" si="7"/>
        <v>0</v>
      </c>
      <c r="AB468">
        <v>0</v>
      </c>
      <c r="AC468" t="s">
        <v>35</v>
      </c>
    </row>
    <row r="469" spans="1:29">
      <c r="A469" s="6" t="s">
        <v>677</v>
      </c>
      <c r="B469" s="3" t="s">
        <v>442</v>
      </c>
      <c r="C469" t="s">
        <v>509</v>
      </c>
      <c r="D469" t="s">
        <v>347</v>
      </c>
      <c r="E469" t="s">
        <v>1264</v>
      </c>
      <c r="F469" t="s">
        <v>1261</v>
      </c>
      <c r="G469">
        <v>1581</v>
      </c>
      <c r="H469" t="s">
        <v>446</v>
      </c>
      <c r="I469" t="s">
        <v>35</v>
      </c>
      <c r="J469" t="s">
        <v>60</v>
      </c>
      <c r="K469" s="1" t="s">
        <v>668</v>
      </c>
      <c r="L469" t="s">
        <v>82</v>
      </c>
      <c r="M469">
        <v>1581</v>
      </c>
      <c r="N469" t="s">
        <v>446</v>
      </c>
      <c r="O469" t="s">
        <v>36</v>
      </c>
      <c r="P469">
        <v>0.41099999999999998</v>
      </c>
      <c r="Q469" s="1" t="s">
        <v>668</v>
      </c>
      <c r="R469" t="s">
        <v>82</v>
      </c>
      <c r="S469">
        <v>1581</v>
      </c>
      <c r="T469" t="s">
        <v>446</v>
      </c>
      <c r="U469" t="s">
        <v>36</v>
      </c>
      <c r="V469">
        <v>7.8E-2</v>
      </c>
      <c r="W469" s="1" t="s">
        <v>668</v>
      </c>
      <c r="X469" t="s">
        <v>82</v>
      </c>
      <c r="Y469" s="2" t="s">
        <v>662</v>
      </c>
      <c r="Z469">
        <f t="shared" si="7"/>
        <v>0</v>
      </c>
      <c r="AB469">
        <v>0</v>
      </c>
      <c r="AC469" t="s">
        <v>35</v>
      </c>
    </row>
    <row r="470" spans="1:29">
      <c r="A470" s="6" t="s">
        <v>677</v>
      </c>
      <c r="B470" s="3" t="s">
        <v>442</v>
      </c>
      <c r="C470" t="s">
        <v>509</v>
      </c>
      <c r="D470" t="s">
        <v>347</v>
      </c>
      <c r="E470" t="s">
        <v>1264</v>
      </c>
      <c r="F470" t="s">
        <v>1261</v>
      </c>
      <c r="G470">
        <v>1581</v>
      </c>
      <c r="H470" t="s">
        <v>446</v>
      </c>
      <c r="I470" t="s">
        <v>35</v>
      </c>
      <c r="J470">
        <v>7.0000000000000001E-3</v>
      </c>
      <c r="K470" s="1" t="s">
        <v>669</v>
      </c>
      <c r="L470" t="s">
        <v>558</v>
      </c>
      <c r="M470">
        <v>1581</v>
      </c>
      <c r="N470" t="s">
        <v>446</v>
      </c>
      <c r="O470" t="s">
        <v>36</v>
      </c>
      <c r="P470">
        <v>9.8000000000000004E-2</v>
      </c>
      <c r="Q470" s="1" t="s">
        <v>669</v>
      </c>
      <c r="R470" t="s">
        <v>558</v>
      </c>
      <c r="S470">
        <v>1581</v>
      </c>
      <c r="T470" t="s">
        <v>446</v>
      </c>
      <c r="U470" t="s">
        <v>36</v>
      </c>
      <c r="V470">
        <v>8.5999999999999993E-2</v>
      </c>
      <c r="W470" s="1" t="s">
        <v>669</v>
      </c>
      <c r="X470" t="s">
        <v>558</v>
      </c>
      <c r="Y470" s="2" t="s">
        <v>662</v>
      </c>
      <c r="Z470">
        <f t="shared" si="7"/>
        <v>0</v>
      </c>
      <c r="AB470">
        <v>0</v>
      </c>
      <c r="AC470" t="s">
        <v>35</v>
      </c>
    </row>
    <row r="471" spans="1:29">
      <c r="A471" s="6" t="s">
        <v>677</v>
      </c>
      <c r="B471" s="3" t="s">
        <v>442</v>
      </c>
      <c r="C471" t="s">
        <v>509</v>
      </c>
      <c r="D471" t="s">
        <v>380</v>
      </c>
      <c r="E471" t="s">
        <v>1264</v>
      </c>
      <c r="F471" t="s">
        <v>1261</v>
      </c>
      <c r="G471">
        <v>1581</v>
      </c>
      <c r="H471" t="s">
        <v>446</v>
      </c>
      <c r="I471" t="s">
        <v>35</v>
      </c>
      <c r="J471">
        <v>3.0000000000000001E-3</v>
      </c>
      <c r="K471" s="1" t="s">
        <v>563</v>
      </c>
      <c r="L471" t="s">
        <v>72</v>
      </c>
      <c r="M471">
        <v>1581</v>
      </c>
      <c r="N471" t="s">
        <v>446</v>
      </c>
      <c r="O471" t="s">
        <v>35</v>
      </c>
      <c r="P471">
        <v>8.0000000000000002E-3</v>
      </c>
      <c r="Q471" s="1" t="s">
        <v>563</v>
      </c>
      <c r="R471" t="s">
        <v>72</v>
      </c>
      <c r="S471">
        <v>1581</v>
      </c>
      <c r="T471" t="s">
        <v>446</v>
      </c>
      <c r="U471" t="s">
        <v>35</v>
      </c>
      <c r="V471">
        <v>3.5999999999999997E-2</v>
      </c>
      <c r="W471" s="1" t="s">
        <v>563</v>
      </c>
      <c r="X471" t="s">
        <v>72</v>
      </c>
      <c r="Y471" s="2" t="s">
        <v>662</v>
      </c>
      <c r="Z471">
        <f t="shared" si="7"/>
        <v>0</v>
      </c>
      <c r="AB471">
        <v>0</v>
      </c>
      <c r="AC471" t="s">
        <v>35</v>
      </c>
    </row>
    <row r="472" spans="1:29">
      <c r="A472" s="6" t="s">
        <v>677</v>
      </c>
      <c r="B472" s="3" t="s">
        <v>442</v>
      </c>
      <c r="C472" t="s">
        <v>509</v>
      </c>
      <c r="D472" t="s">
        <v>380</v>
      </c>
      <c r="E472" t="s">
        <v>1264</v>
      </c>
      <c r="F472" t="s">
        <v>1261</v>
      </c>
      <c r="G472">
        <v>1581</v>
      </c>
      <c r="H472" t="s">
        <v>446</v>
      </c>
      <c r="I472" t="s">
        <v>35</v>
      </c>
      <c r="J472" t="s">
        <v>60</v>
      </c>
      <c r="K472" s="1" t="s">
        <v>668</v>
      </c>
      <c r="L472" t="s">
        <v>82</v>
      </c>
      <c r="M472">
        <v>1581</v>
      </c>
      <c r="N472" t="s">
        <v>446</v>
      </c>
      <c r="O472" t="s">
        <v>35</v>
      </c>
      <c r="P472" t="s">
        <v>60</v>
      </c>
      <c r="Q472" s="1" t="s">
        <v>668</v>
      </c>
      <c r="R472" t="s">
        <v>82</v>
      </c>
      <c r="S472">
        <v>1581</v>
      </c>
      <c r="T472" t="s">
        <v>446</v>
      </c>
      <c r="U472" t="s">
        <v>35</v>
      </c>
      <c r="V472">
        <v>8.9999999999999993E-3</v>
      </c>
      <c r="W472" s="1" t="s">
        <v>668</v>
      </c>
      <c r="X472" t="s">
        <v>82</v>
      </c>
      <c r="Y472" s="2" t="s">
        <v>662</v>
      </c>
      <c r="Z472">
        <f t="shared" si="7"/>
        <v>0</v>
      </c>
      <c r="AB472">
        <v>0</v>
      </c>
      <c r="AC472" t="s">
        <v>35</v>
      </c>
    </row>
    <row r="473" spans="1:29">
      <c r="A473" s="6" t="s">
        <v>677</v>
      </c>
      <c r="B473" s="3" t="s">
        <v>442</v>
      </c>
      <c r="C473" t="s">
        <v>509</v>
      </c>
      <c r="D473" t="s">
        <v>380</v>
      </c>
      <c r="E473" t="s">
        <v>1264</v>
      </c>
      <c r="F473" t="s">
        <v>1261</v>
      </c>
      <c r="G473">
        <v>1581</v>
      </c>
      <c r="H473" t="s">
        <v>446</v>
      </c>
      <c r="I473" t="s">
        <v>35</v>
      </c>
      <c r="J473">
        <v>2.3E-2</v>
      </c>
      <c r="K473" s="1" t="s">
        <v>669</v>
      </c>
      <c r="L473" t="s">
        <v>558</v>
      </c>
      <c r="M473">
        <v>1581</v>
      </c>
      <c r="N473" t="s">
        <v>446</v>
      </c>
      <c r="O473" t="s">
        <v>35</v>
      </c>
      <c r="P473">
        <v>2E-3</v>
      </c>
      <c r="Q473" s="1" t="s">
        <v>669</v>
      </c>
      <c r="R473" t="s">
        <v>558</v>
      </c>
      <c r="S473">
        <v>1581</v>
      </c>
      <c r="T473" t="s">
        <v>446</v>
      </c>
      <c r="U473" t="s">
        <v>35</v>
      </c>
      <c r="V473">
        <v>8.0000000000000002E-3</v>
      </c>
      <c r="W473" s="1" t="s">
        <v>669</v>
      </c>
      <c r="X473" t="s">
        <v>558</v>
      </c>
      <c r="Y473" s="2" t="s">
        <v>662</v>
      </c>
      <c r="Z473">
        <f t="shared" si="7"/>
        <v>0</v>
      </c>
      <c r="AB473">
        <v>0</v>
      </c>
      <c r="AC473" t="s">
        <v>35</v>
      </c>
    </row>
    <row r="474" spans="1:29">
      <c r="A474" s="6" t="s">
        <v>677</v>
      </c>
      <c r="B474" s="3" t="s">
        <v>442</v>
      </c>
      <c r="C474" t="s">
        <v>509</v>
      </c>
      <c r="D474" t="s">
        <v>444</v>
      </c>
      <c r="E474" t="s">
        <v>1264</v>
      </c>
      <c r="F474" t="s">
        <v>1261</v>
      </c>
      <c r="G474">
        <v>1581</v>
      </c>
      <c r="H474" t="s">
        <v>446</v>
      </c>
      <c r="I474" t="s">
        <v>36</v>
      </c>
      <c r="J474">
        <v>0.14000000000000001</v>
      </c>
      <c r="K474" s="1" t="s">
        <v>563</v>
      </c>
      <c r="L474" t="s">
        <v>72</v>
      </c>
      <c r="M474">
        <v>1581</v>
      </c>
      <c r="N474" t="s">
        <v>446</v>
      </c>
      <c r="O474" t="s">
        <v>35</v>
      </c>
      <c r="P474">
        <v>1E-3</v>
      </c>
      <c r="Q474" s="1" t="s">
        <v>563</v>
      </c>
      <c r="R474" t="s">
        <v>72</v>
      </c>
      <c r="S474">
        <v>1581</v>
      </c>
      <c r="T474" t="s">
        <v>446</v>
      </c>
      <c r="U474" t="s">
        <v>36</v>
      </c>
      <c r="V474">
        <v>0.871</v>
      </c>
      <c r="W474" s="1" t="s">
        <v>563</v>
      </c>
      <c r="X474" t="s">
        <v>72</v>
      </c>
      <c r="Y474" s="2" t="s">
        <v>662</v>
      </c>
      <c r="Z474">
        <f t="shared" si="7"/>
        <v>0</v>
      </c>
      <c r="AB474">
        <v>0</v>
      </c>
      <c r="AC474" t="s">
        <v>35</v>
      </c>
    </row>
    <row r="475" spans="1:29">
      <c r="A475" s="6" t="s">
        <v>677</v>
      </c>
      <c r="B475" s="3" t="s">
        <v>442</v>
      </c>
      <c r="C475" t="s">
        <v>509</v>
      </c>
      <c r="D475" t="s">
        <v>444</v>
      </c>
      <c r="E475" t="s">
        <v>1264</v>
      </c>
      <c r="F475" t="s">
        <v>1261</v>
      </c>
      <c r="G475">
        <v>1581</v>
      </c>
      <c r="H475" t="s">
        <v>446</v>
      </c>
      <c r="I475" t="s">
        <v>36</v>
      </c>
      <c r="J475">
        <v>0.69099999999999995</v>
      </c>
      <c r="K475" s="1" t="s">
        <v>668</v>
      </c>
      <c r="L475" t="s">
        <v>82</v>
      </c>
      <c r="M475">
        <v>1581</v>
      </c>
      <c r="N475" t="s">
        <v>446</v>
      </c>
      <c r="O475" t="s">
        <v>35</v>
      </c>
      <c r="P475">
        <v>2.5999999999999999E-2</v>
      </c>
      <c r="Q475" s="1" t="s">
        <v>668</v>
      </c>
      <c r="R475" t="s">
        <v>82</v>
      </c>
      <c r="S475">
        <v>1581</v>
      </c>
      <c r="T475" t="s">
        <v>446</v>
      </c>
      <c r="U475" t="s">
        <v>36</v>
      </c>
      <c r="V475">
        <v>5.8999999999999997E-2</v>
      </c>
      <c r="W475" s="1" t="s">
        <v>668</v>
      </c>
      <c r="X475" t="s">
        <v>82</v>
      </c>
      <c r="Y475" s="2" t="s">
        <v>662</v>
      </c>
      <c r="Z475">
        <f t="shared" si="7"/>
        <v>0</v>
      </c>
      <c r="AB475">
        <v>0</v>
      </c>
      <c r="AC475" t="s">
        <v>35</v>
      </c>
    </row>
    <row r="476" spans="1:29">
      <c r="A476" s="6" t="s">
        <v>677</v>
      </c>
      <c r="B476" s="3" t="s">
        <v>442</v>
      </c>
      <c r="C476" t="s">
        <v>509</v>
      </c>
      <c r="D476" t="s">
        <v>444</v>
      </c>
      <c r="E476" t="s">
        <v>1264</v>
      </c>
      <c r="F476" t="s">
        <v>1261</v>
      </c>
      <c r="G476">
        <v>1581</v>
      </c>
      <c r="H476" t="s">
        <v>446</v>
      </c>
      <c r="I476" t="s">
        <v>36</v>
      </c>
      <c r="J476">
        <v>0.58699999999999997</v>
      </c>
      <c r="K476" s="1" t="s">
        <v>669</v>
      </c>
      <c r="L476" t="s">
        <v>558</v>
      </c>
      <c r="M476">
        <v>1581</v>
      </c>
      <c r="N476" t="s">
        <v>446</v>
      </c>
      <c r="O476" t="s">
        <v>35</v>
      </c>
      <c r="P476">
        <v>8.9999999999999993E-3</v>
      </c>
      <c r="Q476" s="1" t="s">
        <v>669</v>
      </c>
      <c r="R476" t="s">
        <v>558</v>
      </c>
      <c r="S476">
        <v>1581</v>
      </c>
      <c r="T476" t="s">
        <v>446</v>
      </c>
      <c r="U476" t="s">
        <v>36</v>
      </c>
      <c r="V476">
        <v>6.7000000000000004E-2</v>
      </c>
      <c r="W476" s="1" t="s">
        <v>669</v>
      </c>
      <c r="X476" t="s">
        <v>558</v>
      </c>
      <c r="Y476" s="2" t="s">
        <v>662</v>
      </c>
      <c r="Z476">
        <f t="shared" si="7"/>
        <v>0</v>
      </c>
      <c r="AB476">
        <v>0</v>
      </c>
      <c r="AC476" t="s">
        <v>35</v>
      </c>
    </row>
    <row r="477" spans="1:29">
      <c r="A477" s="6" t="s">
        <v>677</v>
      </c>
      <c r="B477" s="3" t="s">
        <v>442</v>
      </c>
      <c r="C477" t="s">
        <v>509</v>
      </c>
      <c r="D477" t="s">
        <v>445</v>
      </c>
      <c r="E477" t="s">
        <v>1264</v>
      </c>
      <c r="F477" t="s">
        <v>1261</v>
      </c>
      <c r="G477">
        <v>1581</v>
      </c>
      <c r="H477" t="s">
        <v>446</v>
      </c>
      <c r="I477" t="s">
        <v>36</v>
      </c>
      <c r="J477">
        <v>0.109</v>
      </c>
      <c r="K477" s="1" t="s">
        <v>563</v>
      </c>
      <c r="L477" t="s">
        <v>72</v>
      </c>
      <c r="M477">
        <v>1581</v>
      </c>
      <c r="N477" t="s">
        <v>446</v>
      </c>
      <c r="O477" t="s">
        <v>36</v>
      </c>
      <c r="P477">
        <v>0.71399999999999997</v>
      </c>
      <c r="Q477" s="1" t="s">
        <v>563</v>
      </c>
      <c r="R477" t="s">
        <v>72</v>
      </c>
      <c r="S477">
        <v>1581</v>
      </c>
      <c r="T477" t="s">
        <v>446</v>
      </c>
      <c r="U477" t="s">
        <v>35</v>
      </c>
      <c r="V477" t="s">
        <v>60</v>
      </c>
      <c r="W477" s="1" t="s">
        <v>563</v>
      </c>
      <c r="X477" t="s">
        <v>72</v>
      </c>
      <c r="Y477" s="2" t="s">
        <v>662</v>
      </c>
      <c r="Z477">
        <f t="shared" si="7"/>
        <v>0</v>
      </c>
      <c r="AB477">
        <v>0</v>
      </c>
      <c r="AC477" t="s">
        <v>35</v>
      </c>
    </row>
    <row r="478" spans="1:29">
      <c r="A478" s="6" t="s">
        <v>677</v>
      </c>
      <c r="B478" s="3" t="s">
        <v>442</v>
      </c>
      <c r="C478" t="s">
        <v>509</v>
      </c>
      <c r="D478" t="s">
        <v>445</v>
      </c>
      <c r="E478" t="s">
        <v>1264</v>
      </c>
      <c r="F478" t="s">
        <v>1261</v>
      </c>
      <c r="G478">
        <v>1581</v>
      </c>
      <c r="H478" t="s">
        <v>446</v>
      </c>
      <c r="I478" t="s">
        <v>35</v>
      </c>
      <c r="J478">
        <v>0.02</v>
      </c>
      <c r="K478" s="1" t="s">
        <v>668</v>
      </c>
      <c r="L478" t="s">
        <v>82</v>
      </c>
      <c r="M478">
        <v>1581</v>
      </c>
      <c r="N478" t="s">
        <v>446</v>
      </c>
      <c r="O478" t="s">
        <v>36</v>
      </c>
      <c r="P478">
        <v>0.75800000000000001</v>
      </c>
      <c r="Q478" s="1" t="s">
        <v>668</v>
      </c>
      <c r="R478" t="s">
        <v>82</v>
      </c>
      <c r="S478">
        <v>1581</v>
      </c>
      <c r="T478" t="s">
        <v>446</v>
      </c>
      <c r="U478" t="s">
        <v>35</v>
      </c>
      <c r="V478" t="s">
        <v>60</v>
      </c>
      <c r="W478" s="1" t="s">
        <v>668</v>
      </c>
      <c r="X478" t="s">
        <v>82</v>
      </c>
      <c r="Y478" s="2" t="s">
        <v>662</v>
      </c>
      <c r="Z478">
        <f t="shared" si="7"/>
        <v>0</v>
      </c>
      <c r="AB478">
        <v>0</v>
      </c>
      <c r="AC478" t="s">
        <v>35</v>
      </c>
    </row>
    <row r="479" spans="1:29">
      <c r="A479" s="6" t="s">
        <v>677</v>
      </c>
      <c r="B479" s="3" t="s">
        <v>442</v>
      </c>
      <c r="C479" t="s">
        <v>509</v>
      </c>
      <c r="D479" t="s">
        <v>445</v>
      </c>
      <c r="E479" t="s">
        <v>1264</v>
      </c>
      <c r="F479" t="s">
        <v>1261</v>
      </c>
      <c r="G479">
        <v>1581</v>
      </c>
      <c r="H479" t="s">
        <v>446</v>
      </c>
      <c r="I479" t="s">
        <v>36</v>
      </c>
      <c r="J479">
        <v>0.104</v>
      </c>
      <c r="K479" s="1" t="s">
        <v>669</v>
      </c>
      <c r="L479" t="s">
        <v>558</v>
      </c>
      <c r="M479">
        <v>1581</v>
      </c>
      <c r="N479" t="s">
        <v>446</v>
      </c>
      <c r="O479" t="s">
        <v>36</v>
      </c>
      <c r="P479">
        <v>0.94299999999999995</v>
      </c>
      <c r="Q479" s="1" t="s">
        <v>669</v>
      </c>
      <c r="R479" t="s">
        <v>558</v>
      </c>
      <c r="S479">
        <v>1581</v>
      </c>
      <c r="T479" t="s">
        <v>446</v>
      </c>
      <c r="U479" t="s">
        <v>35</v>
      </c>
      <c r="V479" t="s">
        <v>60</v>
      </c>
      <c r="W479" s="1" t="s">
        <v>669</v>
      </c>
      <c r="X479" t="s">
        <v>558</v>
      </c>
      <c r="Y479" s="2" t="s">
        <v>662</v>
      </c>
      <c r="Z479">
        <f t="shared" si="7"/>
        <v>0</v>
      </c>
      <c r="AB479">
        <v>0</v>
      </c>
      <c r="AC479" t="s">
        <v>35</v>
      </c>
    </row>
    <row r="480" spans="1:29">
      <c r="A480" s="6" t="s">
        <v>677</v>
      </c>
      <c r="B480" s="3" t="s">
        <v>442</v>
      </c>
      <c r="C480" t="s">
        <v>509</v>
      </c>
      <c r="D480" t="s">
        <v>406</v>
      </c>
      <c r="E480" t="s">
        <v>375</v>
      </c>
      <c r="F480" t="s">
        <v>1261</v>
      </c>
      <c r="G480">
        <v>1581</v>
      </c>
      <c r="H480" t="s">
        <v>446</v>
      </c>
      <c r="I480" t="s">
        <v>36</v>
      </c>
      <c r="J480">
        <v>9.2999999999999999E-2</v>
      </c>
      <c r="K480" s="1" t="s">
        <v>563</v>
      </c>
      <c r="L480" t="s">
        <v>72</v>
      </c>
      <c r="M480">
        <v>1581</v>
      </c>
      <c r="N480" t="s">
        <v>446</v>
      </c>
      <c r="O480" t="s">
        <v>36</v>
      </c>
      <c r="P480">
        <v>7.9000000000000001E-2</v>
      </c>
      <c r="Q480" s="1" t="s">
        <v>563</v>
      </c>
      <c r="R480" t="s">
        <v>72</v>
      </c>
      <c r="S480">
        <v>1581</v>
      </c>
      <c r="T480" t="s">
        <v>446</v>
      </c>
      <c r="U480" t="s">
        <v>36</v>
      </c>
      <c r="V480">
        <v>0.86599999999999999</v>
      </c>
      <c r="W480" s="1" t="s">
        <v>563</v>
      </c>
      <c r="X480" t="s">
        <v>72</v>
      </c>
      <c r="Y480" s="2" t="s">
        <v>662</v>
      </c>
      <c r="Z480">
        <f t="shared" si="7"/>
        <v>0</v>
      </c>
      <c r="AB480">
        <v>0</v>
      </c>
      <c r="AC480" t="s">
        <v>35</v>
      </c>
    </row>
    <row r="481" spans="1:30">
      <c r="A481" s="6" t="s">
        <v>677</v>
      </c>
      <c r="B481" s="3" t="s">
        <v>442</v>
      </c>
      <c r="C481" t="s">
        <v>509</v>
      </c>
      <c r="D481" t="s">
        <v>406</v>
      </c>
      <c r="E481" t="s">
        <v>375</v>
      </c>
      <c r="F481" t="s">
        <v>1261</v>
      </c>
      <c r="G481">
        <v>1581</v>
      </c>
      <c r="H481" t="s">
        <v>446</v>
      </c>
      <c r="I481" t="s">
        <v>35</v>
      </c>
      <c r="J481" t="s">
        <v>60</v>
      </c>
      <c r="K481" s="1" t="s">
        <v>668</v>
      </c>
      <c r="L481" t="s">
        <v>82</v>
      </c>
      <c r="M481">
        <v>1581</v>
      </c>
      <c r="N481" t="s">
        <v>446</v>
      </c>
      <c r="O481" t="s">
        <v>36</v>
      </c>
      <c r="P481">
        <v>0.99299999999999999</v>
      </c>
      <c r="Q481" s="1" t="s">
        <v>668</v>
      </c>
      <c r="R481" t="s">
        <v>82</v>
      </c>
      <c r="S481">
        <v>1581</v>
      </c>
      <c r="T481" t="s">
        <v>446</v>
      </c>
      <c r="U481" t="s">
        <v>36</v>
      </c>
      <c r="V481">
        <v>0.251</v>
      </c>
      <c r="W481" s="1" t="s">
        <v>668</v>
      </c>
      <c r="X481" t="s">
        <v>82</v>
      </c>
      <c r="Y481" s="2" t="s">
        <v>662</v>
      </c>
      <c r="Z481">
        <f t="shared" si="7"/>
        <v>0</v>
      </c>
      <c r="AB481">
        <v>0</v>
      </c>
      <c r="AC481" t="s">
        <v>35</v>
      </c>
    </row>
    <row r="482" spans="1:30">
      <c r="A482" s="6" t="s">
        <v>677</v>
      </c>
      <c r="B482" s="3" t="s">
        <v>442</v>
      </c>
      <c r="C482" t="s">
        <v>509</v>
      </c>
      <c r="D482" t="s">
        <v>406</v>
      </c>
      <c r="E482" t="s">
        <v>375</v>
      </c>
      <c r="F482" t="s">
        <v>1261</v>
      </c>
      <c r="G482">
        <v>1581</v>
      </c>
      <c r="H482" t="s">
        <v>446</v>
      </c>
      <c r="I482" t="s">
        <v>35</v>
      </c>
      <c r="J482">
        <v>3.7999999999999999E-2</v>
      </c>
      <c r="K482" s="1" t="s">
        <v>669</v>
      </c>
      <c r="L482" t="s">
        <v>558</v>
      </c>
      <c r="M482">
        <v>1581</v>
      </c>
      <c r="N482" t="s">
        <v>446</v>
      </c>
      <c r="O482" t="s">
        <v>36</v>
      </c>
      <c r="P482">
        <v>0.16200000000000001</v>
      </c>
      <c r="Q482" s="1" t="s">
        <v>669</v>
      </c>
      <c r="R482" t="s">
        <v>558</v>
      </c>
      <c r="S482">
        <v>1581</v>
      </c>
      <c r="T482" t="s">
        <v>446</v>
      </c>
      <c r="U482" t="s">
        <v>36</v>
      </c>
      <c r="V482">
        <v>0.26900000000000002</v>
      </c>
      <c r="W482" s="1" t="s">
        <v>669</v>
      </c>
      <c r="X482" t="s">
        <v>558</v>
      </c>
      <c r="Y482" s="2" t="s">
        <v>662</v>
      </c>
      <c r="Z482">
        <f t="shared" si="7"/>
        <v>0</v>
      </c>
      <c r="AB482">
        <v>0</v>
      </c>
      <c r="AC482" t="s">
        <v>35</v>
      </c>
    </row>
    <row r="483" spans="1:30">
      <c r="A483" s="6" t="s">
        <v>677</v>
      </c>
      <c r="B483" s="3" t="s">
        <v>442</v>
      </c>
      <c r="C483" t="s">
        <v>509</v>
      </c>
      <c r="D483" t="s">
        <v>377</v>
      </c>
      <c r="E483" t="s">
        <v>1263</v>
      </c>
      <c r="F483" t="s">
        <v>1261</v>
      </c>
      <c r="G483">
        <v>1581</v>
      </c>
      <c r="H483" t="s">
        <v>446</v>
      </c>
      <c r="I483" t="s">
        <v>36</v>
      </c>
      <c r="J483">
        <v>0.105</v>
      </c>
      <c r="K483" s="1" t="s">
        <v>563</v>
      </c>
      <c r="L483" t="s">
        <v>72</v>
      </c>
      <c r="M483">
        <v>1581</v>
      </c>
      <c r="N483" t="s">
        <v>446</v>
      </c>
      <c r="O483" t="s">
        <v>36</v>
      </c>
      <c r="P483">
        <v>0.39600000000000002</v>
      </c>
      <c r="Q483" s="1" t="s">
        <v>563</v>
      </c>
      <c r="R483" t="s">
        <v>72</v>
      </c>
      <c r="S483">
        <v>1581</v>
      </c>
      <c r="T483" t="s">
        <v>446</v>
      </c>
      <c r="U483" t="s">
        <v>36</v>
      </c>
      <c r="V483">
        <v>0.158</v>
      </c>
      <c r="W483" s="1" t="s">
        <v>563</v>
      </c>
      <c r="X483" t="s">
        <v>72</v>
      </c>
      <c r="Y483" s="2" t="s">
        <v>662</v>
      </c>
      <c r="Z483">
        <f t="shared" si="7"/>
        <v>0</v>
      </c>
      <c r="AB483">
        <v>0</v>
      </c>
      <c r="AC483" t="s">
        <v>35</v>
      </c>
    </row>
    <row r="484" spans="1:30">
      <c r="A484" s="6" t="s">
        <v>677</v>
      </c>
      <c r="B484" s="3" t="s">
        <v>442</v>
      </c>
      <c r="C484" t="s">
        <v>509</v>
      </c>
      <c r="D484" t="s">
        <v>377</v>
      </c>
      <c r="E484" t="s">
        <v>1263</v>
      </c>
      <c r="F484" t="s">
        <v>1261</v>
      </c>
      <c r="G484">
        <v>1581</v>
      </c>
      <c r="H484" t="s">
        <v>446</v>
      </c>
      <c r="I484" t="s">
        <v>36</v>
      </c>
      <c r="J484">
        <v>0.46200000000000002</v>
      </c>
      <c r="K484" s="1" t="s">
        <v>668</v>
      </c>
      <c r="L484" t="s">
        <v>82</v>
      </c>
      <c r="M484">
        <v>1581</v>
      </c>
      <c r="N484" t="s">
        <v>446</v>
      </c>
      <c r="O484" t="s">
        <v>36</v>
      </c>
      <c r="P484">
        <v>0.80300000000000005</v>
      </c>
      <c r="Q484" s="1" t="s">
        <v>668</v>
      </c>
      <c r="R484" t="s">
        <v>82</v>
      </c>
      <c r="S484">
        <v>1581</v>
      </c>
      <c r="T484" t="s">
        <v>446</v>
      </c>
      <c r="U484" t="s">
        <v>35</v>
      </c>
      <c r="V484">
        <v>4.2999999999999997E-2</v>
      </c>
      <c r="W484" s="1" t="s">
        <v>668</v>
      </c>
      <c r="X484" t="s">
        <v>82</v>
      </c>
      <c r="Y484" s="2" t="s">
        <v>662</v>
      </c>
      <c r="Z484">
        <f t="shared" si="7"/>
        <v>0</v>
      </c>
      <c r="AB484">
        <v>0</v>
      </c>
      <c r="AC484" t="s">
        <v>35</v>
      </c>
    </row>
    <row r="485" spans="1:30">
      <c r="A485" s="6" t="s">
        <v>677</v>
      </c>
      <c r="B485" s="3" t="s">
        <v>442</v>
      </c>
      <c r="C485" t="s">
        <v>509</v>
      </c>
      <c r="D485" t="s">
        <v>377</v>
      </c>
      <c r="E485" t="s">
        <v>1263</v>
      </c>
      <c r="F485" t="s">
        <v>1261</v>
      </c>
      <c r="G485">
        <v>1581</v>
      </c>
      <c r="H485" t="s">
        <v>446</v>
      </c>
      <c r="I485" t="s">
        <v>35</v>
      </c>
      <c r="J485">
        <v>1.9E-2</v>
      </c>
      <c r="K485" s="1" t="s">
        <v>669</v>
      </c>
      <c r="L485" t="s">
        <v>558</v>
      </c>
      <c r="M485">
        <v>1581</v>
      </c>
      <c r="N485" t="s">
        <v>446</v>
      </c>
      <c r="O485" t="s">
        <v>36</v>
      </c>
      <c r="P485">
        <v>0.69</v>
      </c>
      <c r="Q485" s="1" t="s">
        <v>669</v>
      </c>
      <c r="R485" t="s">
        <v>558</v>
      </c>
      <c r="S485">
        <v>1581</v>
      </c>
      <c r="T485" t="s">
        <v>446</v>
      </c>
      <c r="U485" t="s">
        <v>35</v>
      </c>
      <c r="V485">
        <v>2.5000000000000001E-2</v>
      </c>
      <c r="W485" s="1" t="s">
        <v>669</v>
      </c>
      <c r="X485" t="s">
        <v>558</v>
      </c>
      <c r="Y485" s="2" t="s">
        <v>662</v>
      </c>
      <c r="Z485">
        <f t="shared" si="7"/>
        <v>0</v>
      </c>
      <c r="AB485">
        <v>0</v>
      </c>
      <c r="AC485" t="s">
        <v>35</v>
      </c>
    </row>
    <row r="486" spans="1:30">
      <c r="A486" s="6" t="s">
        <v>677</v>
      </c>
      <c r="B486" s="3" t="s">
        <v>442</v>
      </c>
      <c r="C486" t="s">
        <v>509</v>
      </c>
      <c r="D486" t="s">
        <v>440</v>
      </c>
      <c r="E486" t="s">
        <v>1263</v>
      </c>
      <c r="F486" t="s">
        <v>1261</v>
      </c>
      <c r="G486">
        <v>1581</v>
      </c>
      <c r="H486" t="s">
        <v>446</v>
      </c>
      <c r="I486" t="s">
        <v>35</v>
      </c>
      <c r="J486">
        <v>2.3E-2</v>
      </c>
      <c r="K486" s="1" t="s">
        <v>563</v>
      </c>
      <c r="L486" t="s">
        <v>72</v>
      </c>
      <c r="M486">
        <v>1581</v>
      </c>
      <c r="N486" t="s">
        <v>446</v>
      </c>
      <c r="O486" t="s">
        <v>36</v>
      </c>
      <c r="P486">
        <v>0.61</v>
      </c>
      <c r="Q486" s="1" t="s">
        <v>563</v>
      </c>
      <c r="R486" t="s">
        <v>72</v>
      </c>
      <c r="S486">
        <v>1581</v>
      </c>
      <c r="T486" t="s">
        <v>446</v>
      </c>
      <c r="U486" t="s">
        <v>36</v>
      </c>
      <c r="V486">
        <v>7.1999999999999995E-2</v>
      </c>
      <c r="W486" s="1" t="s">
        <v>563</v>
      </c>
      <c r="X486" t="s">
        <v>72</v>
      </c>
      <c r="Y486" s="2" t="s">
        <v>662</v>
      </c>
      <c r="Z486">
        <f t="shared" si="7"/>
        <v>0</v>
      </c>
      <c r="AB486">
        <v>0</v>
      </c>
      <c r="AC486" t="s">
        <v>35</v>
      </c>
    </row>
    <row r="487" spans="1:30">
      <c r="A487" s="6" t="s">
        <v>677</v>
      </c>
      <c r="B487" s="3" t="s">
        <v>442</v>
      </c>
      <c r="C487" t="s">
        <v>509</v>
      </c>
      <c r="D487" t="s">
        <v>440</v>
      </c>
      <c r="E487" t="s">
        <v>1263</v>
      </c>
      <c r="F487" t="s">
        <v>1261</v>
      </c>
      <c r="G487">
        <v>1581</v>
      </c>
      <c r="H487" t="s">
        <v>446</v>
      </c>
      <c r="I487" t="s">
        <v>36</v>
      </c>
      <c r="J487">
        <v>0.36599999999999999</v>
      </c>
      <c r="K487" s="1" t="s">
        <v>668</v>
      </c>
      <c r="L487" t="s">
        <v>82</v>
      </c>
      <c r="M487">
        <v>1581</v>
      </c>
      <c r="N487" t="s">
        <v>446</v>
      </c>
      <c r="O487" t="s">
        <v>36</v>
      </c>
      <c r="P487">
        <v>0.35099999999999998</v>
      </c>
      <c r="Q487" s="1" t="s">
        <v>668</v>
      </c>
      <c r="R487" t="s">
        <v>82</v>
      </c>
      <c r="S487">
        <v>1581</v>
      </c>
      <c r="T487" t="s">
        <v>446</v>
      </c>
      <c r="U487" t="s">
        <v>36</v>
      </c>
      <c r="V487">
        <v>0.112</v>
      </c>
      <c r="W487" s="1" t="s">
        <v>668</v>
      </c>
      <c r="X487" t="s">
        <v>82</v>
      </c>
      <c r="Y487" s="2" t="s">
        <v>662</v>
      </c>
      <c r="Z487">
        <f t="shared" si="7"/>
        <v>0</v>
      </c>
      <c r="AB487">
        <v>0</v>
      </c>
      <c r="AC487" t="s">
        <v>35</v>
      </c>
    </row>
    <row r="488" spans="1:30">
      <c r="A488" s="6" t="s">
        <v>677</v>
      </c>
      <c r="B488" s="3" t="s">
        <v>442</v>
      </c>
      <c r="C488" t="s">
        <v>509</v>
      </c>
      <c r="D488" t="s">
        <v>440</v>
      </c>
      <c r="E488" t="s">
        <v>1263</v>
      </c>
      <c r="F488" t="s">
        <v>1261</v>
      </c>
      <c r="G488">
        <v>1581</v>
      </c>
      <c r="H488" t="s">
        <v>446</v>
      </c>
      <c r="I488" t="s">
        <v>35</v>
      </c>
      <c r="J488">
        <v>3.5000000000000003E-2</v>
      </c>
      <c r="K488" s="1" t="s">
        <v>669</v>
      </c>
      <c r="L488" t="s">
        <v>558</v>
      </c>
      <c r="M488">
        <v>1581</v>
      </c>
      <c r="N488" t="s">
        <v>446</v>
      </c>
      <c r="O488" t="s">
        <v>36</v>
      </c>
      <c r="P488">
        <v>0.63400000000000001</v>
      </c>
      <c r="Q488" s="1" t="s">
        <v>669</v>
      </c>
      <c r="R488" t="s">
        <v>558</v>
      </c>
      <c r="S488">
        <v>1581</v>
      </c>
      <c r="T488" t="s">
        <v>446</v>
      </c>
      <c r="U488" t="s">
        <v>36</v>
      </c>
      <c r="V488">
        <v>8.5999999999999993E-2</v>
      </c>
      <c r="W488" s="1" t="s">
        <v>669</v>
      </c>
      <c r="X488" t="s">
        <v>558</v>
      </c>
      <c r="Y488" s="2" t="s">
        <v>662</v>
      </c>
      <c r="Z488">
        <f t="shared" si="7"/>
        <v>0</v>
      </c>
      <c r="AB488">
        <v>0</v>
      </c>
      <c r="AC488" t="s">
        <v>35</v>
      </c>
    </row>
    <row r="489" spans="1:30">
      <c r="A489" s="6" t="s">
        <v>677</v>
      </c>
      <c r="B489" s="3" t="s">
        <v>442</v>
      </c>
      <c r="C489" t="s">
        <v>509</v>
      </c>
      <c r="D489" t="s">
        <v>349</v>
      </c>
      <c r="E489" t="s">
        <v>1133</v>
      </c>
      <c r="F489" t="s">
        <v>1261</v>
      </c>
      <c r="G489">
        <v>1581</v>
      </c>
      <c r="H489" t="s">
        <v>446</v>
      </c>
      <c r="I489" t="s">
        <v>36</v>
      </c>
      <c r="J489">
        <v>0.20499999999999999</v>
      </c>
      <c r="K489" s="1" t="s">
        <v>563</v>
      </c>
      <c r="L489" t="s">
        <v>72</v>
      </c>
      <c r="M489">
        <v>1581</v>
      </c>
      <c r="N489" t="s">
        <v>446</v>
      </c>
      <c r="O489" t="s">
        <v>36</v>
      </c>
      <c r="P489">
        <v>0.32</v>
      </c>
      <c r="Q489" s="1" t="s">
        <v>563</v>
      </c>
      <c r="R489" t="s">
        <v>72</v>
      </c>
      <c r="S489">
        <v>1581</v>
      </c>
      <c r="T489" t="s">
        <v>446</v>
      </c>
      <c r="U489" t="s">
        <v>36</v>
      </c>
      <c r="V489">
        <v>0.23300000000000001</v>
      </c>
      <c r="W489" s="1" t="s">
        <v>563</v>
      </c>
      <c r="X489" t="s">
        <v>72</v>
      </c>
      <c r="Y489" s="2" t="s">
        <v>662</v>
      </c>
      <c r="Z489">
        <f t="shared" si="7"/>
        <v>0</v>
      </c>
      <c r="AB489">
        <v>0</v>
      </c>
      <c r="AC489" t="s">
        <v>35</v>
      </c>
    </row>
    <row r="490" spans="1:30">
      <c r="A490" s="6" t="s">
        <v>677</v>
      </c>
      <c r="B490" s="3" t="s">
        <v>442</v>
      </c>
      <c r="C490" t="s">
        <v>509</v>
      </c>
      <c r="D490" t="s">
        <v>349</v>
      </c>
      <c r="E490" t="s">
        <v>1133</v>
      </c>
      <c r="F490" t="s">
        <v>1261</v>
      </c>
      <c r="G490">
        <v>1581</v>
      </c>
      <c r="H490" t="s">
        <v>446</v>
      </c>
      <c r="I490" t="s">
        <v>35</v>
      </c>
      <c r="J490">
        <v>4.5999999999999999E-2</v>
      </c>
      <c r="K490" s="1" t="s">
        <v>668</v>
      </c>
      <c r="L490" t="s">
        <v>82</v>
      </c>
      <c r="M490">
        <v>1581</v>
      </c>
      <c r="N490" t="s">
        <v>446</v>
      </c>
      <c r="O490" t="s">
        <v>36</v>
      </c>
      <c r="P490">
        <v>7.4999999999999997E-2</v>
      </c>
      <c r="Q490" s="1" t="s">
        <v>668</v>
      </c>
      <c r="R490" t="s">
        <v>82</v>
      </c>
      <c r="S490">
        <v>1581</v>
      </c>
      <c r="T490" t="s">
        <v>446</v>
      </c>
      <c r="U490" t="s">
        <v>36</v>
      </c>
      <c r="V490">
        <v>0.32600000000000001</v>
      </c>
      <c r="W490" s="1" t="s">
        <v>668</v>
      </c>
      <c r="X490" t="s">
        <v>82</v>
      </c>
      <c r="Y490" s="2" t="s">
        <v>662</v>
      </c>
      <c r="Z490">
        <f t="shared" si="7"/>
        <v>0</v>
      </c>
      <c r="AB490">
        <v>0</v>
      </c>
      <c r="AC490" t="s">
        <v>35</v>
      </c>
    </row>
    <row r="491" spans="1:30">
      <c r="A491" s="6" t="s">
        <v>677</v>
      </c>
      <c r="B491" s="3" t="s">
        <v>442</v>
      </c>
      <c r="C491" t="s">
        <v>509</v>
      </c>
      <c r="D491" t="s">
        <v>349</v>
      </c>
      <c r="E491" t="s">
        <v>1133</v>
      </c>
      <c r="F491" t="s">
        <v>1261</v>
      </c>
      <c r="G491">
        <v>1581</v>
      </c>
      <c r="H491" t="s">
        <v>446</v>
      </c>
      <c r="I491" t="s">
        <v>36</v>
      </c>
      <c r="J491">
        <v>0.13500000000000001</v>
      </c>
      <c r="K491" s="1" t="s">
        <v>669</v>
      </c>
      <c r="L491" t="s">
        <v>558</v>
      </c>
      <c r="M491">
        <v>1581</v>
      </c>
      <c r="N491" t="s">
        <v>446</v>
      </c>
      <c r="O491" t="s">
        <v>36</v>
      </c>
      <c r="P491">
        <v>0.58099999999999996</v>
      </c>
      <c r="Q491" s="1" t="s">
        <v>669</v>
      </c>
      <c r="R491" t="s">
        <v>558</v>
      </c>
      <c r="S491">
        <v>1581</v>
      </c>
      <c r="T491" t="s">
        <v>446</v>
      </c>
      <c r="U491" t="s">
        <v>36</v>
      </c>
      <c r="V491">
        <v>0.37</v>
      </c>
      <c r="W491" s="1" t="s">
        <v>669</v>
      </c>
      <c r="X491" t="s">
        <v>558</v>
      </c>
      <c r="Y491" s="2" t="s">
        <v>662</v>
      </c>
      <c r="Z491">
        <f t="shared" si="7"/>
        <v>0</v>
      </c>
      <c r="AB491">
        <v>0</v>
      </c>
      <c r="AC491" t="s">
        <v>35</v>
      </c>
    </row>
    <row r="492" spans="1:30">
      <c r="W492" s="1"/>
    </row>
    <row r="493" spans="1:30">
      <c r="A493" s="2" t="s">
        <v>677</v>
      </c>
      <c r="B493" s="3" t="s">
        <v>1230</v>
      </c>
      <c r="C493" t="s">
        <v>509</v>
      </c>
      <c r="D493" t="s">
        <v>448</v>
      </c>
      <c r="E493" t="s">
        <v>1133</v>
      </c>
      <c r="F493" t="s">
        <v>1261</v>
      </c>
      <c r="G493">
        <v>8446</v>
      </c>
      <c r="H493" t="s">
        <v>2</v>
      </c>
      <c r="I493" t="s">
        <v>35</v>
      </c>
      <c r="J493" t="s">
        <v>450</v>
      </c>
      <c r="K493" s="1" t="s">
        <v>668</v>
      </c>
      <c r="L493" t="s">
        <v>447</v>
      </c>
      <c r="M493">
        <v>8447</v>
      </c>
      <c r="N493" t="s">
        <v>2</v>
      </c>
      <c r="O493" t="s">
        <v>35</v>
      </c>
      <c r="P493" t="s">
        <v>451</v>
      </c>
      <c r="Q493" s="1" t="s">
        <v>668</v>
      </c>
      <c r="R493" t="s">
        <v>447</v>
      </c>
      <c r="Z493">
        <f t="shared" si="7"/>
        <v>1</v>
      </c>
      <c r="AA493">
        <v>9</v>
      </c>
      <c r="AB493">
        <v>0</v>
      </c>
      <c r="AC493" t="s">
        <v>36</v>
      </c>
      <c r="AD493">
        <v>3</v>
      </c>
    </row>
    <row r="494" spans="1:30">
      <c r="A494" s="6" t="s">
        <v>677</v>
      </c>
      <c r="B494" s="3" t="s">
        <v>1230</v>
      </c>
      <c r="C494" t="s">
        <v>509</v>
      </c>
      <c r="D494" t="s">
        <v>448</v>
      </c>
      <c r="E494" t="s">
        <v>1133</v>
      </c>
      <c r="F494" t="s">
        <v>1261</v>
      </c>
      <c r="G494">
        <v>8446</v>
      </c>
      <c r="H494" t="s">
        <v>2</v>
      </c>
      <c r="I494" t="s">
        <v>35</v>
      </c>
      <c r="J494" t="s">
        <v>450</v>
      </c>
      <c r="K494" s="1" t="s">
        <v>669</v>
      </c>
      <c r="L494" t="s">
        <v>559</v>
      </c>
      <c r="M494">
        <v>8447</v>
      </c>
      <c r="N494" t="s">
        <v>2</v>
      </c>
      <c r="O494" t="s">
        <v>452</v>
      </c>
      <c r="P494" t="s">
        <v>453</v>
      </c>
      <c r="Q494" s="1" t="s">
        <v>669</v>
      </c>
      <c r="R494" t="s">
        <v>559</v>
      </c>
      <c r="Z494">
        <f t="shared" si="7"/>
        <v>1</v>
      </c>
      <c r="AB494">
        <v>0</v>
      </c>
      <c r="AC494" t="s">
        <v>36</v>
      </c>
    </row>
    <row r="495" spans="1:30">
      <c r="A495" s="6" t="s">
        <v>677</v>
      </c>
      <c r="B495" s="3" t="s">
        <v>1230</v>
      </c>
      <c r="C495" t="s">
        <v>509</v>
      </c>
      <c r="D495" t="s">
        <v>449</v>
      </c>
      <c r="E495" t="s">
        <v>1133</v>
      </c>
      <c r="F495" t="s">
        <v>1261</v>
      </c>
      <c r="G495">
        <v>1338</v>
      </c>
      <c r="H495" t="s">
        <v>2</v>
      </c>
      <c r="I495" t="s">
        <v>35</v>
      </c>
      <c r="J495" t="s">
        <v>454</v>
      </c>
      <c r="K495" s="1" t="s">
        <v>668</v>
      </c>
      <c r="L495" t="s">
        <v>447</v>
      </c>
      <c r="M495">
        <v>1338</v>
      </c>
      <c r="N495" t="s">
        <v>2</v>
      </c>
      <c r="O495" t="s">
        <v>35</v>
      </c>
      <c r="P495" t="s">
        <v>456</v>
      </c>
      <c r="Q495" s="1" t="s">
        <v>668</v>
      </c>
      <c r="R495" t="s">
        <v>447</v>
      </c>
      <c r="Z495">
        <f t="shared" si="7"/>
        <v>1</v>
      </c>
      <c r="AB495">
        <v>0</v>
      </c>
      <c r="AC495" t="s">
        <v>36</v>
      </c>
    </row>
    <row r="496" spans="1:30">
      <c r="A496" s="6" t="s">
        <v>677</v>
      </c>
      <c r="B496" s="3" t="s">
        <v>1230</v>
      </c>
      <c r="C496" t="s">
        <v>509</v>
      </c>
      <c r="D496" t="s">
        <v>449</v>
      </c>
      <c r="E496" t="s">
        <v>1133</v>
      </c>
      <c r="F496" t="s">
        <v>1261</v>
      </c>
      <c r="G496">
        <v>1338</v>
      </c>
      <c r="H496" t="s">
        <v>2</v>
      </c>
      <c r="I496" t="s">
        <v>35</v>
      </c>
      <c r="J496" t="s">
        <v>455</v>
      </c>
      <c r="K496" s="1" t="s">
        <v>669</v>
      </c>
      <c r="L496" t="s">
        <v>559</v>
      </c>
      <c r="M496">
        <v>1338</v>
      </c>
      <c r="N496" t="s">
        <v>2</v>
      </c>
      <c r="O496" t="s">
        <v>35</v>
      </c>
      <c r="P496" t="s">
        <v>457</v>
      </c>
      <c r="Q496" s="1" t="s">
        <v>669</v>
      </c>
      <c r="R496" t="s">
        <v>559</v>
      </c>
      <c r="Z496">
        <f t="shared" si="7"/>
        <v>1</v>
      </c>
      <c r="AB496">
        <v>0</v>
      </c>
      <c r="AC496" t="s">
        <v>36</v>
      </c>
    </row>
    <row r="497" spans="1:30">
      <c r="A497" s="6" t="s">
        <v>677</v>
      </c>
      <c r="B497" s="3" t="s">
        <v>1230</v>
      </c>
      <c r="C497" t="s">
        <v>509</v>
      </c>
      <c r="D497" t="s">
        <v>560</v>
      </c>
      <c r="E497" t="s">
        <v>1133</v>
      </c>
      <c r="F497" t="s">
        <v>1261</v>
      </c>
      <c r="G497">
        <v>7188</v>
      </c>
      <c r="H497" t="s">
        <v>2</v>
      </c>
      <c r="I497" t="s">
        <v>35</v>
      </c>
      <c r="J497" t="s">
        <v>458</v>
      </c>
      <c r="K497" s="1" t="s">
        <v>668</v>
      </c>
      <c r="L497" t="s">
        <v>447</v>
      </c>
      <c r="M497">
        <v>7188</v>
      </c>
      <c r="N497" t="s">
        <v>2</v>
      </c>
      <c r="O497" t="s">
        <v>35</v>
      </c>
      <c r="P497" t="s">
        <v>460</v>
      </c>
      <c r="Q497" s="1" t="s">
        <v>668</v>
      </c>
      <c r="R497" t="s">
        <v>447</v>
      </c>
      <c r="Z497">
        <f t="shared" si="7"/>
        <v>1</v>
      </c>
      <c r="AB497">
        <v>0</v>
      </c>
      <c r="AC497" t="s">
        <v>36</v>
      </c>
    </row>
    <row r="498" spans="1:30">
      <c r="A498" s="6" t="s">
        <v>677</v>
      </c>
      <c r="B498" s="3" t="s">
        <v>1230</v>
      </c>
      <c r="C498" t="s">
        <v>509</v>
      </c>
      <c r="D498" t="s">
        <v>560</v>
      </c>
      <c r="E498" t="s">
        <v>1133</v>
      </c>
      <c r="F498" t="s">
        <v>1261</v>
      </c>
      <c r="G498">
        <v>7188</v>
      </c>
      <c r="H498" t="s">
        <v>2</v>
      </c>
      <c r="I498" t="s">
        <v>35</v>
      </c>
      <c r="J498" t="s">
        <v>459</v>
      </c>
      <c r="K498" s="1" t="s">
        <v>669</v>
      </c>
      <c r="L498" t="s">
        <v>559</v>
      </c>
      <c r="M498">
        <v>7188</v>
      </c>
      <c r="N498" t="s">
        <v>2</v>
      </c>
      <c r="O498" t="s">
        <v>35</v>
      </c>
      <c r="P498" t="s">
        <v>461</v>
      </c>
      <c r="Q498" s="1" t="s">
        <v>669</v>
      </c>
      <c r="R498" t="s">
        <v>559</v>
      </c>
      <c r="Z498">
        <f t="shared" si="7"/>
        <v>1</v>
      </c>
      <c r="AB498">
        <v>0</v>
      </c>
      <c r="AC498" t="s">
        <v>36</v>
      </c>
    </row>
    <row r="499" spans="1:30">
      <c r="A499" s="6" t="s">
        <v>677</v>
      </c>
      <c r="B499" s="3" t="s">
        <v>1230</v>
      </c>
      <c r="C499" t="s">
        <v>509</v>
      </c>
      <c r="D499" t="s">
        <v>561</v>
      </c>
      <c r="E499" t="s">
        <v>1133</v>
      </c>
      <c r="F499" t="s">
        <v>1261</v>
      </c>
      <c r="G499">
        <v>1137</v>
      </c>
      <c r="H499" t="s">
        <v>2</v>
      </c>
      <c r="I499" t="s">
        <v>35</v>
      </c>
      <c r="J499" t="s">
        <v>463</v>
      </c>
      <c r="K499" s="1" t="s">
        <v>668</v>
      </c>
      <c r="L499" t="s">
        <v>447</v>
      </c>
      <c r="M499">
        <v>1137</v>
      </c>
      <c r="N499" t="s">
        <v>2</v>
      </c>
      <c r="O499" t="s">
        <v>35</v>
      </c>
      <c r="P499" t="s">
        <v>262</v>
      </c>
      <c r="Q499" s="1" t="s">
        <v>668</v>
      </c>
      <c r="R499" t="s">
        <v>447</v>
      </c>
      <c r="Z499">
        <f t="shared" si="7"/>
        <v>1</v>
      </c>
      <c r="AB499">
        <v>0</v>
      </c>
      <c r="AC499" t="s">
        <v>36</v>
      </c>
    </row>
    <row r="500" spans="1:30">
      <c r="A500" s="6" t="s">
        <v>677</v>
      </c>
      <c r="B500" s="3" t="s">
        <v>1230</v>
      </c>
      <c r="C500" t="s">
        <v>509</v>
      </c>
      <c r="D500" t="s">
        <v>561</v>
      </c>
      <c r="E500" t="s">
        <v>1133</v>
      </c>
      <c r="F500" t="s">
        <v>1261</v>
      </c>
      <c r="G500">
        <v>1137</v>
      </c>
      <c r="H500" t="s">
        <v>2</v>
      </c>
      <c r="I500" t="s">
        <v>35</v>
      </c>
      <c r="J500" t="s">
        <v>464</v>
      </c>
      <c r="K500" s="1" t="s">
        <v>669</v>
      </c>
      <c r="L500" t="s">
        <v>559</v>
      </c>
      <c r="M500">
        <v>1137</v>
      </c>
      <c r="N500" t="s">
        <v>2</v>
      </c>
      <c r="O500" t="s">
        <v>35</v>
      </c>
      <c r="P500" t="s">
        <v>462</v>
      </c>
      <c r="Q500" s="1" t="s">
        <v>669</v>
      </c>
      <c r="R500" t="s">
        <v>559</v>
      </c>
      <c r="Z500">
        <f t="shared" si="7"/>
        <v>1</v>
      </c>
      <c r="AB500">
        <v>0</v>
      </c>
      <c r="AC500" t="s">
        <v>36</v>
      </c>
    </row>
    <row r="501" spans="1:30">
      <c r="A501" s="6" t="s">
        <v>677</v>
      </c>
      <c r="B501" s="3" t="s">
        <v>1230</v>
      </c>
      <c r="C501" t="s">
        <v>523</v>
      </c>
      <c r="D501" t="s">
        <v>465</v>
      </c>
      <c r="E501" t="s">
        <v>1133</v>
      </c>
      <c r="F501" t="s">
        <v>1261</v>
      </c>
      <c r="G501">
        <v>1338</v>
      </c>
      <c r="H501" t="s">
        <v>89</v>
      </c>
      <c r="I501" t="s">
        <v>35</v>
      </c>
      <c r="J501" t="s">
        <v>466</v>
      </c>
      <c r="K501" s="1" t="s">
        <v>669</v>
      </c>
      <c r="L501" t="s">
        <v>559</v>
      </c>
      <c r="M501">
        <v>1338</v>
      </c>
      <c r="N501" t="s">
        <v>89</v>
      </c>
      <c r="O501" t="s">
        <v>35</v>
      </c>
      <c r="P501" t="s">
        <v>467</v>
      </c>
      <c r="Q501" s="1" t="s">
        <v>669</v>
      </c>
      <c r="R501" t="s">
        <v>559</v>
      </c>
      <c r="Z501">
        <f t="shared" si="7"/>
        <v>1</v>
      </c>
      <c r="AB501">
        <v>0</v>
      </c>
      <c r="AC501" t="s">
        <v>36</v>
      </c>
    </row>
    <row r="503" spans="1:30">
      <c r="A503" s="2" t="s">
        <v>676</v>
      </c>
      <c r="B503" s="4" t="s">
        <v>678</v>
      </c>
      <c r="C503" t="s">
        <v>679</v>
      </c>
      <c r="D503" t="s">
        <v>687</v>
      </c>
      <c r="E503" t="s">
        <v>1267</v>
      </c>
      <c r="F503" t="s">
        <v>1266</v>
      </c>
      <c r="G503">
        <v>1947</v>
      </c>
      <c r="H503" t="s">
        <v>680</v>
      </c>
      <c r="I503" t="s">
        <v>35</v>
      </c>
      <c r="J503" t="s">
        <v>60</v>
      </c>
      <c r="K503" s="1" t="s">
        <v>668</v>
      </c>
      <c r="L503" t="s">
        <v>681</v>
      </c>
      <c r="M503">
        <v>1947</v>
      </c>
      <c r="N503" t="s">
        <v>680</v>
      </c>
      <c r="O503" t="s">
        <v>35</v>
      </c>
      <c r="P503" t="s">
        <v>205</v>
      </c>
      <c r="Q503" s="1" t="s">
        <v>668</v>
      </c>
      <c r="R503" t="s">
        <v>681</v>
      </c>
      <c r="Z503">
        <f t="shared" si="7"/>
        <v>1</v>
      </c>
      <c r="AA503">
        <v>9</v>
      </c>
      <c r="AB503">
        <v>0</v>
      </c>
      <c r="AC503" t="s">
        <v>36</v>
      </c>
      <c r="AD503">
        <v>1</v>
      </c>
    </row>
    <row r="504" spans="1:30">
      <c r="A504" s="6" t="s">
        <v>676</v>
      </c>
      <c r="B504" s="4" t="s">
        <v>678</v>
      </c>
      <c r="C504" t="s">
        <v>679</v>
      </c>
      <c r="D504" t="s">
        <v>687</v>
      </c>
      <c r="E504" t="s">
        <v>1267</v>
      </c>
      <c r="F504" t="s">
        <v>1266</v>
      </c>
      <c r="G504">
        <v>1947</v>
      </c>
      <c r="H504" t="s">
        <v>683</v>
      </c>
      <c r="I504" t="s">
        <v>35</v>
      </c>
      <c r="J504" t="s">
        <v>205</v>
      </c>
      <c r="K504" s="1" t="s">
        <v>669</v>
      </c>
      <c r="L504" t="s">
        <v>684</v>
      </c>
      <c r="M504">
        <v>1947</v>
      </c>
      <c r="N504" t="s">
        <v>680</v>
      </c>
      <c r="O504" t="s">
        <v>36</v>
      </c>
      <c r="P504" t="s">
        <v>682</v>
      </c>
      <c r="Q504" s="1" t="s">
        <v>669</v>
      </c>
      <c r="R504" t="s">
        <v>684</v>
      </c>
      <c r="Z504">
        <f t="shared" si="7"/>
        <v>1</v>
      </c>
      <c r="AB504">
        <v>0</v>
      </c>
      <c r="AC504" t="s">
        <v>36</v>
      </c>
    </row>
    <row r="505" spans="1:30">
      <c r="A505" s="6" t="s">
        <v>676</v>
      </c>
      <c r="B505" s="4" t="s">
        <v>678</v>
      </c>
      <c r="C505" t="s">
        <v>679</v>
      </c>
      <c r="D505" t="s">
        <v>688</v>
      </c>
      <c r="E505" t="s">
        <v>1267</v>
      </c>
      <c r="F505" t="s">
        <v>1266</v>
      </c>
      <c r="G505">
        <v>2041</v>
      </c>
      <c r="H505" t="s">
        <v>680</v>
      </c>
      <c r="I505" t="s">
        <v>35</v>
      </c>
      <c r="J505" t="s">
        <v>205</v>
      </c>
      <c r="K505" s="1" t="s">
        <v>668</v>
      </c>
      <c r="L505" t="s">
        <v>681</v>
      </c>
      <c r="M505">
        <v>2041</v>
      </c>
      <c r="N505" t="s">
        <v>680</v>
      </c>
      <c r="O505" t="s">
        <v>36</v>
      </c>
      <c r="P505" t="s">
        <v>682</v>
      </c>
      <c r="Q505" s="1" t="s">
        <v>668</v>
      </c>
      <c r="R505" t="s">
        <v>681</v>
      </c>
      <c r="Z505">
        <f t="shared" si="7"/>
        <v>1</v>
      </c>
      <c r="AB505">
        <v>0</v>
      </c>
      <c r="AC505" t="s">
        <v>36</v>
      </c>
    </row>
    <row r="506" spans="1:30">
      <c r="A506" s="6" t="s">
        <v>676</v>
      </c>
      <c r="B506" s="4" t="s">
        <v>678</v>
      </c>
      <c r="C506" t="s">
        <v>679</v>
      </c>
      <c r="D506" t="s">
        <v>688</v>
      </c>
      <c r="E506" t="s">
        <v>1267</v>
      </c>
      <c r="F506" t="s">
        <v>1266</v>
      </c>
      <c r="G506">
        <v>2041</v>
      </c>
      <c r="H506" t="s">
        <v>683</v>
      </c>
      <c r="I506" t="s">
        <v>35</v>
      </c>
      <c r="J506" t="s">
        <v>205</v>
      </c>
      <c r="K506" s="1" t="s">
        <v>669</v>
      </c>
      <c r="L506" t="s">
        <v>684</v>
      </c>
      <c r="M506">
        <v>2041</v>
      </c>
      <c r="N506" t="s">
        <v>680</v>
      </c>
      <c r="O506" t="s">
        <v>36</v>
      </c>
      <c r="P506" t="s">
        <v>682</v>
      </c>
      <c r="Q506" s="1" t="s">
        <v>669</v>
      </c>
      <c r="R506" t="s">
        <v>684</v>
      </c>
      <c r="Z506">
        <f t="shared" si="7"/>
        <v>1</v>
      </c>
      <c r="AB506">
        <v>0</v>
      </c>
      <c r="AC506" t="s">
        <v>36</v>
      </c>
    </row>
    <row r="507" spans="1:30">
      <c r="A507" s="6" t="s">
        <v>676</v>
      </c>
      <c r="B507" s="4" t="s">
        <v>678</v>
      </c>
      <c r="C507" t="s">
        <v>685</v>
      </c>
      <c r="D507" t="s">
        <v>687</v>
      </c>
      <c r="E507" t="s">
        <v>1267</v>
      </c>
      <c r="F507" t="s">
        <v>1266</v>
      </c>
      <c r="G507">
        <v>1947</v>
      </c>
      <c r="H507" t="s">
        <v>680</v>
      </c>
      <c r="I507" t="s">
        <v>36</v>
      </c>
      <c r="J507" t="s">
        <v>682</v>
      </c>
      <c r="K507" s="1" t="s">
        <v>668</v>
      </c>
      <c r="L507" t="s">
        <v>681</v>
      </c>
      <c r="M507">
        <v>1947</v>
      </c>
      <c r="N507" t="s">
        <v>686</v>
      </c>
      <c r="O507" t="s">
        <v>36</v>
      </c>
      <c r="P507" t="s">
        <v>682</v>
      </c>
      <c r="Q507" s="1" t="s">
        <v>668</v>
      </c>
      <c r="R507" t="s">
        <v>681</v>
      </c>
      <c r="Z507">
        <f t="shared" si="7"/>
        <v>1</v>
      </c>
      <c r="AB507">
        <v>0</v>
      </c>
      <c r="AC507" t="s">
        <v>36</v>
      </c>
    </row>
    <row r="508" spans="1:30">
      <c r="A508" s="6" t="s">
        <v>676</v>
      </c>
      <c r="B508" s="4" t="s">
        <v>678</v>
      </c>
      <c r="C508" t="s">
        <v>685</v>
      </c>
      <c r="D508" t="s">
        <v>687</v>
      </c>
      <c r="E508" t="s">
        <v>1267</v>
      </c>
      <c r="F508" t="s">
        <v>1266</v>
      </c>
      <c r="G508">
        <v>1947</v>
      </c>
      <c r="H508" t="s">
        <v>683</v>
      </c>
      <c r="I508" t="s">
        <v>36</v>
      </c>
      <c r="J508" t="s">
        <v>682</v>
      </c>
      <c r="K508" s="1" t="s">
        <v>668</v>
      </c>
      <c r="L508" t="s">
        <v>681</v>
      </c>
      <c r="M508">
        <v>1947</v>
      </c>
      <c r="N508" t="s">
        <v>680</v>
      </c>
      <c r="O508" t="s">
        <v>36</v>
      </c>
      <c r="P508" t="s">
        <v>682</v>
      </c>
      <c r="Q508" s="1" t="s">
        <v>668</v>
      </c>
      <c r="R508" t="s">
        <v>681</v>
      </c>
      <c r="Z508">
        <f t="shared" si="7"/>
        <v>1</v>
      </c>
      <c r="AB508">
        <v>0</v>
      </c>
      <c r="AC508" t="s">
        <v>36</v>
      </c>
    </row>
    <row r="509" spans="1:30">
      <c r="A509" s="6" t="s">
        <v>676</v>
      </c>
      <c r="B509" s="4" t="s">
        <v>678</v>
      </c>
      <c r="C509" t="s">
        <v>685</v>
      </c>
      <c r="D509" t="s">
        <v>687</v>
      </c>
      <c r="E509" t="s">
        <v>1267</v>
      </c>
      <c r="F509" t="s">
        <v>1266</v>
      </c>
      <c r="G509">
        <v>1947</v>
      </c>
      <c r="H509" t="s">
        <v>680</v>
      </c>
      <c r="I509" t="s">
        <v>35</v>
      </c>
      <c r="J509" t="s">
        <v>205</v>
      </c>
      <c r="K509" s="1" t="s">
        <v>668</v>
      </c>
      <c r="L509" t="s">
        <v>681</v>
      </c>
      <c r="M509">
        <v>1947</v>
      </c>
      <c r="N509" t="s">
        <v>680</v>
      </c>
      <c r="O509" t="s">
        <v>36</v>
      </c>
      <c r="P509" t="s">
        <v>682</v>
      </c>
      <c r="Q509" s="1" t="s">
        <v>668</v>
      </c>
      <c r="R509" t="s">
        <v>681</v>
      </c>
      <c r="Z509">
        <f t="shared" si="7"/>
        <v>1</v>
      </c>
      <c r="AB509">
        <v>0</v>
      </c>
      <c r="AC509" t="s">
        <v>36</v>
      </c>
    </row>
    <row r="510" spans="1:30">
      <c r="A510" s="6" t="s">
        <v>676</v>
      </c>
      <c r="B510" s="4" t="s">
        <v>678</v>
      </c>
      <c r="C510" t="s">
        <v>685</v>
      </c>
      <c r="D510" t="s">
        <v>687</v>
      </c>
      <c r="E510" t="s">
        <v>1267</v>
      </c>
      <c r="F510" t="s">
        <v>1266</v>
      </c>
      <c r="G510">
        <v>1947</v>
      </c>
      <c r="H510" t="s">
        <v>683</v>
      </c>
      <c r="I510" t="s">
        <v>35</v>
      </c>
      <c r="J510" t="s">
        <v>60</v>
      </c>
      <c r="K510" s="1" t="s">
        <v>668</v>
      </c>
      <c r="L510" t="s">
        <v>681</v>
      </c>
      <c r="M510">
        <v>1947</v>
      </c>
      <c r="N510" t="s">
        <v>686</v>
      </c>
      <c r="O510" t="s">
        <v>36</v>
      </c>
      <c r="P510" t="s">
        <v>682</v>
      </c>
      <c r="Q510" s="1" t="s">
        <v>668</v>
      </c>
      <c r="R510" t="s">
        <v>681</v>
      </c>
      <c r="Z510">
        <f t="shared" si="7"/>
        <v>1</v>
      </c>
      <c r="AB510">
        <v>0</v>
      </c>
      <c r="AC510" t="s">
        <v>36</v>
      </c>
    </row>
    <row r="511" spans="1:30">
      <c r="A511" s="6" t="s">
        <v>676</v>
      </c>
      <c r="B511" s="4" t="s">
        <v>678</v>
      </c>
      <c r="C511" t="s">
        <v>685</v>
      </c>
      <c r="D511" t="s">
        <v>687</v>
      </c>
      <c r="E511" t="s">
        <v>1267</v>
      </c>
      <c r="F511" t="s">
        <v>1266</v>
      </c>
      <c r="G511">
        <v>1947</v>
      </c>
      <c r="H511" t="s">
        <v>680</v>
      </c>
      <c r="I511" t="s">
        <v>36</v>
      </c>
      <c r="J511" t="s">
        <v>682</v>
      </c>
      <c r="K511" s="1" t="s">
        <v>669</v>
      </c>
      <c r="L511" t="s">
        <v>684</v>
      </c>
      <c r="M511">
        <v>1947</v>
      </c>
      <c r="N511" t="s">
        <v>680</v>
      </c>
      <c r="O511" t="s">
        <v>36</v>
      </c>
      <c r="P511" t="s">
        <v>682</v>
      </c>
      <c r="Q511" s="1" t="s">
        <v>669</v>
      </c>
      <c r="R511" t="s">
        <v>684</v>
      </c>
      <c r="Z511">
        <f t="shared" si="7"/>
        <v>1</v>
      </c>
      <c r="AB511">
        <v>0</v>
      </c>
      <c r="AC511" t="s">
        <v>36</v>
      </c>
    </row>
    <row r="512" spans="1:30">
      <c r="A512" s="6" t="s">
        <v>676</v>
      </c>
      <c r="B512" s="4" t="s">
        <v>678</v>
      </c>
      <c r="C512" t="s">
        <v>685</v>
      </c>
      <c r="D512" t="s">
        <v>687</v>
      </c>
      <c r="E512" t="s">
        <v>1267</v>
      </c>
      <c r="F512" t="s">
        <v>1266</v>
      </c>
      <c r="G512">
        <v>1947</v>
      </c>
      <c r="H512" t="s">
        <v>683</v>
      </c>
      <c r="I512" t="s">
        <v>36</v>
      </c>
      <c r="J512" t="s">
        <v>682</v>
      </c>
      <c r="K512" s="1" t="s">
        <v>669</v>
      </c>
      <c r="L512" t="s">
        <v>684</v>
      </c>
      <c r="M512">
        <v>1947</v>
      </c>
      <c r="N512" t="s">
        <v>683</v>
      </c>
      <c r="O512" t="s">
        <v>36</v>
      </c>
      <c r="P512" t="s">
        <v>682</v>
      </c>
      <c r="Q512" s="1" t="s">
        <v>669</v>
      </c>
      <c r="R512" t="s">
        <v>684</v>
      </c>
      <c r="Z512">
        <f t="shared" si="7"/>
        <v>1</v>
      </c>
      <c r="AB512">
        <v>0</v>
      </c>
      <c r="AC512" t="s">
        <v>36</v>
      </c>
    </row>
    <row r="513" spans="1:29">
      <c r="A513" s="6" t="s">
        <v>676</v>
      </c>
      <c r="B513" s="4" t="s">
        <v>678</v>
      </c>
      <c r="C513" t="s">
        <v>685</v>
      </c>
      <c r="D513" t="s">
        <v>687</v>
      </c>
      <c r="E513" t="s">
        <v>1267</v>
      </c>
      <c r="F513" t="s">
        <v>1266</v>
      </c>
      <c r="G513">
        <v>1947</v>
      </c>
      <c r="H513" t="s">
        <v>680</v>
      </c>
      <c r="I513" t="s">
        <v>36</v>
      </c>
      <c r="J513" t="s">
        <v>682</v>
      </c>
      <c r="K513" s="1" t="s">
        <v>669</v>
      </c>
      <c r="L513" t="s">
        <v>684</v>
      </c>
      <c r="M513">
        <v>1947</v>
      </c>
      <c r="N513" t="s">
        <v>680</v>
      </c>
      <c r="O513" t="s">
        <v>36</v>
      </c>
      <c r="P513" t="s">
        <v>682</v>
      </c>
      <c r="Q513" s="1" t="s">
        <v>669</v>
      </c>
      <c r="R513" t="s">
        <v>684</v>
      </c>
      <c r="Z513">
        <f t="shared" si="7"/>
        <v>1</v>
      </c>
      <c r="AB513">
        <v>0</v>
      </c>
      <c r="AC513" t="s">
        <v>36</v>
      </c>
    </row>
    <row r="514" spans="1:29">
      <c r="A514" s="6" t="s">
        <v>676</v>
      </c>
      <c r="B514" s="4" t="s">
        <v>678</v>
      </c>
      <c r="C514" t="s">
        <v>685</v>
      </c>
      <c r="D514" t="s">
        <v>687</v>
      </c>
      <c r="E514" t="s">
        <v>1267</v>
      </c>
      <c r="F514" t="s">
        <v>1266</v>
      </c>
      <c r="G514">
        <v>1947</v>
      </c>
      <c r="H514" t="s">
        <v>683</v>
      </c>
      <c r="I514" t="s">
        <v>35</v>
      </c>
      <c r="J514" t="s">
        <v>60</v>
      </c>
      <c r="K514" s="1" t="s">
        <v>669</v>
      </c>
      <c r="L514" t="s">
        <v>684</v>
      </c>
      <c r="M514">
        <v>1947</v>
      </c>
      <c r="N514" t="s">
        <v>683</v>
      </c>
      <c r="O514" t="s">
        <v>36</v>
      </c>
      <c r="P514" t="s">
        <v>682</v>
      </c>
      <c r="Q514" s="1" t="s">
        <v>669</v>
      </c>
      <c r="R514" t="s">
        <v>684</v>
      </c>
      <c r="Z514">
        <f t="shared" si="7"/>
        <v>1</v>
      </c>
      <c r="AB514">
        <v>0</v>
      </c>
      <c r="AC514" t="s">
        <v>36</v>
      </c>
    </row>
    <row r="515" spans="1:29">
      <c r="A515" s="6" t="s">
        <v>676</v>
      </c>
      <c r="B515" s="4" t="s">
        <v>678</v>
      </c>
      <c r="C515" t="s">
        <v>685</v>
      </c>
      <c r="D515" t="s">
        <v>689</v>
      </c>
      <c r="E515" t="s">
        <v>1267</v>
      </c>
      <c r="F515" t="s">
        <v>1266</v>
      </c>
      <c r="G515">
        <v>2041</v>
      </c>
      <c r="H515" t="s">
        <v>680</v>
      </c>
      <c r="I515" t="s">
        <v>36</v>
      </c>
      <c r="J515" t="s">
        <v>682</v>
      </c>
      <c r="K515" s="1" t="s">
        <v>668</v>
      </c>
      <c r="L515" t="s">
        <v>681</v>
      </c>
      <c r="M515">
        <v>2041</v>
      </c>
      <c r="N515" t="s">
        <v>680</v>
      </c>
      <c r="O515" t="s">
        <v>36</v>
      </c>
      <c r="P515" t="s">
        <v>682</v>
      </c>
      <c r="Q515" s="1" t="s">
        <v>668</v>
      </c>
      <c r="R515" t="s">
        <v>681</v>
      </c>
      <c r="Z515">
        <f t="shared" ref="Z515:Z578" si="8">IF(AB515=0,IF(AC515="N",1,0),0)</f>
        <v>1</v>
      </c>
      <c r="AB515">
        <v>0</v>
      </c>
      <c r="AC515" t="s">
        <v>36</v>
      </c>
    </row>
    <row r="516" spans="1:29">
      <c r="A516" s="6" t="s">
        <v>676</v>
      </c>
      <c r="B516" s="4" t="s">
        <v>678</v>
      </c>
      <c r="C516" t="s">
        <v>685</v>
      </c>
      <c r="D516" t="s">
        <v>689</v>
      </c>
      <c r="E516" t="s">
        <v>1267</v>
      </c>
      <c r="F516" t="s">
        <v>1266</v>
      </c>
      <c r="G516">
        <v>2041</v>
      </c>
      <c r="H516" t="s">
        <v>683</v>
      </c>
      <c r="I516" t="s">
        <v>36</v>
      </c>
      <c r="J516" t="s">
        <v>682</v>
      </c>
      <c r="K516" s="1" t="s">
        <v>668</v>
      </c>
      <c r="L516" t="s">
        <v>681</v>
      </c>
      <c r="M516">
        <v>2041</v>
      </c>
      <c r="N516" t="s">
        <v>683</v>
      </c>
      <c r="O516" t="s">
        <v>36</v>
      </c>
      <c r="P516" t="s">
        <v>682</v>
      </c>
      <c r="Q516" s="1" t="s">
        <v>668</v>
      </c>
      <c r="R516" t="s">
        <v>681</v>
      </c>
      <c r="Z516">
        <f t="shared" si="8"/>
        <v>1</v>
      </c>
      <c r="AB516">
        <v>0</v>
      </c>
      <c r="AC516" t="s">
        <v>36</v>
      </c>
    </row>
    <row r="517" spans="1:29">
      <c r="A517" s="6" t="s">
        <v>676</v>
      </c>
      <c r="B517" s="4" t="s">
        <v>678</v>
      </c>
      <c r="C517" t="s">
        <v>685</v>
      </c>
      <c r="D517" t="s">
        <v>689</v>
      </c>
      <c r="E517" t="s">
        <v>1267</v>
      </c>
      <c r="F517" t="s">
        <v>1266</v>
      </c>
      <c r="G517">
        <v>2041</v>
      </c>
      <c r="H517" t="s">
        <v>680</v>
      </c>
      <c r="I517" t="s">
        <v>36</v>
      </c>
      <c r="J517" t="s">
        <v>682</v>
      </c>
      <c r="K517" s="1" t="s">
        <v>668</v>
      </c>
      <c r="L517" t="s">
        <v>681</v>
      </c>
      <c r="M517">
        <v>2041</v>
      </c>
      <c r="N517" t="s">
        <v>680</v>
      </c>
      <c r="O517" t="s">
        <v>36</v>
      </c>
      <c r="P517" t="s">
        <v>682</v>
      </c>
      <c r="Q517" s="1" t="s">
        <v>668</v>
      </c>
      <c r="R517" t="s">
        <v>681</v>
      </c>
      <c r="Z517">
        <f t="shared" si="8"/>
        <v>1</v>
      </c>
      <c r="AB517">
        <v>0</v>
      </c>
      <c r="AC517" t="s">
        <v>36</v>
      </c>
    </row>
    <row r="518" spans="1:29">
      <c r="A518" s="6" t="s">
        <v>676</v>
      </c>
      <c r="B518" s="4" t="s">
        <v>678</v>
      </c>
      <c r="C518" t="s">
        <v>685</v>
      </c>
      <c r="D518" t="s">
        <v>689</v>
      </c>
      <c r="E518" t="s">
        <v>1267</v>
      </c>
      <c r="F518" t="s">
        <v>1266</v>
      </c>
      <c r="G518">
        <v>2041</v>
      </c>
      <c r="H518" t="s">
        <v>683</v>
      </c>
      <c r="I518" t="s">
        <v>36</v>
      </c>
      <c r="J518" t="s">
        <v>682</v>
      </c>
      <c r="K518" s="1" t="s">
        <v>668</v>
      </c>
      <c r="L518" t="s">
        <v>681</v>
      </c>
      <c r="M518">
        <v>2041</v>
      </c>
      <c r="N518" t="s">
        <v>683</v>
      </c>
      <c r="O518" t="s">
        <v>36</v>
      </c>
      <c r="P518" t="s">
        <v>682</v>
      </c>
      <c r="Q518" s="1" t="s">
        <v>668</v>
      </c>
      <c r="R518" t="s">
        <v>681</v>
      </c>
      <c r="Z518">
        <f t="shared" si="8"/>
        <v>1</v>
      </c>
      <c r="AB518">
        <v>0</v>
      </c>
      <c r="AC518" t="s">
        <v>36</v>
      </c>
    </row>
    <row r="519" spans="1:29">
      <c r="A519" s="6" t="s">
        <v>676</v>
      </c>
      <c r="B519" s="4" t="s">
        <v>678</v>
      </c>
      <c r="C519" t="s">
        <v>685</v>
      </c>
      <c r="D519" t="s">
        <v>689</v>
      </c>
      <c r="E519" t="s">
        <v>1267</v>
      </c>
      <c r="F519" t="s">
        <v>1266</v>
      </c>
      <c r="G519">
        <v>2041</v>
      </c>
      <c r="H519" t="s">
        <v>680</v>
      </c>
      <c r="I519" t="s">
        <v>36</v>
      </c>
      <c r="J519" t="s">
        <v>682</v>
      </c>
      <c r="K519" s="1" t="s">
        <v>669</v>
      </c>
      <c r="L519" t="s">
        <v>684</v>
      </c>
      <c r="M519">
        <v>2041</v>
      </c>
      <c r="N519" t="s">
        <v>680</v>
      </c>
      <c r="O519" t="s">
        <v>36</v>
      </c>
      <c r="P519" t="s">
        <v>682</v>
      </c>
      <c r="Q519" s="1" t="s">
        <v>669</v>
      </c>
      <c r="R519" t="s">
        <v>684</v>
      </c>
      <c r="Z519">
        <f t="shared" si="8"/>
        <v>1</v>
      </c>
      <c r="AB519">
        <v>0</v>
      </c>
      <c r="AC519" t="s">
        <v>36</v>
      </c>
    </row>
    <row r="520" spans="1:29">
      <c r="A520" s="6" t="s">
        <v>676</v>
      </c>
      <c r="B520" s="4" t="s">
        <v>678</v>
      </c>
      <c r="C520" t="s">
        <v>685</v>
      </c>
      <c r="D520" t="s">
        <v>689</v>
      </c>
      <c r="E520" t="s">
        <v>1267</v>
      </c>
      <c r="F520" t="s">
        <v>1266</v>
      </c>
      <c r="G520">
        <v>2041</v>
      </c>
      <c r="H520" t="s">
        <v>683</v>
      </c>
      <c r="I520" t="s">
        <v>36</v>
      </c>
      <c r="J520" t="s">
        <v>682</v>
      </c>
      <c r="K520" s="1" t="s">
        <v>669</v>
      </c>
      <c r="L520" t="s">
        <v>684</v>
      </c>
      <c r="M520">
        <v>2041</v>
      </c>
      <c r="N520" t="s">
        <v>683</v>
      </c>
      <c r="O520" t="s">
        <v>36</v>
      </c>
      <c r="P520" t="s">
        <v>682</v>
      </c>
      <c r="Q520" s="1" t="s">
        <v>669</v>
      </c>
      <c r="R520" t="s">
        <v>684</v>
      </c>
      <c r="Z520">
        <f t="shared" si="8"/>
        <v>1</v>
      </c>
      <c r="AB520">
        <v>0</v>
      </c>
      <c r="AC520" t="s">
        <v>36</v>
      </c>
    </row>
    <row r="521" spans="1:29">
      <c r="A521" s="6" t="s">
        <v>676</v>
      </c>
      <c r="B521" s="4" t="s">
        <v>678</v>
      </c>
      <c r="C521" t="s">
        <v>685</v>
      </c>
      <c r="D521" t="s">
        <v>689</v>
      </c>
      <c r="E521" t="s">
        <v>1267</v>
      </c>
      <c r="F521" t="s">
        <v>1266</v>
      </c>
      <c r="G521">
        <v>2041</v>
      </c>
      <c r="H521" t="s">
        <v>680</v>
      </c>
      <c r="I521" t="s">
        <v>36</v>
      </c>
      <c r="J521" t="s">
        <v>682</v>
      </c>
      <c r="K521" s="1" t="s">
        <v>669</v>
      </c>
      <c r="L521" t="s">
        <v>684</v>
      </c>
      <c r="M521">
        <v>2041</v>
      </c>
      <c r="N521" t="s">
        <v>680</v>
      </c>
      <c r="O521" t="s">
        <v>36</v>
      </c>
      <c r="P521" t="s">
        <v>682</v>
      </c>
      <c r="Q521" s="1" t="s">
        <v>669</v>
      </c>
      <c r="R521" t="s">
        <v>684</v>
      </c>
      <c r="Z521">
        <f t="shared" si="8"/>
        <v>1</v>
      </c>
      <c r="AB521">
        <v>0</v>
      </c>
      <c r="AC521" t="s">
        <v>36</v>
      </c>
    </row>
    <row r="522" spans="1:29">
      <c r="A522" s="6" t="s">
        <v>676</v>
      </c>
      <c r="B522" s="4" t="s">
        <v>678</v>
      </c>
      <c r="C522" t="s">
        <v>685</v>
      </c>
      <c r="D522" t="s">
        <v>689</v>
      </c>
      <c r="E522" t="s">
        <v>1267</v>
      </c>
      <c r="F522" t="s">
        <v>1266</v>
      </c>
      <c r="G522">
        <v>2041</v>
      </c>
      <c r="H522" t="s">
        <v>683</v>
      </c>
      <c r="I522" t="s">
        <v>36</v>
      </c>
      <c r="J522" t="s">
        <v>682</v>
      </c>
      <c r="K522" s="1" t="s">
        <v>669</v>
      </c>
      <c r="L522" t="s">
        <v>684</v>
      </c>
      <c r="M522">
        <v>2041</v>
      </c>
      <c r="N522" t="s">
        <v>683</v>
      </c>
      <c r="O522" t="s">
        <v>36</v>
      </c>
      <c r="P522" t="s">
        <v>682</v>
      </c>
      <c r="Q522" s="1" t="s">
        <v>669</v>
      </c>
      <c r="R522" t="s">
        <v>684</v>
      </c>
      <c r="Z522">
        <f t="shared" si="8"/>
        <v>1</v>
      </c>
      <c r="AB522">
        <v>0</v>
      </c>
      <c r="AC522" t="s">
        <v>36</v>
      </c>
    </row>
    <row r="523" spans="1:29">
      <c r="A523" s="6" t="s">
        <v>676</v>
      </c>
      <c r="B523" s="4" t="s">
        <v>678</v>
      </c>
      <c r="C523" t="s">
        <v>679</v>
      </c>
      <c r="D523" t="s">
        <v>960</v>
      </c>
      <c r="E523" t="s">
        <v>1267</v>
      </c>
      <c r="F523" t="s">
        <v>1266</v>
      </c>
      <c r="G523">
        <v>1947</v>
      </c>
      <c r="H523" t="s">
        <v>680</v>
      </c>
      <c r="I523" t="s">
        <v>36</v>
      </c>
      <c r="J523" t="s">
        <v>682</v>
      </c>
      <c r="K523" s="1" t="s">
        <v>668</v>
      </c>
      <c r="L523" t="s">
        <v>681</v>
      </c>
      <c r="M523">
        <v>1947</v>
      </c>
      <c r="N523" t="s">
        <v>680</v>
      </c>
      <c r="O523" t="s">
        <v>36</v>
      </c>
      <c r="P523" t="s">
        <v>682</v>
      </c>
      <c r="Q523" s="1" t="s">
        <v>668</v>
      </c>
      <c r="R523" t="s">
        <v>681</v>
      </c>
      <c r="Z523">
        <f t="shared" si="8"/>
        <v>1</v>
      </c>
      <c r="AB523">
        <v>0</v>
      </c>
      <c r="AC523" t="s">
        <v>36</v>
      </c>
    </row>
    <row r="524" spans="1:29">
      <c r="A524" s="6" t="s">
        <v>676</v>
      </c>
      <c r="B524" s="4" t="s">
        <v>678</v>
      </c>
      <c r="C524" t="s">
        <v>679</v>
      </c>
      <c r="D524" t="s">
        <v>690</v>
      </c>
      <c r="E524" t="s">
        <v>1267</v>
      </c>
      <c r="F524" t="s">
        <v>1266</v>
      </c>
      <c r="G524">
        <v>1947</v>
      </c>
      <c r="H524" t="s">
        <v>683</v>
      </c>
      <c r="I524" t="s">
        <v>36</v>
      </c>
      <c r="J524" t="s">
        <v>682</v>
      </c>
      <c r="K524" s="1" t="s">
        <v>669</v>
      </c>
      <c r="L524" t="s">
        <v>684</v>
      </c>
      <c r="M524">
        <v>1947</v>
      </c>
      <c r="N524" t="s">
        <v>683</v>
      </c>
      <c r="O524" t="s">
        <v>36</v>
      </c>
      <c r="P524" t="s">
        <v>682</v>
      </c>
      <c r="Q524" s="1" t="s">
        <v>669</v>
      </c>
      <c r="R524" t="s">
        <v>684</v>
      </c>
      <c r="Z524">
        <f t="shared" si="8"/>
        <v>1</v>
      </c>
      <c r="AB524">
        <v>0</v>
      </c>
      <c r="AC524" t="s">
        <v>36</v>
      </c>
    </row>
    <row r="525" spans="1:29">
      <c r="A525" s="6" t="s">
        <v>676</v>
      </c>
      <c r="B525" s="4" t="s">
        <v>678</v>
      </c>
      <c r="C525" t="s">
        <v>679</v>
      </c>
      <c r="D525" t="s">
        <v>691</v>
      </c>
      <c r="E525" t="s">
        <v>1267</v>
      </c>
      <c r="F525" t="s">
        <v>1266</v>
      </c>
      <c r="G525">
        <v>2041</v>
      </c>
      <c r="H525" t="s">
        <v>680</v>
      </c>
      <c r="I525" t="s">
        <v>36</v>
      </c>
      <c r="J525" t="s">
        <v>682</v>
      </c>
      <c r="K525" s="1" t="s">
        <v>668</v>
      </c>
      <c r="L525" t="s">
        <v>681</v>
      </c>
      <c r="M525">
        <v>2041</v>
      </c>
      <c r="N525" t="s">
        <v>680</v>
      </c>
      <c r="O525" t="s">
        <v>36</v>
      </c>
      <c r="P525" t="s">
        <v>682</v>
      </c>
      <c r="Q525" s="1" t="s">
        <v>668</v>
      </c>
      <c r="R525" t="s">
        <v>681</v>
      </c>
      <c r="Z525">
        <f t="shared" si="8"/>
        <v>1</v>
      </c>
      <c r="AB525">
        <v>0</v>
      </c>
      <c r="AC525" t="s">
        <v>36</v>
      </c>
    </row>
    <row r="526" spans="1:29">
      <c r="A526" s="6" t="s">
        <v>676</v>
      </c>
      <c r="B526" s="4" t="s">
        <v>678</v>
      </c>
      <c r="C526" t="s">
        <v>679</v>
      </c>
      <c r="D526" t="s">
        <v>691</v>
      </c>
      <c r="E526" t="s">
        <v>1267</v>
      </c>
      <c r="F526" t="s">
        <v>1266</v>
      </c>
      <c r="G526">
        <v>2041</v>
      </c>
      <c r="H526" t="s">
        <v>683</v>
      </c>
      <c r="I526" t="s">
        <v>36</v>
      </c>
      <c r="J526" t="s">
        <v>682</v>
      </c>
      <c r="K526" s="1" t="s">
        <v>669</v>
      </c>
      <c r="L526" t="s">
        <v>684</v>
      </c>
      <c r="M526">
        <v>2041</v>
      </c>
      <c r="N526" t="s">
        <v>683</v>
      </c>
      <c r="O526" t="s">
        <v>36</v>
      </c>
      <c r="P526" t="s">
        <v>682</v>
      </c>
      <c r="Q526" s="1" t="s">
        <v>669</v>
      </c>
      <c r="R526" t="s">
        <v>684</v>
      </c>
      <c r="Z526">
        <f t="shared" si="8"/>
        <v>1</v>
      </c>
      <c r="AB526">
        <v>0</v>
      </c>
      <c r="AC526" t="s">
        <v>36</v>
      </c>
    </row>
    <row r="527" spans="1:29">
      <c r="A527" s="6" t="s">
        <v>676</v>
      </c>
      <c r="B527" s="4" t="s">
        <v>678</v>
      </c>
      <c r="C527" t="s">
        <v>685</v>
      </c>
      <c r="D527" t="s">
        <v>690</v>
      </c>
      <c r="E527" t="s">
        <v>1267</v>
      </c>
      <c r="F527" t="s">
        <v>1266</v>
      </c>
      <c r="G527">
        <v>1947</v>
      </c>
      <c r="H527" t="s">
        <v>680</v>
      </c>
      <c r="I527" t="s">
        <v>36</v>
      </c>
      <c r="J527" t="s">
        <v>682</v>
      </c>
      <c r="K527" s="1" t="s">
        <v>668</v>
      </c>
      <c r="L527" t="s">
        <v>681</v>
      </c>
      <c r="M527">
        <v>1947</v>
      </c>
      <c r="N527" t="s">
        <v>686</v>
      </c>
      <c r="O527" t="s">
        <v>36</v>
      </c>
      <c r="P527" t="s">
        <v>682</v>
      </c>
      <c r="Q527" s="1" t="s">
        <v>668</v>
      </c>
      <c r="R527" t="s">
        <v>681</v>
      </c>
      <c r="Z527">
        <f t="shared" si="8"/>
        <v>1</v>
      </c>
      <c r="AB527">
        <v>0</v>
      </c>
      <c r="AC527" t="s">
        <v>36</v>
      </c>
    </row>
    <row r="528" spans="1:29">
      <c r="A528" s="6" t="s">
        <v>676</v>
      </c>
      <c r="B528" s="4" t="s">
        <v>678</v>
      </c>
      <c r="C528" t="s">
        <v>685</v>
      </c>
      <c r="D528" t="s">
        <v>690</v>
      </c>
      <c r="E528" t="s">
        <v>1267</v>
      </c>
      <c r="F528" t="s">
        <v>1266</v>
      </c>
      <c r="G528">
        <v>1947</v>
      </c>
      <c r="H528" t="s">
        <v>683</v>
      </c>
      <c r="I528" t="s">
        <v>36</v>
      </c>
      <c r="J528" t="s">
        <v>682</v>
      </c>
      <c r="K528" s="1" t="s">
        <v>668</v>
      </c>
      <c r="L528" t="s">
        <v>681</v>
      </c>
      <c r="M528">
        <v>1947</v>
      </c>
      <c r="N528" t="s">
        <v>680</v>
      </c>
      <c r="O528" t="s">
        <v>36</v>
      </c>
      <c r="P528" t="s">
        <v>682</v>
      </c>
      <c r="Q528" s="1" t="s">
        <v>668</v>
      </c>
      <c r="R528" t="s">
        <v>681</v>
      </c>
      <c r="Z528">
        <f t="shared" si="8"/>
        <v>1</v>
      </c>
      <c r="AB528">
        <v>0</v>
      </c>
      <c r="AC528" t="s">
        <v>36</v>
      </c>
    </row>
    <row r="529" spans="1:29">
      <c r="A529" s="6" t="s">
        <v>676</v>
      </c>
      <c r="B529" s="4" t="s">
        <v>678</v>
      </c>
      <c r="C529" t="s">
        <v>685</v>
      </c>
      <c r="D529" t="s">
        <v>690</v>
      </c>
      <c r="E529" t="s">
        <v>1267</v>
      </c>
      <c r="F529" t="s">
        <v>1266</v>
      </c>
      <c r="G529">
        <v>1947</v>
      </c>
      <c r="H529" t="s">
        <v>680</v>
      </c>
      <c r="I529" t="s">
        <v>36</v>
      </c>
      <c r="J529" t="s">
        <v>682</v>
      </c>
      <c r="K529" s="1" t="s">
        <v>668</v>
      </c>
      <c r="L529" t="s">
        <v>681</v>
      </c>
      <c r="M529">
        <v>1947</v>
      </c>
      <c r="N529" t="s">
        <v>680</v>
      </c>
      <c r="O529" t="s">
        <v>36</v>
      </c>
      <c r="P529" t="s">
        <v>682</v>
      </c>
      <c r="Q529" s="1" t="s">
        <v>668</v>
      </c>
      <c r="R529" t="s">
        <v>681</v>
      </c>
      <c r="Z529">
        <f t="shared" si="8"/>
        <v>1</v>
      </c>
      <c r="AB529">
        <v>0</v>
      </c>
      <c r="AC529" t="s">
        <v>36</v>
      </c>
    </row>
    <row r="530" spans="1:29">
      <c r="A530" s="6" t="s">
        <v>676</v>
      </c>
      <c r="B530" s="4" t="s">
        <v>678</v>
      </c>
      <c r="C530" t="s">
        <v>685</v>
      </c>
      <c r="D530" t="s">
        <v>690</v>
      </c>
      <c r="E530" t="s">
        <v>1267</v>
      </c>
      <c r="F530" t="s">
        <v>1266</v>
      </c>
      <c r="G530">
        <v>1947</v>
      </c>
      <c r="H530" t="s">
        <v>683</v>
      </c>
      <c r="I530" t="s">
        <v>36</v>
      </c>
      <c r="J530" t="s">
        <v>682</v>
      </c>
      <c r="K530" s="1" t="s">
        <v>668</v>
      </c>
      <c r="L530" t="s">
        <v>681</v>
      </c>
      <c r="M530">
        <v>1947</v>
      </c>
      <c r="N530" t="s">
        <v>686</v>
      </c>
      <c r="O530" t="s">
        <v>36</v>
      </c>
      <c r="P530" t="s">
        <v>682</v>
      </c>
      <c r="Q530" s="1" t="s">
        <v>668</v>
      </c>
      <c r="R530" t="s">
        <v>681</v>
      </c>
      <c r="Z530">
        <f t="shared" si="8"/>
        <v>1</v>
      </c>
      <c r="AB530">
        <v>0</v>
      </c>
      <c r="AC530" t="s">
        <v>36</v>
      </c>
    </row>
    <row r="531" spans="1:29">
      <c r="A531" s="6" t="s">
        <v>676</v>
      </c>
      <c r="B531" s="4" t="s">
        <v>678</v>
      </c>
      <c r="C531" t="s">
        <v>685</v>
      </c>
      <c r="D531" t="s">
        <v>690</v>
      </c>
      <c r="E531" t="s">
        <v>1267</v>
      </c>
      <c r="F531" t="s">
        <v>1266</v>
      </c>
      <c r="G531">
        <v>1947</v>
      </c>
      <c r="H531" t="s">
        <v>680</v>
      </c>
      <c r="I531" t="s">
        <v>36</v>
      </c>
      <c r="J531" t="s">
        <v>682</v>
      </c>
      <c r="K531" s="1" t="s">
        <v>669</v>
      </c>
      <c r="L531" t="s">
        <v>684</v>
      </c>
      <c r="M531">
        <v>1947</v>
      </c>
      <c r="N531" t="s">
        <v>680</v>
      </c>
      <c r="O531" t="s">
        <v>36</v>
      </c>
      <c r="P531" t="s">
        <v>682</v>
      </c>
      <c r="Q531" s="1" t="s">
        <v>669</v>
      </c>
      <c r="R531" t="s">
        <v>684</v>
      </c>
      <c r="Z531">
        <f t="shared" si="8"/>
        <v>1</v>
      </c>
      <c r="AB531">
        <v>0</v>
      </c>
      <c r="AC531" t="s">
        <v>36</v>
      </c>
    </row>
    <row r="532" spans="1:29">
      <c r="A532" s="6" t="s">
        <v>676</v>
      </c>
      <c r="B532" s="4" t="s">
        <v>678</v>
      </c>
      <c r="C532" t="s">
        <v>685</v>
      </c>
      <c r="D532" t="s">
        <v>690</v>
      </c>
      <c r="E532" t="s">
        <v>1267</v>
      </c>
      <c r="F532" t="s">
        <v>1266</v>
      </c>
      <c r="G532">
        <v>1947</v>
      </c>
      <c r="H532" t="s">
        <v>683</v>
      </c>
      <c r="I532" t="s">
        <v>36</v>
      </c>
      <c r="J532" t="s">
        <v>682</v>
      </c>
      <c r="K532" s="1" t="s">
        <v>669</v>
      </c>
      <c r="L532" t="s">
        <v>684</v>
      </c>
      <c r="M532">
        <v>1947</v>
      </c>
      <c r="N532" t="s">
        <v>683</v>
      </c>
      <c r="O532" t="s">
        <v>36</v>
      </c>
      <c r="P532" t="s">
        <v>682</v>
      </c>
      <c r="Q532" s="1" t="s">
        <v>669</v>
      </c>
      <c r="R532" t="s">
        <v>684</v>
      </c>
      <c r="Z532">
        <f t="shared" si="8"/>
        <v>1</v>
      </c>
      <c r="AB532">
        <v>0</v>
      </c>
      <c r="AC532" t="s">
        <v>36</v>
      </c>
    </row>
    <row r="533" spans="1:29">
      <c r="A533" s="6" t="s">
        <v>676</v>
      </c>
      <c r="B533" s="4" t="s">
        <v>678</v>
      </c>
      <c r="C533" t="s">
        <v>685</v>
      </c>
      <c r="D533" t="s">
        <v>690</v>
      </c>
      <c r="E533" t="s">
        <v>1267</v>
      </c>
      <c r="F533" t="s">
        <v>1266</v>
      </c>
      <c r="G533">
        <v>1947</v>
      </c>
      <c r="H533" t="s">
        <v>680</v>
      </c>
      <c r="I533" t="s">
        <v>36</v>
      </c>
      <c r="J533" t="s">
        <v>682</v>
      </c>
      <c r="K533" s="1" t="s">
        <v>669</v>
      </c>
      <c r="L533" t="s">
        <v>684</v>
      </c>
      <c r="M533">
        <v>1947</v>
      </c>
      <c r="N533" t="s">
        <v>680</v>
      </c>
      <c r="O533" t="s">
        <v>36</v>
      </c>
      <c r="P533" t="s">
        <v>682</v>
      </c>
      <c r="Q533" s="1" t="s">
        <v>669</v>
      </c>
      <c r="R533" t="s">
        <v>684</v>
      </c>
      <c r="Z533">
        <f t="shared" si="8"/>
        <v>1</v>
      </c>
      <c r="AB533">
        <v>0</v>
      </c>
      <c r="AC533" t="s">
        <v>36</v>
      </c>
    </row>
    <row r="534" spans="1:29">
      <c r="A534" s="6" t="s">
        <v>676</v>
      </c>
      <c r="B534" s="4" t="s">
        <v>678</v>
      </c>
      <c r="C534" t="s">
        <v>685</v>
      </c>
      <c r="D534" t="s">
        <v>690</v>
      </c>
      <c r="E534" t="s">
        <v>1267</v>
      </c>
      <c r="F534" t="s">
        <v>1266</v>
      </c>
      <c r="G534">
        <v>1947</v>
      </c>
      <c r="H534" t="s">
        <v>683</v>
      </c>
      <c r="I534" t="s">
        <v>35</v>
      </c>
      <c r="J534" t="s">
        <v>682</v>
      </c>
      <c r="K534" s="1" t="s">
        <v>669</v>
      </c>
      <c r="L534" t="s">
        <v>684</v>
      </c>
      <c r="M534">
        <v>1947</v>
      </c>
      <c r="N534" t="s">
        <v>683</v>
      </c>
      <c r="O534" t="s">
        <v>36</v>
      </c>
      <c r="P534" t="s">
        <v>682</v>
      </c>
      <c r="Q534" s="1" t="s">
        <v>669</v>
      </c>
      <c r="R534" t="s">
        <v>684</v>
      </c>
      <c r="Z534">
        <f t="shared" si="8"/>
        <v>1</v>
      </c>
      <c r="AB534">
        <v>0</v>
      </c>
      <c r="AC534" t="s">
        <v>36</v>
      </c>
    </row>
    <row r="535" spans="1:29">
      <c r="A535" s="6" t="s">
        <v>676</v>
      </c>
      <c r="B535" s="4" t="s">
        <v>678</v>
      </c>
      <c r="C535" t="s">
        <v>685</v>
      </c>
      <c r="D535" t="s">
        <v>691</v>
      </c>
      <c r="E535" t="s">
        <v>1267</v>
      </c>
      <c r="F535" t="s">
        <v>1266</v>
      </c>
      <c r="G535">
        <v>2041</v>
      </c>
      <c r="H535" t="s">
        <v>680</v>
      </c>
      <c r="I535" t="s">
        <v>36</v>
      </c>
      <c r="J535" t="s">
        <v>682</v>
      </c>
      <c r="K535" s="1" t="s">
        <v>668</v>
      </c>
      <c r="L535" t="s">
        <v>681</v>
      </c>
      <c r="M535">
        <v>2041</v>
      </c>
      <c r="N535" t="s">
        <v>680</v>
      </c>
      <c r="O535" t="s">
        <v>36</v>
      </c>
      <c r="P535" t="s">
        <v>682</v>
      </c>
      <c r="Q535" s="1" t="s">
        <v>668</v>
      </c>
      <c r="R535" t="s">
        <v>681</v>
      </c>
      <c r="Z535">
        <f t="shared" si="8"/>
        <v>1</v>
      </c>
      <c r="AB535">
        <v>0</v>
      </c>
      <c r="AC535" t="s">
        <v>36</v>
      </c>
    </row>
    <row r="536" spans="1:29">
      <c r="A536" s="6" t="s">
        <v>676</v>
      </c>
      <c r="B536" s="4" t="s">
        <v>678</v>
      </c>
      <c r="C536" t="s">
        <v>685</v>
      </c>
      <c r="D536" t="s">
        <v>691</v>
      </c>
      <c r="E536" t="s">
        <v>1267</v>
      </c>
      <c r="F536" t="s">
        <v>1266</v>
      </c>
      <c r="G536">
        <v>2041</v>
      </c>
      <c r="H536" t="s">
        <v>683</v>
      </c>
      <c r="I536" t="s">
        <v>36</v>
      </c>
      <c r="J536" t="s">
        <v>682</v>
      </c>
      <c r="K536" s="1" t="s">
        <v>668</v>
      </c>
      <c r="L536" t="s">
        <v>681</v>
      </c>
      <c r="M536">
        <v>2041</v>
      </c>
      <c r="N536" t="s">
        <v>683</v>
      </c>
      <c r="O536" t="s">
        <v>36</v>
      </c>
      <c r="P536" t="s">
        <v>682</v>
      </c>
      <c r="Q536" s="1" t="s">
        <v>668</v>
      </c>
      <c r="R536" t="s">
        <v>681</v>
      </c>
      <c r="Z536">
        <f t="shared" si="8"/>
        <v>1</v>
      </c>
      <c r="AB536">
        <v>0</v>
      </c>
      <c r="AC536" t="s">
        <v>36</v>
      </c>
    </row>
    <row r="537" spans="1:29">
      <c r="A537" s="6" t="s">
        <v>676</v>
      </c>
      <c r="B537" s="4" t="s">
        <v>678</v>
      </c>
      <c r="C537" t="s">
        <v>685</v>
      </c>
      <c r="D537" t="s">
        <v>691</v>
      </c>
      <c r="E537" t="s">
        <v>1267</v>
      </c>
      <c r="F537" t="s">
        <v>1266</v>
      </c>
      <c r="G537">
        <v>2041</v>
      </c>
      <c r="H537" t="s">
        <v>680</v>
      </c>
      <c r="I537" t="s">
        <v>36</v>
      </c>
      <c r="J537" t="s">
        <v>682</v>
      </c>
      <c r="K537" s="1" t="s">
        <v>668</v>
      </c>
      <c r="L537" t="s">
        <v>681</v>
      </c>
      <c r="M537">
        <v>2041</v>
      </c>
      <c r="N537" t="s">
        <v>680</v>
      </c>
      <c r="O537" t="s">
        <v>36</v>
      </c>
      <c r="P537" t="s">
        <v>682</v>
      </c>
      <c r="Q537" s="1" t="s">
        <v>668</v>
      </c>
      <c r="R537" t="s">
        <v>681</v>
      </c>
      <c r="Z537">
        <f t="shared" si="8"/>
        <v>1</v>
      </c>
      <c r="AB537">
        <v>0</v>
      </c>
      <c r="AC537" t="s">
        <v>36</v>
      </c>
    </row>
    <row r="538" spans="1:29">
      <c r="A538" s="6" t="s">
        <v>676</v>
      </c>
      <c r="B538" s="4" t="s">
        <v>678</v>
      </c>
      <c r="C538" t="s">
        <v>685</v>
      </c>
      <c r="D538" t="s">
        <v>691</v>
      </c>
      <c r="E538" t="s">
        <v>1267</v>
      </c>
      <c r="F538" t="s">
        <v>1266</v>
      </c>
      <c r="G538">
        <v>2041</v>
      </c>
      <c r="H538" t="s">
        <v>683</v>
      </c>
      <c r="I538" t="s">
        <v>36</v>
      </c>
      <c r="J538" t="s">
        <v>682</v>
      </c>
      <c r="K538" s="1" t="s">
        <v>668</v>
      </c>
      <c r="L538" t="s">
        <v>681</v>
      </c>
      <c r="M538">
        <v>2041</v>
      </c>
      <c r="N538" t="s">
        <v>683</v>
      </c>
      <c r="O538" t="s">
        <v>36</v>
      </c>
      <c r="P538" t="s">
        <v>682</v>
      </c>
      <c r="Q538" s="1" t="s">
        <v>668</v>
      </c>
      <c r="R538" t="s">
        <v>681</v>
      </c>
      <c r="Z538">
        <f t="shared" si="8"/>
        <v>1</v>
      </c>
      <c r="AB538">
        <v>0</v>
      </c>
      <c r="AC538" t="s">
        <v>36</v>
      </c>
    </row>
    <row r="539" spans="1:29">
      <c r="A539" s="6" t="s">
        <v>676</v>
      </c>
      <c r="B539" s="4" t="s">
        <v>678</v>
      </c>
      <c r="C539" t="s">
        <v>685</v>
      </c>
      <c r="D539" t="s">
        <v>691</v>
      </c>
      <c r="E539" t="s">
        <v>1267</v>
      </c>
      <c r="F539" t="s">
        <v>1266</v>
      </c>
      <c r="G539">
        <v>2041</v>
      </c>
      <c r="H539" t="s">
        <v>680</v>
      </c>
      <c r="I539" t="s">
        <v>36</v>
      </c>
      <c r="J539" t="s">
        <v>682</v>
      </c>
      <c r="K539" s="1" t="s">
        <v>668</v>
      </c>
      <c r="L539" t="s">
        <v>681</v>
      </c>
      <c r="M539">
        <v>2041</v>
      </c>
      <c r="N539" t="s">
        <v>680</v>
      </c>
      <c r="O539" t="s">
        <v>36</v>
      </c>
      <c r="P539" t="s">
        <v>682</v>
      </c>
      <c r="Q539" s="1" t="s">
        <v>668</v>
      </c>
      <c r="R539" t="s">
        <v>684</v>
      </c>
      <c r="Z539">
        <f t="shared" si="8"/>
        <v>1</v>
      </c>
      <c r="AB539">
        <v>0</v>
      </c>
      <c r="AC539" t="s">
        <v>36</v>
      </c>
    </row>
    <row r="540" spans="1:29">
      <c r="A540" s="6" t="s">
        <v>676</v>
      </c>
      <c r="B540" s="4" t="s">
        <v>678</v>
      </c>
      <c r="C540" t="s">
        <v>685</v>
      </c>
      <c r="D540" t="s">
        <v>691</v>
      </c>
      <c r="E540" t="s">
        <v>1267</v>
      </c>
      <c r="F540" t="s">
        <v>1266</v>
      </c>
      <c r="G540">
        <v>2041</v>
      </c>
      <c r="H540" t="s">
        <v>683</v>
      </c>
      <c r="I540" t="s">
        <v>36</v>
      </c>
      <c r="J540" t="s">
        <v>682</v>
      </c>
      <c r="K540" s="1" t="s">
        <v>668</v>
      </c>
      <c r="L540" t="s">
        <v>681</v>
      </c>
      <c r="M540">
        <v>2041</v>
      </c>
      <c r="N540" t="s">
        <v>683</v>
      </c>
      <c r="O540" t="s">
        <v>36</v>
      </c>
      <c r="P540" t="s">
        <v>682</v>
      </c>
      <c r="Q540" s="1" t="s">
        <v>668</v>
      </c>
      <c r="R540" t="s">
        <v>684</v>
      </c>
      <c r="Z540">
        <f t="shared" si="8"/>
        <v>1</v>
      </c>
      <c r="AB540">
        <v>0</v>
      </c>
      <c r="AC540" t="s">
        <v>36</v>
      </c>
    </row>
    <row r="541" spans="1:29">
      <c r="A541" s="6" t="s">
        <v>676</v>
      </c>
      <c r="B541" s="4" t="s">
        <v>678</v>
      </c>
      <c r="C541" t="s">
        <v>685</v>
      </c>
      <c r="D541" t="s">
        <v>691</v>
      </c>
      <c r="E541" t="s">
        <v>1267</v>
      </c>
      <c r="F541" t="s">
        <v>1266</v>
      </c>
      <c r="G541">
        <v>2041</v>
      </c>
      <c r="H541" t="s">
        <v>680</v>
      </c>
      <c r="I541" t="s">
        <v>36</v>
      </c>
      <c r="J541" t="s">
        <v>682</v>
      </c>
      <c r="K541" s="1" t="s">
        <v>668</v>
      </c>
      <c r="L541" t="s">
        <v>681</v>
      </c>
      <c r="M541">
        <v>2041</v>
      </c>
      <c r="N541" t="s">
        <v>680</v>
      </c>
      <c r="O541" t="s">
        <v>36</v>
      </c>
      <c r="P541" t="s">
        <v>682</v>
      </c>
      <c r="Q541" s="1" t="s">
        <v>668</v>
      </c>
      <c r="R541" t="s">
        <v>684</v>
      </c>
      <c r="Z541">
        <f t="shared" si="8"/>
        <v>1</v>
      </c>
      <c r="AB541">
        <v>0</v>
      </c>
      <c r="AC541" t="s">
        <v>36</v>
      </c>
    </row>
    <row r="542" spans="1:29">
      <c r="A542" s="6" t="s">
        <v>676</v>
      </c>
      <c r="B542" s="4" t="s">
        <v>678</v>
      </c>
      <c r="C542" t="s">
        <v>685</v>
      </c>
      <c r="D542" t="s">
        <v>691</v>
      </c>
      <c r="E542" t="s">
        <v>1267</v>
      </c>
      <c r="F542" t="s">
        <v>1266</v>
      </c>
      <c r="G542">
        <v>2041</v>
      </c>
      <c r="H542" t="s">
        <v>683</v>
      </c>
      <c r="I542" t="s">
        <v>36</v>
      </c>
      <c r="J542" t="s">
        <v>682</v>
      </c>
      <c r="K542" s="1" t="s">
        <v>668</v>
      </c>
      <c r="L542" t="s">
        <v>681</v>
      </c>
      <c r="M542">
        <v>2041</v>
      </c>
      <c r="N542" t="s">
        <v>683</v>
      </c>
      <c r="O542" t="s">
        <v>36</v>
      </c>
      <c r="P542" t="s">
        <v>682</v>
      </c>
      <c r="Q542" s="1" t="s">
        <v>668</v>
      </c>
      <c r="R542" t="s">
        <v>684</v>
      </c>
      <c r="Z542">
        <f t="shared" si="8"/>
        <v>1</v>
      </c>
      <c r="AB542">
        <v>0</v>
      </c>
      <c r="AC542" t="s">
        <v>36</v>
      </c>
    </row>
    <row r="543" spans="1:29">
      <c r="A543" s="6" t="s">
        <v>676</v>
      </c>
      <c r="B543" s="4" t="s">
        <v>678</v>
      </c>
      <c r="C543" t="s">
        <v>679</v>
      </c>
      <c r="D543" t="s">
        <v>692</v>
      </c>
      <c r="E543" t="s">
        <v>1267</v>
      </c>
      <c r="F543" t="s">
        <v>1266</v>
      </c>
      <c r="G543">
        <v>1947</v>
      </c>
      <c r="H543" t="s">
        <v>680</v>
      </c>
      <c r="I543" t="s">
        <v>35</v>
      </c>
      <c r="J543" t="s">
        <v>60</v>
      </c>
      <c r="K543" s="1" t="s">
        <v>668</v>
      </c>
      <c r="L543" t="s">
        <v>681</v>
      </c>
      <c r="M543">
        <v>1947</v>
      </c>
      <c r="N543" t="s">
        <v>680</v>
      </c>
      <c r="O543" t="s">
        <v>35</v>
      </c>
      <c r="P543" t="s">
        <v>205</v>
      </c>
      <c r="Q543" s="1" t="s">
        <v>668</v>
      </c>
      <c r="R543" t="s">
        <v>681</v>
      </c>
      <c r="Z543">
        <f t="shared" si="8"/>
        <v>1</v>
      </c>
      <c r="AB543">
        <v>0</v>
      </c>
      <c r="AC543" t="s">
        <v>36</v>
      </c>
    </row>
    <row r="544" spans="1:29">
      <c r="A544" s="6" t="s">
        <v>676</v>
      </c>
      <c r="B544" s="4" t="s">
        <v>678</v>
      </c>
      <c r="C544" t="s">
        <v>679</v>
      </c>
      <c r="D544" t="s">
        <v>692</v>
      </c>
      <c r="E544" t="s">
        <v>1267</v>
      </c>
      <c r="F544" t="s">
        <v>1266</v>
      </c>
      <c r="G544">
        <v>1947</v>
      </c>
      <c r="H544" t="s">
        <v>683</v>
      </c>
      <c r="I544" t="s">
        <v>35</v>
      </c>
      <c r="J544" t="s">
        <v>60</v>
      </c>
      <c r="K544" s="1" t="s">
        <v>669</v>
      </c>
      <c r="L544" t="s">
        <v>684</v>
      </c>
      <c r="M544">
        <v>1947</v>
      </c>
      <c r="N544" t="s">
        <v>683</v>
      </c>
      <c r="O544" t="s">
        <v>36</v>
      </c>
      <c r="P544" t="s">
        <v>682</v>
      </c>
      <c r="Q544" s="1" t="s">
        <v>669</v>
      </c>
      <c r="R544" t="s">
        <v>684</v>
      </c>
      <c r="Z544">
        <f t="shared" si="8"/>
        <v>1</v>
      </c>
      <c r="AB544">
        <v>0</v>
      </c>
      <c r="AC544" t="s">
        <v>36</v>
      </c>
    </row>
    <row r="545" spans="1:29">
      <c r="A545" s="6" t="s">
        <v>676</v>
      </c>
      <c r="B545" s="4" t="s">
        <v>678</v>
      </c>
      <c r="C545" t="s">
        <v>679</v>
      </c>
      <c r="D545" t="s">
        <v>693</v>
      </c>
      <c r="E545" t="s">
        <v>1267</v>
      </c>
      <c r="F545" t="s">
        <v>1266</v>
      </c>
      <c r="G545">
        <v>2041</v>
      </c>
      <c r="H545" t="s">
        <v>680</v>
      </c>
      <c r="I545" t="s">
        <v>36</v>
      </c>
      <c r="J545" t="s">
        <v>682</v>
      </c>
      <c r="K545" s="1" t="s">
        <v>668</v>
      </c>
      <c r="L545" t="s">
        <v>681</v>
      </c>
      <c r="M545">
        <v>2041</v>
      </c>
      <c r="N545" t="s">
        <v>680</v>
      </c>
      <c r="O545" t="s">
        <v>36</v>
      </c>
      <c r="P545" t="s">
        <v>682</v>
      </c>
      <c r="Q545" s="1" t="s">
        <v>668</v>
      </c>
      <c r="R545" t="s">
        <v>681</v>
      </c>
      <c r="Z545">
        <f t="shared" si="8"/>
        <v>1</v>
      </c>
      <c r="AB545">
        <v>0</v>
      </c>
      <c r="AC545" t="s">
        <v>36</v>
      </c>
    </row>
    <row r="546" spans="1:29">
      <c r="A546" s="6" t="s">
        <v>676</v>
      </c>
      <c r="B546" s="4" t="s">
        <v>678</v>
      </c>
      <c r="C546" t="s">
        <v>679</v>
      </c>
      <c r="D546" t="s">
        <v>693</v>
      </c>
      <c r="E546" t="s">
        <v>1267</v>
      </c>
      <c r="F546" t="s">
        <v>1266</v>
      </c>
      <c r="G546">
        <v>2041</v>
      </c>
      <c r="H546" t="s">
        <v>683</v>
      </c>
      <c r="I546" t="s">
        <v>36</v>
      </c>
      <c r="J546" t="s">
        <v>682</v>
      </c>
      <c r="K546" s="1" t="s">
        <v>669</v>
      </c>
      <c r="L546" t="s">
        <v>684</v>
      </c>
      <c r="M546">
        <v>2041</v>
      </c>
      <c r="N546" t="s">
        <v>683</v>
      </c>
      <c r="O546" t="s">
        <v>36</v>
      </c>
      <c r="P546" t="s">
        <v>682</v>
      </c>
      <c r="Q546" s="1" t="s">
        <v>669</v>
      </c>
      <c r="R546" t="s">
        <v>684</v>
      </c>
      <c r="Z546">
        <f t="shared" si="8"/>
        <v>1</v>
      </c>
      <c r="AB546">
        <v>0</v>
      </c>
      <c r="AC546" t="s">
        <v>36</v>
      </c>
    </row>
    <row r="547" spans="1:29">
      <c r="A547" s="6" t="s">
        <v>676</v>
      </c>
      <c r="B547" s="4" t="s">
        <v>678</v>
      </c>
      <c r="C547" t="s">
        <v>685</v>
      </c>
      <c r="D547" t="s">
        <v>692</v>
      </c>
      <c r="E547" t="s">
        <v>1267</v>
      </c>
      <c r="F547" t="s">
        <v>1266</v>
      </c>
      <c r="G547">
        <v>1947</v>
      </c>
      <c r="H547" t="s">
        <v>680</v>
      </c>
      <c r="I547" t="s">
        <v>36</v>
      </c>
      <c r="J547" t="s">
        <v>682</v>
      </c>
      <c r="K547" s="1" t="s">
        <v>668</v>
      </c>
      <c r="L547" t="s">
        <v>681</v>
      </c>
      <c r="M547">
        <v>1947</v>
      </c>
      <c r="N547" t="s">
        <v>686</v>
      </c>
      <c r="O547" t="s">
        <v>36</v>
      </c>
      <c r="P547" t="s">
        <v>682</v>
      </c>
      <c r="Q547" s="1" t="s">
        <v>668</v>
      </c>
      <c r="R547" t="s">
        <v>681</v>
      </c>
      <c r="Z547">
        <f t="shared" si="8"/>
        <v>1</v>
      </c>
      <c r="AB547">
        <v>0</v>
      </c>
      <c r="AC547" t="s">
        <v>36</v>
      </c>
    </row>
    <row r="548" spans="1:29">
      <c r="A548" s="6" t="s">
        <v>676</v>
      </c>
      <c r="B548" s="4" t="s">
        <v>678</v>
      </c>
      <c r="C548" t="s">
        <v>685</v>
      </c>
      <c r="D548" t="s">
        <v>692</v>
      </c>
      <c r="E548" t="s">
        <v>1267</v>
      </c>
      <c r="F548" t="s">
        <v>1266</v>
      </c>
      <c r="G548">
        <v>1947</v>
      </c>
      <c r="H548" t="s">
        <v>683</v>
      </c>
      <c r="I548" t="s">
        <v>36</v>
      </c>
      <c r="J548" t="s">
        <v>682</v>
      </c>
      <c r="K548" s="1" t="s">
        <v>668</v>
      </c>
      <c r="L548" t="s">
        <v>681</v>
      </c>
      <c r="M548">
        <v>1947</v>
      </c>
      <c r="N548" t="s">
        <v>680</v>
      </c>
      <c r="O548" t="s">
        <v>36</v>
      </c>
      <c r="P548" t="s">
        <v>682</v>
      </c>
      <c r="Q548" s="1" t="s">
        <v>668</v>
      </c>
      <c r="R548" t="s">
        <v>681</v>
      </c>
      <c r="Z548">
        <f t="shared" si="8"/>
        <v>1</v>
      </c>
      <c r="AB548">
        <v>0</v>
      </c>
      <c r="AC548" t="s">
        <v>36</v>
      </c>
    </row>
    <row r="549" spans="1:29">
      <c r="A549" s="6" t="s">
        <v>676</v>
      </c>
      <c r="B549" s="4" t="s">
        <v>678</v>
      </c>
      <c r="C549" t="s">
        <v>685</v>
      </c>
      <c r="D549" t="s">
        <v>692</v>
      </c>
      <c r="E549" t="s">
        <v>1267</v>
      </c>
      <c r="F549" t="s">
        <v>1266</v>
      </c>
      <c r="G549">
        <v>1947</v>
      </c>
      <c r="H549" t="s">
        <v>680</v>
      </c>
      <c r="I549" t="s">
        <v>35</v>
      </c>
      <c r="J549" t="s">
        <v>205</v>
      </c>
      <c r="K549" s="1" t="s">
        <v>668</v>
      </c>
      <c r="L549" t="s">
        <v>681</v>
      </c>
      <c r="M549">
        <v>1947</v>
      </c>
      <c r="N549" t="s">
        <v>680</v>
      </c>
      <c r="O549" t="s">
        <v>36</v>
      </c>
      <c r="P549" t="s">
        <v>682</v>
      </c>
      <c r="Q549" s="1" t="s">
        <v>668</v>
      </c>
      <c r="R549" t="s">
        <v>681</v>
      </c>
      <c r="Z549">
        <f t="shared" si="8"/>
        <v>1</v>
      </c>
      <c r="AB549">
        <v>0</v>
      </c>
      <c r="AC549" t="s">
        <v>36</v>
      </c>
    </row>
    <row r="550" spans="1:29">
      <c r="A550" s="6" t="s">
        <v>676</v>
      </c>
      <c r="B550" s="4" t="s">
        <v>678</v>
      </c>
      <c r="C550" t="s">
        <v>685</v>
      </c>
      <c r="D550" t="s">
        <v>692</v>
      </c>
      <c r="E550" t="s">
        <v>1267</v>
      </c>
      <c r="F550" t="s">
        <v>1266</v>
      </c>
      <c r="G550">
        <v>1947</v>
      </c>
      <c r="H550" t="s">
        <v>683</v>
      </c>
      <c r="I550" t="s">
        <v>35</v>
      </c>
      <c r="J550" t="s">
        <v>60</v>
      </c>
      <c r="K550" s="1" t="s">
        <v>668</v>
      </c>
      <c r="L550" t="s">
        <v>681</v>
      </c>
      <c r="M550">
        <v>1947</v>
      </c>
      <c r="N550" t="s">
        <v>686</v>
      </c>
      <c r="O550" t="s">
        <v>36</v>
      </c>
      <c r="P550" t="s">
        <v>682</v>
      </c>
      <c r="Q550" s="1" t="s">
        <v>668</v>
      </c>
      <c r="R550" t="s">
        <v>681</v>
      </c>
      <c r="Z550">
        <f t="shared" si="8"/>
        <v>1</v>
      </c>
      <c r="AB550">
        <v>0</v>
      </c>
      <c r="AC550" t="s">
        <v>36</v>
      </c>
    </row>
    <row r="551" spans="1:29">
      <c r="A551" s="6" t="s">
        <v>676</v>
      </c>
      <c r="B551" s="4" t="s">
        <v>678</v>
      </c>
      <c r="C551" t="s">
        <v>685</v>
      </c>
      <c r="D551" t="s">
        <v>692</v>
      </c>
      <c r="E551" t="s">
        <v>1267</v>
      </c>
      <c r="F551" t="s">
        <v>1266</v>
      </c>
      <c r="G551">
        <v>1947</v>
      </c>
      <c r="H551" t="s">
        <v>680</v>
      </c>
      <c r="I551" t="s">
        <v>36</v>
      </c>
      <c r="J551" t="s">
        <v>682</v>
      </c>
      <c r="K551" s="1" t="s">
        <v>669</v>
      </c>
      <c r="L551" t="s">
        <v>684</v>
      </c>
      <c r="M551">
        <v>1947</v>
      </c>
      <c r="N551" t="s">
        <v>680</v>
      </c>
      <c r="O551" t="s">
        <v>36</v>
      </c>
      <c r="P551" t="s">
        <v>682</v>
      </c>
      <c r="Q551" s="1" t="s">
        <v>669</v>
      </c>
      <c r="R551" t="s">
        <v>684</v>
      </c>
      <c r="Z551">
        <f t="shared" si="8"/>
        <v>1</v>
      </c>
      <c r="AB551">
        <v>0</v>
      </c>
      <c r="AC551" t="s">
        <v>36</v>
      </c>
    </row>
    <row r="552" spans="1:29">
      <c r="A552" s="6" t="s">
        <v>676</v>
      </c>
      <c r="B552" s="4" t="s">
        <v>678</v>
      </c>
      <c r="C552" t="s">
        <v>685</v>
      </c>
      <c r="D552" t="s">
        <v>692</v>
      </c>
      <c r="E552" t="s">
        <v>1267</v>
      </c>
      <c r="F552" t="s">
        <v>1266</v>
      </c>
      <c r="G552">
        <v>1947</v>
      </c>
      <c r="H552" t="s">
        <v>683</v>
      </c>
      <c r="I552" t="s">
        <v>36</v>
      </c>
      <c r="J552" t="s">
        <v>682</v>
      </c>
      <c r="K552" s="1" t="s">
        <v>669</v>
      </c>
      <c r="L552" t="s">
        <v>684</v>
      </c>
      <c r="M552">
        <v>1947</v>
      </c>
      <c r="N552" t="s">
        <v>683</v>
      </c>
      <c r="O552" t="s">
        <v>36</v>
      </c>
      <c r="P552" t="s">
        <v>682</v>
      </c>
      <c r="Q552" s="1" t="s">
        <v>669</v>
      </c>
      <c r="R552" t="s">
        <v>684</v>
      </c>
      <c r="Z552">
        <f t="shared" si="8"/>
        <v>1</v>
      </c>
      <c r="AB552">
        <v>0</v>
      </c>
      <c r="AC552" t="s">
        <v>36</v>
      </c>
    </row>
    <row r="553" spans="1:29">
      <c r="A553" s="6" t="s">
        <v>676</v>
      </c>
      <c r="B553" s="4" t="s">
        <v>678</v>
      </c>
      <c r="C553" t="s">
        <v>685</v>
      </c>
      <c r="D553" t="s">
        <v>692</v>
      </c>
      <c r="E553" t="s">
        <v>1267</v>
      </c>
      <c r="F553" t="s">
        <v>1266</v>
      </c>
      <c r="G553">
        <v>1947</v>
      </c>
      <c r="H553" t="s">
        <v>680</v>
      </c>
      <c r="I553" t="s">
        <v>35</v>
      </c>
      <c r="J553" t="s">
        <v>205</v>
      </c>
      <c r="K553" s="1" t="s">
        <v>669</v>
      </c>
      <c r="L553" t="s">
        <v>684</v>
      </c>
      <c r="M553">
        <v>1947</v>
      </c>
      <c r="N553" t="s">
        <v>680</v>
      </c>
      <c r="O553" t="s">
        <v>36</v>
      </c>
      <c r="P553" t="s">
        <v>682</v>
      </c>
      <c r="Q553" s="1" t="s">
        <v>669</v>
      </c>
      <c r="R553" t="s">
        <v>684</v>
      </c>
      <c r="Z553">
        <f t="shared" si="8"/>
        <v>1</v>
      </c>
      <c r="AB553">
        <v>0</v>
      </c>
      <c r="AC553" t="s">
        <v>36</v>
      </c>
    </row>
    <row r="554" spans="1:29">
      <c r="A554" s="6" t="s">
        <v>676</v>
      </c>
      <c r="B554" s="4" t="s">
        <v>678</v>
      </c>
      <c r="C554" t="s">
        <v>685</v>
      </c>
      <c r="D554" t="s">
        <v>692</v>
      </c>
      <c r="E554" t="s">
        <v>1267</v>
      </c>
      <c r="F554" t="s">
        <v>1266</v>
      </c>
      <c r="G554">
        <v>1947</v>
      </c>
      <c r="H554" t="s">
        <v>683</v>
      </c>
      <c r="I554" t="s">
        <v>35</v>
      </c>
      <c r="J554" t="s">
        <v>60</v>
      </c>
      <c r="K554" s="1" t="s">
        <v>669</v>
      </c>
      <c r="L554" t="s">
        <v>684</v>
      </c>
      <c r="M554">
        <v>1947</v>
      </c>
      <c r="N554" t="s">
        <v>683</v>
      </c>
      <c r="O554" t="s">
        <v>36</v>
      </c>
      <c r="P554" t="s">
        <v>682</v>
      </c>
      <c r="Q554" s="1" t="s">
        <v>669</v>
      </c>
      <c r="R554" t="s">
        <v>684</v>
      </c>
      <c r="Z554">
        <f t="shared" si="8"/>
        <v>1</v>
      </c>
      <c r="AB554">
        <v>0</v>
      </c>
      <c r="AC554" t="s">
        <v>36</v>
      </c>
    </row>
    <row r="555" spans="1:29">
      <c r="A555" s="6" t="s">
        <v>676</v>
      </c>
      <c r="B555" s="4" t="s">
        <v>678</v>
      </c>
      <c r="C555" t="s">
        <v>685</v>
      </c>
      <c r="D555" t="s">
        <v>693</v>
      </c>
      <c r="E555" t="s">
        <v>1267</v>
      </c>
      <c r="F555" t="s">
        <v>1266</v>
      </c>
      <c r="G555">
        <v>2041</v>
      </c>
      <c r="H555" t="s">
        <v>680</v>
      </c>
      <c r="I555" t="s">
        <v>36</v>
      </c>
      <c r="J555" t="s">
        <v>682</v>
      </c>
      <c r="K555" s="1" t="s">
        <v>668</v>
      </c>
      <c r="L555" t="s">
        <v>681</v>
      </c>
      <c r="M555">
        <v>2041</v>
      </c>
      <c r="N555" t="s">
        <v>680</v>
      </c>
      <c r="O555" t="s">
        <v>36</v>
      </c>
      <c r="P555" t="s">
        <v>682</v>
      </c>
      <c r="Q555" s="1" t="s">
        <v>668</v>
      </c>
      <c r="R555" t="s">
        <v>681</v>
      </c>
      <c r="Z555">
        <f t="shared" si="8"/>
        <v>1</v>
      </c>
      <c r="AB555">
        <v>0</v>
      </c>
      <c r="AC555" t="s">
        <v>36</v>
      </c>
    </row>
    <row r="556" spans="1:29">
      <c r="A556" s="6" t="s">
        <v>676</v>
      </c>
      <c r="B556" s="4" t="s">
        <v>678</v>
      </c>
      <c r="C556" t="s">
        <v>685</v>
      </c>
      <c r="D556" t="s">
        <v>693</v>
      </c>
      <c r="E556" t="s">
        <v>1267</v>
      </c>
      <c r="F556" t="s">
        <v>1266</v>
      </c>
      <c r="G556">
        <v>2041</v>
      </c>
      <c r="H556" t="s">
        <v>683</v>
      </c>
      <c r="I556" t="s">
        <v>36</v>
      </c>
      <c r="J556" t="s">
        <v>682</v>
      </c>
      <c r="K556" s="1" t="s">
        <v>668</v>
      </c>
      <c r="L556" t="s">
        <v>681</v>
      </c>
      <c r="M556">
        <v>2041</v>
      </c>
      <c r="N556" t="s">
        <v>683</v>
      </c>
      <c r="O556" t="s">
        <v>36</v>
      </c>
      <c r="P556" t="s">
        <v>682</v>
      </c>
      <c r="Q556" s="1" t="s">
        <v>668</v>
      </c>
      <c r="R556" t="s">
        <v>681</v>
      </c>
      <c r="Z556">
        <f t="shared" si="8"/>
        <v>1</v>
      </c>
      <c r="AB556">
        <v>0</v>
      </c>
      <c r="AC556" t="s">
        <v>36</v>
      </c>
    </row>
    <row r="557" spans="1:29">
      <c r="A557" s="6" t="s">
        <v>676</v>
      </c>
      <c r="B557" s="4" t="s">
        <v>678</v>
      </c>
      <c r="C557" t="s">
        <v>685</v>
      </c>
      <c r="D557" t="s">
        <v>693</v>
      </c>
      <c r="E557" t="s">
        <v>1267</v>
      </c>
      <c r="F557" t="s">
        <v>1266</v>
      </c>
      <c r="G557">
        <v>2041</v>
      </c>
      <c r="H557" t="s">
        <v>680</v>
      </c>
      <c r="I557" t="s">
        <v>36</v>
      </c>
      <c r="J557" t="s">
        <v>682</v>
      </c>
      <c r="K557" s="1" t="s">
        <v>668</v>
      </c>
      <c r="L557" t="s">
        <v>681</v>
      </c>
      <c r="M557">
        <v>2041</v>
      </c>
      <c r="N557" t="s">
        <v>680</v>
      </c>
      <c r="O557" t="s">
        <v>36</v>
      </c>
      <c r="P557" t="s">
        <v>682</v>
      </c>
      <c r="Q557" s="1" t="s">
        <v>668</v>
      </c>
      <c r="R557" t="s">
        <v>681</v>
      </c>
      <c r="Z557">
        <f t="shared" si="8"/>
        <v>1</v>
      </c>
      <c r="AB557">
        <v>0</v>
      </c>
      <c r="AC557" t="s">
        <v>36</v>
      </c>
    </row>
    <row r="558" spans="1:29">
      <c r="A558" s="6" t="s">
        <v>676</v>
      </c>
      <c r="B558" s="4" t="s">
        <v>678</v>
      </c>
      <c r="C558" t="s">
        <v>685</v>
      </c>
      <c r="D558" t="s">
        <v>693</v>
      </c>
      <c r="E558" t="s">
        <v>1267</v>
      </c>
      <c r="F558" t="s">
        <v>1266</v>
      </c>
      <c r="G558">
        <v>2041</v>
      </c>
      <c r="H558" t="s">
        <v>683</v>
      </c>
      <c r="I558" t="s">
        <v>36</v>
      </c>
      <c r="J558" t="s">
        <v>682</v>
      </c>
      <c r="K558" s="1" t="s">
        <v>668</v>
      </c>
      <c r="L558" t="s">
        <v>681</v>
      </c>
      <c r="M558">
        <v>2041</v>
      </c>
      <c r="N558" t="s">
        <v>683</v>
      </c>
      <c r="O558" t="s">
        <v>35</v>
      </c>
      <c r="P558" t="s">
        <v>205</v>
      </c>
      <c r="Q558" s="1" t="s">
        <v>668</v>
      </c>
      <c r="R558" t="s">
        <v>681</v>
      </c>
      <c r="Z558">
        <f t="shared" si="8"/>
        <v>1</v>
      </c>
      <c r="AB558">
        <v>0</v>
      </c>
      <c r="AC558" t="s">
        <v>36</v>
      </c>
    </row>
    <row r="559" spans="1:29">
      <c r="A559" s="6" t="s">
        <v>676</v>
      </c>
      <c r="B559" s="4" t="s">
        <v>678</v>
      </c>
      <c r="C559" t="s">
        <v>685</v>
      </c>
      <c r="D559" t="s">
        <v>693</v>
      </c>
      <c r="E559" t="s">
        <v>1267</v>
      </c>
      <c r="F559" t="s">
        <v>1266</v>
      </c>
      <c r="G559">
        <v>2041</v>
      </c>
      <c r="H559" t="s">
        <v>680</v>
      </c>
      <c r="I559" t="s">
        <v>36</v>
      </c>
      <c r="J559" t="s">
        <v>682</v>
      </c>
      <c r="K559" s="1" t="s">
        <v>668</v>
      </c>
      <c r="L559" t="s">
        <v>681</v>
      </c>
      <c r="M559">
        <v>2041</v>
      </c>
      <c r="N559" t="s">
        <v>680</v>
      </c>
      <c r="O559" t="s">
        <v>36</v>
      </c>
      <c r="P559" t="s">
        <v>682</v>
      </c>
      <c r="Q559" s="1" t="s">
        <v>668</v>
      </c>
      <c r="R559" t="s">
        <v>684</v>
      </c>
      <c r="Z559">
        <f t="shared" si="8"/>
        <v>1</v>
      </c>
      <c r="AB559">
        <v>0</v>
      </c>
      <c r="AC559" t="s">
        <v>36</v>
      </c>
    </row>
    <row r="560" spans="1:29">
      <c r="A560" s="6" t="s">
        <v>676</v>
      </c>
      <c r="B560" s="4" t="s">
        <v>678</v>
      </c>
      <c r="C560" t="s">
        <v>685</v>
      </c>
      <c r="D560" t="s">
        <v>693</v>
      </c>
      <c r="E560" t="s">
        <v>1267</v>
      </c>
      <c r="F560" t="s">
        <v>1266</v>
      </c>
      <c r="G560">
        <v>2041</v>
      </c>
      <c r="H560" t="s">
        <v>683</v>
      </c>
      <c r="I560" t="s">
        <v>36</v>
      </c>
      <c r="J560" t="s">
        <v>682</v>
      </c>
      <c r="K560" s="1" t="s">
        <v>668</v>
      </c>
      <c r="L560" t="s">
        <v>681</v>
      </c>
      <c r="M560">
        <v>2041</v>
      </c>
      <c r="N560" t="s">
        <v>683</v>
      </c>
      <c r="O560" t="s">
        <v>36</v>
      </c>
      <c r="P560" t="s">
        <v>682</v>
      </c>
      <c r="Q560" s="1" t="s">
        <v>668</v>
      </c>
      <c r="R560" t="s">
        <v>684</v>
      </c>
      <c r="Z560">
        <f t="shared" si="8"/>
        <v>1</v>
      </c>
      <c r="AB560">
        <v>0</v>
      </c>
      <c r="AC560" t="s">
        <v>36</v>
      </c>
    </row>
    <row r="561" spans="1:30">
      <c r="A561" s="6" t="s">
        <v>676</v>
      </c>
      <c r="B561" s="4" t="s">
        <v>678</v>
      </c>
      <c r="C561" t="s">
        <v>685</v>
      </c>
      <c r="D561" t="s">
        <v>693</v>
      </c>
      <c r="E561" t="s">
        <v>1267</v>
      </c>
      <c r="F561" t="s">
        <v>1266</v>
      </c>
      <c r="G561">
        <v>2041</v>
      </c>
      <c r="H561" t="s">
        <v>680</v>
      </c>
      <c r="I561" t="s">
        <v>36</v>
      </c>
      <c r="J561" t="s">
        <v>682</v>
      </c>
      <c r="K561" s="1" t="s">
        <v>668</v>
      </c>
      <c r="L561" t="s">
        <v>681</v>
      </c>
      <c r="M561">
        <v>2041</v>
      </c>
      <c r="N561" t="s">
        <v>680</v>
      </c>
      <c r="O561" t="s">
        <v>36</v>
      </c>
      <c r="P561" t="s">
        <v>682</v>
      </c>
      <c r="Q561" s="1" t="s">
        <v>668</v>
      </c>
      <c r="R561" t="s">
        <v>684</v>
      </c>
      <c r="Z561">
        <f t="shared" si="8"/>
        <v>1</v>
      </c>
      <c r="AB561">
        <v>0</v>
      </c>
      <c r="AC561" t="s">
        <v>36</v>
      </c>
    </row>
    <row r="562" spans="1:30">
      <c r="A562" s="6" t="s">
        <v>676</v>
      </c>
      <c r="B562" s="4" t="s">
        <v>678</v>
      </c>
      <c r="C562" t="s">
        <v>685</v>
      </c>
      <c r="D562" t="s">
        <v>693</v>
      </c>
      <c r="E562" t="s">
        <v>1267</v>
      </c>
      <c r="F562" t="s">
        <v>1266</v>
      </c>
      <c r="G562">
        <v>2041</v>
      </c>
      <c r="H562" t="s">
        <v>683</v>
      </c>
      <c r="I562" t="s">
        <v>36</v>
      </c>
      <c r="J562" t="s">
        <v>682</v>
      </c>
      <c r="K562" s="1" t="s">
        <v>668</v>
      </c>
      <c r="L562" t="s">
        <v>681</v>
      </c>
      <c r="M562">
        <v>2041</v>
      </c>
      <c r="N562" t="s">
        <v>683</v>
      </c>
      <c r="O562" t="s">
        <v>36</v>
      </c>
      <c r="P562" t="s">
        <v>682</v>
      </c>
      <c r="Q562" s="1" t="s">
        <v>668</v>
      </c>
      <c r="R562" t="s">
        <v>684</v>
      </c>
      <c r="Z562">
        <f t="shared" si="8"/>
        <v>1</v>
      </c>
      <c r="AB562">
        <v>0</v>
      </c>
      <c r="AC562" t="s">
        <v>36</v>
      </c>
    </row>
    <row r="564" spans="1:30">
      <c r="A564" s="2" t="s">
        <v>677</v>
      </c>
      <c r="B564" s="3" t="s">
        <v>694</v>
      </c>
      <c r="C564" t="s">
        <v>679</v>
      </c>
      <c r="D564" t="s">
        <v>696</v>
      </c>
      <c r="E564" t="s">
        <v>1264</v>
      </c>
      <c r="F564" t="s">
        <v>1261</v>
      </c>
      <c r="G564" s="2">
        <v>3862</v>
      </c>
      <c r="H564" t="s">
        <v>697</v>
      </c>
      <c r="I564" t="s">
        <v>35</v>
      </c>
      <c r="J564" t="s">
        <v>323</v>
      </c>
      <c r="K564" s="1" t="s">
        <v>668</v>
      </c>
      <c r="L564" t="s">
        <v>698</v>
      </c>
      <c r="M564">
        <v>3862</v>
      </c>
      <c r="N564" t="s">
        <v>697</v>
      </c>
      <c r="O564" t="s">
        <v>35</v>
      </c>
      <c r="P564" t="s">
        <v>323</v>
      </c>
      <c r="Q564" s="1" t="s">
        <v>668</v>
      </c>
      <c r="R564" t="s">
        <v>698</v>
      </c>
      <c r="Z564">
        <f t="shared" si="8"/>
        <v>0</v>
      </c>
      <c r="AA564">
        <v>9</v>
      </c>
      <c r="AB564">
        <v>0</v>
      </c>
      <c r="AC564" t="s">
        <v>35</v>
      </c>
      <c r="AD564">
        <v>3</v>
      </c>
    </row>
    <row r="565" spans="1:30">
      <c r="A565" s="2" t="s">
        <v>677</v>
      </c>
      <c r="B565" s="3" t="s">
        <v>694</v>
      </c>
      <c r="C565" t="s">
        <v>679</v>
      </c>
      <c r="D565" t="s">
        <v>695</v>
      </c>
      <c r="E565" t="s">
        <v>1264</v>
      </c>
      <c r="F565" t="s">
        <v>1261</v>
      </c>
      <c r="G565" s="2">
        <v>3862</v>
      </c>
      <c r="H565" t="s">
        <v>697</v>
      </c>
      <c r="I565" t="s">
        <v>35</v>
      </c>
      <c r="J565" t="s">
        <v>323</v>
      </c>
      <c r="K565" s="1" t="s">
        <v>668</v>
      </c>
      <c r="L565" t="s">
        <v>698</v>
      </c>
      <c r="M565">
        <v>3862</v>
      </c>
      <c r="N565" t="s">
        <v>697</v>
      </c>
      <c r="O565" t="s">
        <v>35</v>
      </c>
      <c r="P565" t="s">
        <v>323</v>
      </c>
      <c r="Q565" s="1" t="s">
        <v>668</v>
      </c>
      <c r="R565" t="s">
        <v>698</v>
      </c>
      <c r="Z565">
        <f t="shared" si="8"/>
        <v>0</v>
      </c>
      <c r="AB565">
        <v>0</v>
      </c>
      <c r="AC565" t="s">
        <v>35</v>
      </c>
    </row>
    <row r="566" spans="1:30">
      <c r="A566" s="2" t="s">
        <v>677</v>
      </c>
      <c r="B566" s="3" t="s">
        <v>694</v>
      </c>
      <c r="C566" t="s">
        <v>679</v>
      </c>
      <c r="D566" t="s">
        <v>699</v>
      </c>
      <c r="E566" t="s">
        <v>1264</v>
      </c>
      <c r="F566" t="s">
        <v>1261</v>
      </c>
      <c r="G566">
        <v>3518</v>
      </c>
      <c r="H566" t="s">
        <v>697</v>
      </c>
      <c r="I566" t="s">
        <v>35</v>
      </c>
      <c r="J566" t="s">
        <v>323</v>
      </c>
      <c r="K566" s="1" t="s">
        <v>668</v>
      </c>
      <c r="L566" t="s">
        <v>698</v>
      </c>
      <c r="M566">
        <v>3518</v>
      </c>
      <c r="N566" t="s">
        <v>697</v>
      </c>
      <c r="O566" t="s">
        <v>35</v>
      </c>
      <c r="P566" t="s">
        <v>323</v>
      </c>
      <c r="Q566" s="1" t="s">
        <v>668</v>
      </c>
      <c r="R566" t="s">
        <v>698</v>
      </c>
      <c r="Z566">
        <f t="shared" si="8"/>
        <v>0</v>
      </c>
      <c r="AB566">
        <v>0</v>
      </c>
      <c r="AC566" t="s">
        <v>35</v>
      </c>
    </row>
    <row r="567" spans="1:30">
      <c r="A567" s="2" t="s">
        <v>677</v>
      </c>
      <c r="B567" s="3" t="s">
        <v>694</v>
      </c>
      <c r="C567" t="s">
        <v>679</v>
      </c>
      <c r="D567" t="s">
        <v>700</v>
      </c>
      <c r="E567" t="s">
        <v>1264</v>
      </c>
      <c r="F567" t="s">
        <v>1261</v>
      </c>
      <c r="G567">
        <v>3518</v>
      </c>
      <c r="H567" t="s">
        <v>697</v>
      </c>
      <c r="I567" t="s">
        <v>35</v>
      </c>
      <c r="J567" t="s">
        <v>323</v>
      </c>
      <c r="K567" s="1" t="s">
        <v>668</v>
      </c>
      <c r="L567" t="s">
        <v>698</v>
      </c>
      <c r="M567">
        <v>3518</v>
      </c>
      <c r="N567" t="s">
        <v>697</v>
      </c>
      <c r="O567" t="s">
        <v>36</v>
      </c>
      <c r="P567" t="s">
        <v>682</v>
      </c>
      <c r="Q567" s="1" t="s">
        <v>668</v>
      </c>
      <c r="R567" t="s">
        <v>698</v>
      </c>
      <c r="Z567">
        <f t="shared" si="8"/>
        <v>0</v>
      </c>
      <c r="AB567">
        <v>0</v>
      </c>
      <c r="AC567" t="s">
        <v>35</v>
      </c>
    </row>
    <row r="568" spans="1:30">
      <c r="A568" s="6" t="s">
        <v>677</v>
      </c>
      <c r="B568" s="3" t="s">
        <v>694</v>
      </c>
      <c r="C568" t="s">
        <v>679</v>
      </c>
      <c r="D568" t="s">
        <v>701</v>
      </c>
      <c r="E568" t="s">
        <v>1264</v>
      </c>
      <c r="F568" t="s">
        <v>1261</v>
      </c>
      <c r="G568">
        <v>3518</v>
      </c>
      <c r="H568" t="s">
        <v>697</v>
      </c>
      <c r="I568" t="s">
        <v>35</v>
      </c>
      <c r="J568">
        <v>0.04</v>
      </c>
      <c r="K568" s="1" t="s">
        <v>668</v>
      </c>
      <c r="L568" t="s">
        <v>698</v>
      </c>
      <c r="M568">
        <v>3518</v>
      </c>
      <c r="N568" t="s">
        <v>697</v>
      </c>
      <c r="O568" t="s">
        <v>36</v>
      </c>
      <c r="P568" t="s">
        <v>682</v>
      </c>
      <c r="Q568" s="1" t="s">
        <v>668</v>
      </c>
      <c r="R568" t="s">
        <v>698</v>
      </c>
      <c r="Z568">
        <f t="shared" si="8"/>
        <v>0</v>
      </c>
      <c r="AB568">
        <v>0</v>
      </c>
      <c r="AC568" t="s">
        <v>35</v>
      </c>
    </row>
    <row r="569" spans="1:30">
      <c r="A569" s="6" t="s">
        <v>677</v>
      </c>
      <c r="B569" s="3" t="s">
        <v>694</v>
      </c>
      <c r="C569" t="s">
        <v>679</v>
      </c>
      <c r="D569" t="s">
        <v>702</v>
      </c>
      <c r="E569" t="s">
        <v>1264</v>
      </c>
      <c r="F569" t="s">
        <v>1261</v>
      </c>
      <c r="G569">
        <v>204</v>
      </c>
      <c r="H569" t="s">
        <v>697</v>
      </c>
      <c r="I569" t="s">
        <v>36</v>
      </c>
      <c r="J569" t="s">
        <v>682</v>
      </c>
      <c r="K569" s="1" t="s">
        <v>668</v>
      </c>
      <c r="L569" t="s">
        <v>698</v>
      </c>
      <c r="M569">
        <v>204</v>
      </c>
      <c r="N569" t="s">
        <v>697</v>
      </c>
      <c r="O569" t="s">
        <v>35</v>
      </c>
      <c r="P569" t="s">
        <v>323</v>
      </c>
      <c r="Q569" s="1" t="s">
        <v>668</v>
      </c>
      <c r="R569" t="s">
        <v>698</v>
      </c>
      <c r="Z569">
        <f t="shared" si="8"/>
        <v>0</v>
      </c>
      <c r="AB569">
        <v>0</v>
      </c>
      <c r="AC569" t="s">
        <v>35</v>
      </c>
    </row>
    <row r="570" spans="1:30">
      <c r="A570" s="6" t="s">
        <v>677</v>
      </c>
      <c r="B570" s="3" t="s">
        <v>694</v>
      </c>
      <c r="C570" t="s">
        <v>679</v>
      </c>
      <c r="D570" t="s">
        <v>704</v>
      </c>
      <c r="E570" t="s">
        <v>1264</v>
      </c>
      <c r="F570" t="s">
        <v>1261</v>
      </c>
      <c r="G570">
        <v>204</v>
      </c>
      <c r="H570" t="s">
        <v>697</v>
      </c>
      <c r="I570" t="s">
        <v>36</v>
      </c>
      <c r="J570" t="s">
        <v>682</v>
      </c>
      <c r="K570" s="1" t="s">
        <v>668</v>
      </c>
      <c r="L570" t="s">
        <v>698</v>
      </c>
      <c r="M570">
        <v>204</v>
      </c>
      <c r="N570" t="s">
        <v>697</v>
      </c>
      <c r="O570" t="s">
        <v>36</v>
      </c>
      <c r="P570" t="s">
        <v>682</v>
      </c>
      <c r="Q570" s="1" t="s">
        <v>668</v>
      </c>
      <c r="R570" t="s">
        <v>698</v>
      </c>
      <c r="Z570">
        <f t="shared" si="8"/>
        <v>0</v>
      </c>
      <c r="AB570">
        <v>0</v>
      </c>
      <c r="AC570" t="s">
        <v>35</v>
      </c>
    </row>
    <row r="571" spans="1:30">
      <c r="A571" s="6" t="s">
        <v>677</v>
      </c>
      <c r="B571" s="3" t="s">
        <v>694</v>
      </c>
      <c r="C571" t="s">
        <v>679</v>
      </c>
      <c r="D571" t="s">
        <v>703</v>
      </c>
      <c r="E571" t="s">
        <v>1264</v>
      </c>
      <c r="F571" t="s">
        <v>1261</v>
      </c>
      <c r="G571">
        <v>204</v>
      </c>
      <c r="H571" t="s">
        <v>697</v>
      </c>
      <c r="I571" t="s">
        <v>36</v>
      </c>
      <c r="J571" t="s">
        <v>682</v>
      </c>
      <c r="K571" s="1" t="s">
        <v>668</v>
      </c>
      <c r="L571" t="s">
        <v>698</v>
      </c>
      <c r="M571">
        <v>204</v>
      </c>
      <c r="N571" t="s">
        <v>697</v>
      </c>
      <c r="O571" t="s">
        <v>36</v>
      </c>
      <c r="P571" t="s">
        <v>682</v>
      </c>
      <c r="Q571" s="1" t="s">
        <v>668</v>
      </c>
      <c r="R571" t="s">
        <v>698</v>
      </c>
      <c r="Z571">
        <f t="shared" si="8"/>
        <v>0</v>
      </c>
      <c r="AB571">
        <v>0</v>
      </c>
      <c r="AC571" t="s">
        <v>35</v>
      </c>
    </row>
    <row r="573" spans="1:30">
      <c r="A573" s="2" t="s">
        <v>676</v>
      </c>
      <c r="B573" s="3" t="s">
        <v>705</v>
      </c>
      <c r="C573" t="s">
        <v>706</v>
      </c>
      <c r="D573" t="s">
        <v>707</v>
      </c>
      <c r="E573" t="s">
        <v>1252</v>
      </c>
      <c r="F573" t="s">
        <v>1249</v>
      </c>
      <c r="G573">
        <v>1602</v>
      </c>
      <c r="H573" t="s">
        <v>697</v>
      </c>
      <c r="I573" t="s">
        <v>36</v>
      </c>
      <c r="J573" s="2" t="s">
        <v>1237</v>
      </c>
      <c r="K573" s="1" t="s">
        <v>668</v>
      </c>
      <c r="L573" t="s">
        <v>711</v>
      </c>
      <c r="M573">
        <v>1602</v>
      </c>
      <c r="N573" t="s">
        <v>697</v>
      </c>
      <c r="O573" t="s">
        <v>36</v>
      </c>
      <c r="P573" t="s">
        <v>1235</v>
      </c>
      <c r="Q573" s="1" t="s">
        <v>668</v>
      </c>
      <c r="R573" t="s">
        <v>711</v>
      </c>
      <c r="Z573">
        <f t="shared" si="8"/>
        <v>1</v>
      </c>
      <c r="AA573">
        <v>9</v>
      </c>
      <c r="AB573">
        <v>0</v>
      </c>
      <c r="AC573" t="s">
        <v>36</v>
      </c>
      <c r="AD573">
        <v>3</v>
      </c>
    </row>
    <row r="574" spans="1:30">
      <c r="A574" s="2" t="s">
        <v>676</v>
      </c>
      <c r="B574" s="3" t="s">
        <v>705</v>
      </c>
      <c r="C574" t="s">
        <v>706</v>
      </c>
      <c r="D574" t="s">
        <v>708</v>
      </c>
      <c r="E574" t="s">
        <v>1252</v>
      </c>
      <c r="F574" t="s">
        <v>1249</v>
      </c>
      <c r="G574">
        <v>1602</v>
      </c>
      <c r="H574" t="s">
        <v>697</v>
      </c>
      <c r="I574" t="s">
        <v>36</v>
      </c>
      <c r="J574" s="2" t="s">
        <v>1238</v>
      </c>
      <c r="K574" s="1" t="s">
        <v>668</v>
      </c>
      <c r="L574" t="s">
        <v>711</v>
      </c>
      <c r="M574">
        <v>1602</v>
      </c>
      <c r="N574" t="s">
        <v>697</v>
      </c>
      <c r="O574" t="s">
        <v>36</v>
      </c>
      <c r="P574" t="s">
        <v>1236</v>
      </c>
      <c r="Q574" s="1" t="s">
        <v>668</v>
      </c>
      <c r="R574" t="s">
        <v>711</v>
      </c>
      <c r="Z574">
        <f t="shared" si="8"/>
        <v>1</v>
      </c>
      <c r="AB574">
        <v>0</v>
      </c>
      <c r="AC574" t="s">
        <v>36</v>
      </c>
    </row>
    <row r="575" spans="1:30">
      <c r="A575" s="2" t="s">
        <v>676</v>
      </c>
      <c r="B575" s="3" t="s">
        <v>705</v>
      </c>
      <c r="C575" t="s">
        <v>706</v>
      </c>
      <c r="D575" t="s">
        <v>709</v>
      </c>
      <c r="E575" t="s">
        <v>1250</v>
      </c>
      <c r="F575" t="s">
        <v>1249</v>
      </c>
      <c r="G575">
        <v>1602</v>
      </c>
      <c r="H575" t="s">
        <v>697</v>
      </c>
      <c r="I575" t="s">
        <v>36</v>
      </c>
      <c r="J575" s="2" t="s">
        <v>1181</v>
      </c>
      <c r="K575" s="1" t="s">
        <v>668</v>
      </c>
      <c r="L575" t="s">
        <v>711</v>
      </c>
      <c r="M575">
        <v>1602</v>
      </c>
      <c r="N575" t="s">
        <v>697</v>
      </c>
      <c r="O575" t="s">
        <v>35</v>
      </c>
      <c r="P575" s="2" t="s">
        <v>1234</v>
      </c>
      <c r="Q575" s="1" t="s">
        <v>668</v>
      </c>
      <c r="R575" t="s">
        <v>711</v>
      </c>
      <c r="Z575">
        <f t="shared" si="8"/>
        <v>1</v>
      </c>
      <c r="AB575">
        <v>0</v>
      </c>
      <c r="AC575" t="s">
        <v>36</v>
      </c>
    </row>
    <row r="576" spans="1:30">
      <c r="A576" s="2" t="s">
        <v>676</v>
      </c>
      <c r="B576" s="3" t="s">
        <v>705</v>
      </c>
      <c r="C576" t="s">
        <v>706</v>
      </c>
      <c r="D576" t="s">
        <v>710</v>
      </c>
      <c r="E576" t="s">
        <v>1250</v>
      </c>
      <c r="F576" t="s">
        <v>1249</v>
      </c>
      <c r="G576">
        <v>1602</v>
      </c>
      <c r="H576" t="s">
        <v>697</v>
      </c>
      <c r="I576" t="s">
        <v>36</v>
      </c>
      <c r="J576" s="2" t="s">
        <v>1239</v>
      </c>
      <c r="K576" s="1" t="s">
        <v>668</v>
      </c>
      <c r="L576" t="s">
        <v>711</v>
      </c>
      <c r="M576">
        <v>1602</v>
      </c>
      <c r="N576" t="s">
        <v>697</v>
      </c>
      <c r="O576" t="s">
        <v>36</v>
      </c>
      <c r="P576" s="2" t="s">
        <v>1233</v>
      </c>
      <c r="Q576" s="1" t="s">
        <v>668</v>
      </c>
      <c r="R576" t="s">
        <v>711</v>
      </c>
      <c r="Z576">
        <f t="shared" si="8"/>
        <v>1</v>
      </c>
      <c r="AB576">
        <v>0</v>
      </c>
      <c r="AC576" t="s">
        <v>36</v>
      </c>
    </row>
    <row r="578" spans="1:30">
      <c r="A578" s="2" t="s">
        <v>712</v>
      </c>
      <c r="B578" s="3" t="s">
        <v>713</v>
      </c>
      <c r="C578" t="s">
        <v>679</v>
      </c>
      <c r="D578" t="s">
        <v>965</v>
      </c>
      <c r="E578" t="s">
        <v>1268</v>
      </c>
      <c r="F578" t="s">
        <v>1266</v>
      </c>
      <c r="G578" s="2">
        <v>5622</v>
      </c>
      <c r="H578" t="s">
        <v>697</v>
      </c>
      <c r="I578" t="s">
        <v>35</v>
      </c>
      <c r="J578" t="s">
        <v>323</v>
      </c>
      <c r="K578" s="1" t="s">
        <v>668</v>
      </c>
      <c r="L578" t="s">
        <v>717</v>
      </c>
      <c r="M578">
        <v>5971</v>
      </c>
      <c r="N578" t="s">
        <v>718</v>
      </c>
      <c r="O578" t="s">
        <v>35</v>
      </c>
      <c r="P578">
        <v>0.02</v>
      </c>
      <c r="Q578" s="1" t="s">
        <v>668</v>
      </c>
      <c r="R578" t="s">
        <v>717</v>
      </c>
      <c r="Z578">
        <f t="shared" si="8"/>
        <v>1</v>
      </c>
      <c r="AA578">
        <v>9</v>
      </c>
      <c r="AB578">
        <v>0</v>
      </c>
      <c r="AC578" t="s">
        <v>36</v>
      </c>
      <c r="AD578">
        <v>2</v>
      </c>
    </row>
    <row r="579" spans="1:30">
      <c r="A579" s="2" t="s">
        <v>712</v>
      </c>
      <c r="B579" s="3" t="s">
        <v>713</v>
      </c>
      <c r="C579" t="s">
        <v>679</v>
      </c>
      <c r="D579" t="s">
        <v>716</v>
      </c>
      <c r="E579" t="s">
        <v>1268</v>
      </c>
      <c r="F579" t="s">
        <v>1266</v>
      </c>
      <c r="G579" s="2">
        <v>5622</v>
      </c>
      <c r="H579" t="s">
        <v>697</v>
      </c>
      <c r="I579" t="s">
        <v>35</v>
      </c>
      <c r="J579" t="s">
        <v>323</v>
      </c>
      <c r="K579" s="1" t="s">
        <v>668</v>
      </c>
      <c r="L579" t="s">
        <v>717</v>
      </c>
      <c r="M579">
        <v>5971</v>
      </c>
      <c r="N579" t="s">
        <v>718</v>
      </c>
      <c r="O579" t="s">
        <v>35</v>
      </c>
      <c r="P579">
        <v>0.04</v>
      </c>
      <c r="Q579" s="1" t="s">
        <v>668</v>
      </c>
      <c r="R579" t="s">
        <v>717</v>
      </c>
      <c r="Z579">
        <f t="shared" ref="Z579:Z642" si="9">IF(AB579=0,IF(AC579="N",1,0),0)</f>
        <v>1</v>
      </c>
      <c r="AB579">
        <v>0</v>
      </c>
      <c r="AC579" t="s">
        <v>36</v>
      </c>
    </row>
    <row r="580" spans="1:30">
      <c r="A580" s="2" t="s">
        <v>712</v>
      </c>
      <c r="B580" s="3" t="s">
        <v>713</v>
      </c>
      <c r="C580" t="s">
        <v>679</v>
      </c>
      <c r="D580" t="s">
        <v>715</v>
      </c>
      <c r="E580" t="s">
        <v>1268</v>
      </c>
      <c r="F580" t="s">
        <v>1266</v>
      </c>
      <c r="G580" s="2">
        <v>5622</v>
      </c>
      <c r="H580" t="s">
        <v>697</v>
      </c>
      <c r="I580" t="s">
        <v>35</v>
      </c>
      <c r="J580" t="s">
        <v>323</v>
      </c>
      <c r="K580" s="1" t="s">
        <v>668</v>
      </c>
      <c r="L580" t="s">
        <v>717</v>
      </c>
      <c r="M580">
        <v>5971</v>
      </c>
      <c r="N580" t="s">
        <v>718</v>
      </c>
      <c r="O580" t="s">
        <v>36</v>
      </c>
      <c r="P580">
        <v>0.52</v>
      </c>
      <c r="Q580" s="1" t="s">
        <v>668</v>
      </c>
      <c r="R580" t="s">
        <v>717</v>
      </c>
      <c r="Z580">
        <f t="shared" si="9"/>
        <v>1</v>
      </c>
      <c r="AB580">
        <v>0</v>
      </c>
      <c r="AC580" t="s">
        <v>36</v>
      </c>
    </row>
    <row r="581" spans="1:30">
      <c r="A581" s="2" t="s">
        <v>712</v>
      </c>
      <c r="B581" s="3" t="s">
        <v>713</v>
      </c>
      <c r="C581" t="s">
        <v>679</v>
      </c>
      <c r="D581" t="s">
        <v>714</v>
      </c>
      <c r="E581" t="s">
        <v>1268</v>
      </c>
      <c r="F581" t="s">
        <v>1266</v>
      </c>
      <c r="G581" s="2">
        <v>5622</v>
      </c>
      <c r="H581" t="s">
        <v>697</v>
      </c>
      <c r="I581" t="s">
        <v>35</v>
      </c>
      <c r="J581">
        <v>0.01</v>
      </c>
      <c r="K581" s="1" t="s">
        <v>668</v>
      </c>
      <c r="L581" t="s">
        <v>717</v>
      </c>
      <c r="M581">
        <v>5971</v>
      </c>
      <c r="N581" t="s">
        <v>718</v>
      </c>
      <c r="O581" t="s">
        <v>36</v>
      </c>
      <c r="P581">
        <v>0.77</v>
      </c>
      <c r="Q581" s="1" t="s">
        <v>668</v>
      </c>
      <c r="R581" t="s">
        <v>717</v>
      </c>
      <c r="Z581">
        <f t="shared" si="9"/>
        <v>1</v>
      </c>
      <c r="AB581">
        <v>0</v>
      </c>
      <c r="AC581" t="s">
        <v>36</v>
      </c>
    </row>
    <row r="582" spans="1:30">
      <c r="A582" s="2" t="s">
        <v>712</v>
      </c>
      <c r="B582" s="3" t="s">
        <v>713</v>
      </c>
      <c r="C582" t="s">
        <v>679</v>
      </c>
      <c r="D582" t="s">
        <v>966</v>
      </c>
      <c r="E582" t="s">
        <v>1268</v>
      </c>
      <c r="F582" t="s">
        <v>1266</v>
      </c>
      <c r="G582" s="2">
        <f>G578-312</f>
        <v>5310</v>
      </c>
      <c r="H582" t="s">
        <v>697</v>
      </c>
      <c r="I582" t="s">
        <v>35</v>
      </c>
      <c r="J582" t="s">
        <v>323</v>
      </c>
      <c r="K582" s="1" t="s">
        <v>668</v>
      </c>
      <c r="L582" t="s">
        <v>717</v>
      </c>
      <c r="M582">
        <v>5971</v>
      </c>
      <c r="N582" t="s">
        <v>718</v>
      </c>
      <c r="O582" t="s">
        <v>36</v>
      </c>
      <c r="P582">
        <v>0.39</v>
      </c>
      <c r="Q582" s="1" t="s">
        <v>668</v>
      </c>
      <c r="R582" t="s">
        <v>717</v>
      </c>
      <c r="Z582">
        <f t="shared" si="9"/>
        <v>1</v>
      </c>
      <c r="AB582">
        <v>0</v>
      </c>
      <c r="AC582" t="s">
        <v>36</v>
      </c>
    </row>
    <row r="583" spans="1:30">
      <c r="A583" s="2" t="s">
        <v>712</v>
      </c>
      <c r="B583" s="3" t="s">
        <v>713</v>
      </c>
      <c r="C583" t="s">
        <v>679</v>
      </c>
      <c r="D583" t="s">
        <v>967</v>
      </c>
      <c r="E583" t="s">
        <v>1268</v>
      </c>
      <c r="F583" t="s">
        <v>1266</v>
      </c>
      <c r="G583" s="2">
        <f t="shared" ref="G583:G585" si="10">G579-312</f>
        <v>5310</v>
      </c>
      <c r="H583" t="s">
        <v>697</v>
      </c>
      <c r="I583" t="s">
        <v>35</v>
      </c>
      <c r="J583" t="s">
        <v>323</v>
      </c>
      <c r="K583" s="1" t="s">
        <v>668</v>
      </c>
      <c r="L583" t="s">
        <v>717</v>
      </c>
      <c r="M583">
        <v>5971</v>
      </c>
      <c r="N583" t="s">
        <v>718</v>
      </c>
      <c r="O583" t="s">
        <v>36</v>
      </c>
      <c r="P583">
        <v>0.27</v>
      </c>
      <c r="Q583" s="1" t="s">
        <v>668</v>
      </c>
      <c r="R583" t="s">
        <v>717</v>
      </c>
      <c r="Z583">
        <f t="shared" si="9"/>
        <v>1</v>
      </c>
      <c r="AB583">
        <v>0</v>
      </c>
      <c r="AC583" t="s">
        <v>36</v>
      </c>
    </row>
    <row r="584" spans="1:30">
      <c r="A584" s="2" t="s">
        <v>712</v>
      </c>
      <c r="B584" s="3" t="s">
        <v>713</v>
      </c>
      <c r="C584" t="s">
        <v>679</v>
      </c>
      <c r="D584" t="s">
        <v>968</v>
      </c>
      <c r="E584" t="s">
        <v>1268</v>
      </c>
      <c r="F584" t="s">
        <v>1266</v>
      </c>
      <c r="G584" s="2">
        <f t="shared" si="10"/>
        <v>5310</v>
      </c>
      <c r="H584" t="s">
        <v>697</v>
      </c>
      <c r="I584" t="s">
        <v>35</v>
      </c>
      <c r="J584" t="s">
        <v>323</v>
      </c>
      <c r="K584" s="1" t="s">
        <v>668</v>
      </c>
      <c r="L584" t="s">
        <v>717</v>
      </c>
      <c r="M584">
        <v>5971</v>
      </c>
      <c r="N584" t="s">
        <v>718</v>
      </c>
      <c r="O584" t="s">
        <v>36</v>
      </c>
      <c r="P584">
        <v>0.95</v>
      </c>
      <c r="Q584" s="1" t="s">
        <v>668</v>
      </c>
      <c r="R584" t="s">
        <v>717</v>
      </c>
      <c r="Z584">
        <f t="shared" si="9"/>
        <v>1</v>
      </c>
      <c r="AB584">
        <v>0</v>
      </c>
      <c r="AC584" t="s">
        <v>36</v>
      </c>
    </row>
    <row r="585" spans="1:30">
      <c r="A585" s="2" t="s">
        <v>712</v>
      </c>
      <c r="B585" s="3" t="s">
        <v>713</v>
      </c>
      <c r="C585" t="s">
        <v>679</v>
      </c>
      <c r="D585" t="s">
        <v>969</v>
      </c>
      <c r="E585" t="s">
        <v>1268</v>
      </c>
      <c r="F585" t="s">
        <v>1266</v>
      </c>
      <c r="G585" s="2">
        <f t="shared" si="10"/>
        <v>5310</v>
      </c>
      <c r="H585" t="s">
        <v>697</v>
      </c>
      <c r="I585" t="s">
        <v>35</v>
      </c>
      <c r="J585">
        <v>0.01</v>
      </c>
      <c r="K585" s="1" t="s">
        <v>668</v>
      </c>
      <c r="L585" t="s">
        <v>717</v>
      </c>
      <c r="M585">
        <v>5971</v>
      </c>
      <c r="N585" t="s">
        <v>718</v>
      </c>
      <c r="O585" t="s">
        <v>36</v>
      </c>
      <c r="P585">
        <v>0.8</v>
      </c>
      <c r="Q585" s="1" t="s">
        <v>668</v>
      </c>
      <c r="R585" t="s">
        <v>717</v>
      </c>
      <c r="Z585">
        <f t="shared" si="9"/>
        <v>1</v>
      </c>
      <c r="AB585">
        <v>0</v>
      </c>
      <c r="AC585" t="s">
        <v>36</v>
      </c>
    </row>
    <row r="586" spans="1:30">
      <c r="G586" s="2"/>
    </row>
    <row r="587" spans="1:30">
      <c r="A587" s="2" t="s">
        <v>676</v>
      </c>
      <c r="B587" s="3" t="s">
        <v>719</v>
      </c>
      <c r="C587" t="s">
        <v>685</v>
      </c>
      <c r="D587" t="s">
        <v>720</v>
      </c>
      <c r="E587" t="s">
        <v>1263</v>
      </c>
      <c r="F587" t="s">
        <v>1266</v>
      </c>
      <c r="G587" s="2" t="s">
        <v>970</v>
      </c>
      <c r="H587" t="s">
        <v>50</v>
      </c>
      <c r="I587" t="s">
        <v>35</v>
      </c>
      <c r="J587">
        <v>0.03</v>
      </c>
      <c r="K587" s="1" t="s">
        <v>668</v>
      </c>
      <c r="L587" t="s">
        <v>717</v>
      </c>
      <c r="M587" t="s">
        <v>971</v>
      </c>
      <c r="N587" t="s">
        <v>50</v>
      </c>
      <c r="O587" t="s">
        <v>36</v>
      </c>
      <c r="P587">
        <v>0.14000000000000001</v>
      </c>
      <c r="Q587" s="1" t="s">
        <v>668</v>
      </c>
      <c r="R587" t="s">
        <v>717</v>
      </c>
      <c r="Z587">
        <f t="shared" si="9"/>
        <v>1</v>
      </c>
      <c r="AA587">
        <v>9</v>
      </c>
      <c r="AB587">
        <v>0</v>
      </c>
      <c r="AC587" t="s">
        <v>36</v>
      </c>
      <c r="AD587">
        <v>1</v>
      </c>
    </row>
    <row r="588" spans="1:30">
      <c r="A588" s="2" t="s">
        <v>676</v>
      </c>
      <c r="B588" s="3" t="s">
        <v>719</v>
      </c>
      <c r="C588" t="s">
        <v>685</v>
      </c>
      <c r="D588" t="s">
        <v>721</v>
      </c>
      <c r="E588" t="s">
        <v>1263</v>
      </c>
      <c r="F588" t="s">
        <v>1266</v>
      </c>
      <c r="G588" s="2" t="s">
        <v>970</v>
      </c>
      <c r="H588" t="s">
        <v>50</v>
      </c>
      <c r="I588" t="s">
        <v>36</v>
      </c>
      <c r="J588">
        <v>0.27</v>
      </c>
      <c r="K588" s="1" t="s">
        <v>668</v>
      </c>
      <c r="L588" t="s">
        <v>717</v>
      </c>
      <c r="M588" t="s">
        <v>972</v>
      </c>
      <c r="N588" t="s">
        <v>50</v>
      </c>
      <c r="O588" t="s">
        <v>36</v>
      </c>
      <c r="P588">
        <v>0.51</v>
      </c>
      <c r="Q588" s="1" t="s">
        <v>668</v>
      </c>
      <c r="R588" t="s">
        <v>717</v>
      </c>
      <c r="Z588">
        <f t="shared" si="9"/>
        <v>1</v>
      </c>
      <c r="AB588">
        <v>0</v>
      </c>
      <c r="AC588" t="s">
        <v>36</v>
      </c>
    </row>
    <row r="589" spans="1:30">
      <c r="A589" s="2" t="s">
        <v>676</v>
      </c>
      <c r="B589" s="3" t="s">
        <v>719</v>
      </c>
      <c r="C589" t="s">
        <v>685</v>
      </c>
      <c r="D589" t="s">
        <v>722</v>
      </c>
      <c r="E589" t="s">
        <v>1263</v>
      </c>
      <c r="F589" t="s">
        <v>1266</v>
      </c>
      <c r="G589" s="2" t="s">
        <v>970</v>
      </c>
      <c r="H589" t="s">
        <v>50</v>
      </c>
      <c r="I589" t="s">
        <v>36</v>
      </c>
      <c r="J589">
        <v>0.39</v>
      </c>
      <c r="K589" s="1" t="s">
        <v>668</v>
      </c>
      <c r="L589" t="s">
        <v>717</v>
      </c>
      <c r="M589" t="s">
        <v>971</v>
      </c>
      <c r="N589" t="s">
        <v>50</v>
      </c>
      <c r="O589" t="s">
        <v>36</v>
      </c>
      <c r="P589">
        <v>0.51</v>
      </c>
      <c r="Q589" s="1" t="s">
        <v>668</v>
      </c>
      <c r="R589" t="s">
        <v>717</v>
      </c>
      <c r="Z589">
        <f t="shared" si="9"/>
        <v>1</v>
      </c>
      <c r="AB589">
        <v>0</v>
      </c>
      <c r="AC589" t="s">
        <v>36</v>
      </c>
    </row>
    <row r="590" spans="1:30">
      <c r="A590" s="2" t="s">
        <v>676</v>
      </c>
      <c r="B590" s="3" t="s">
        <v>719</v>
      </c>
      <c r="C590" t="s">
        <v>685</v>
      </c>
      <c r="D590" t="s">
        <v>723</v>
      </c>
      <c r="E590" t="s">
        <v>1263</v>
      </c>
      <c r="F590" t="s">
        <v>1266</v>
      </c>
      <c r="G590" s="2" t="s">
        <v>970</v>
      </c>
      <c r="H590" t="s">
        <v>50</v>
      </c>
      <c r="I590" t="s">
        <v>36</v>
      </c>
      <c r="J590">
        <v>0.89</v>
      </c>
      <c r="K590" s="1" t="s">
        <v>668</v>
      </c>
      <c r="L590" t="s">
        <v>717</v>
      </c>
      <c r="M590" t="s">
        <v>972</v>
      </c>
      <c r="N590" t="s">
        <v>50</v>
      </c>
      <c r="O590" t="s">
        <v>36</v>
      </c>
      <c r="P590">
        <v>0.7</v>
      </c>
      <c r="Q590" s="1" t="s">
        <v>668</v>
      </c>
      <c r="R590" t="s">
        <v>717</v>
      </c>
      <c r="Z590">
        <f t="shared" si="9"/>
        <v>1</v>
      </c>
      <c r="AB590">
        <v>0</v>
      </c>
      <c r="AC590" t="s">
        <v>36</v>
      </c>
    </row>
    <row r="591" spans="1:30">
      <c r="A591" s="2" t="s">
        <v>676</v>
      </c>
      <c r="B591" s="3" t="s">
        <v>719</v>
      </c>
      <c r="C591" t="s">
        <v>685</v>
      </c>
      <c r="D591" t="s">
        <v>724</v>
      </c>
      <c r="E591" t="s">
        <v>1263</v>
      </c>
      <c r="F591" t="s">
        <v>1266</v>
      </c>
      <c r="G591" s="2" t="s">
        <v>970</v>
      </c>
      <c r="H591" t="s">
        <v>50</v>
      </c>
      <c r="I591" t="s">
        <v>35</v>
      </c>
      <c r="J591">
        <v>0.04</v>
      </c>
      <c r="K591" s="1" t="s">
        <v>668</v>
      </c>
      <c r="L591" t="s">
        <v>717</v>
      </c>
      <c r="M591" t="s">
        <v>971</v>
      </c>
      <c r="N591" t="s">
        <v>50</v>
      </c>
      <c r="O591" t="s">
        <v>36</v>
      </c>
      <c r="P591">
        <v>0.12</v>
      </c>
      <c r="Q591" s="1" t="s">
        <v>668</v>
      </c>
      <c r="R591" t="s">
        <v>717</v>
      </c>
      <c r="Z591">
        <f t="shared" si="9"/>
        <v>1</v>
      </c>
      <c r="AB591">
        <v>0</v>
      </c>
      <c r="AC591" t="s">
        <v>36</v>
      </c>
    </row>
    <row r="592" spans="1:30">
      <c r="A592" s="2" t="s">
        <v>676</v>
      </c>
      <c r="B592" s="3" t="s">
        <v>719</v>
      </c>
      <c r="C592" t="s">
        <v>685</v>
      </c>
      <c r="D592" t="s">
        <v>725</v>
      </c>
      <c r="E592" t="s">
        <v>1263</v>
      </c>
      <c r="F592" t="s">
        <v>1266</v>
      </c>
      <c r="G592" s="2" t="s">
        <v>970</v>
      </c>
      <c r="H592" t="s">
        <v>50</v>
      </c>
      <c r="I592" t="s">
        <v>36</v>
      </c>
      <c r="J592">
        <v>0.1</v>
      </c>
      <c r="K592" s="1" t="s">
        <v>668</v>
      </c>
      <c r="L592" t="s">
        <v>717</v>
      </c>
      <c r="M592" t="s">
        <v>972</v>
      </c>
      <c r="N592" t="s">
        <v>50</v>
      </c>
      <c r="O592" t="s">
        <v>36</v>
      </c>
      <c r="P592">
        <v>0.18</v>
      </c>
      <c r="Q592" s="1" t="s">
        <v>668</v>
      </c>
      <c r="R592" t="s">
        <v>717</v>
      </c>
      <c r="Z592">
        <f t="shared" si="9"/>
        <v>1</v>
      </c>
      <c r="AB592">
        <v>0</v>
      </c>
      <c r="AC592" t="s">
        <v>36</v>
      </c>
    </row>
    <row r="593" spans="1:30">
      <c r="G593" s="2"/>
      <c r="K593" s="1"/>
    </row>
    <row r="594" spans="1:30">
      <c r="A594" s="2" t="s">
        <v>677</v>
      </c>
      <c r="B594" s="3" t="s">
        <v>726</v>
      </c>
      <c r="C594" t="s">
        <v>679</v>
      </c>
      <c r="D594" t="s">
        <v>973</v>
      </c>
      <c r="E594" t="s">
        <v>1269</v>
      </c>
      <c r="F594" t="s">
        <v>1266</v>
      </c>
      <c r="G594" s="2">
        <v>10990</v>
      </c>
      <c r="H594" t="s">
        <v>727</v>
      </c>
      <c r="I594" t="s">
        <v>36</v>
      </c>
      <c r="J594">
        <v>0</v>
      </c>
      <c r="K594" s="1" t="s">
        <v>563</v>
      </c>
      <c r="L594" t="s">
        <v>244</v>
      </c>
      <c r="M594">
        <v>10990</v>
      </c>
      <c r="N594" t="s">
        <v>727</v>
      </c>
      <c r="O594" t="s">
        <v>36</v>
      </c>
      <c r="P594" s="2" t="s">
        <v>1208</v>
      </c>
      <c r="Q594" s="1" t="s">
        <v>563</v>
      </c>
      <c r="R594" t="s">
        <v>244</v>
      </c>
      <c r="Z594">
        <f t="shared" si="9"/>
        <v>1</v>
      </c>
      <c r="AA594">
        <v>9</v>
      </c>
      <c r="AB594">
        <v>0</v>
      </c>
      <c r="AC594" t="s">
        <v>36</v>
      </c>
      <c r="AD594">
        <v>2</v>
      </c>
    </row>
    <row r="595" spans="1:30">
      <c r="A595" s="2" t="s">
        <v>677</v>
      </c>
      <c r="B595" s="3" t="s">
        <v>726</v>
      </c>
      <c r="C595" t="s">
        <v>679</v>
      </c>
      <c r="D595" t="s">
        <v>974</v>
      </c>
      <c r="E595" t="s">
        <v>1263</v>
      </c>
      <c r="F595" t="s">
        <v>1266</v>
      </c>
      <c r="G595" s="2">
        <v>10990</v>
      </c>
      <c r="H595" t="s">
        <v>727</v>
      </c>
      <c r="I595" t="s">
        <v>36</v>
      </c>
      <c r="J595" t="s">
        <v>770</v>
      </c>
      <c r="K595" s="1" t="s">
        <v>563</v>
      </c>
      <c r="L595" t="s">
        <v>244</v>
      </c>
      <c r="M595">
        <v>10990</v>
      </c>
      <c r="N595" t="s">
        <v>727</v>
      </c>
      <c r="O595" t="s">
        <v>36</v>
      </c>
      <c r="P595" s="2" t="s">
        <v>1209</v>
      </c>
      <c r="Q595" s="1" t="s">
        <v>563</v>
      </c>
      <c r="R595" t="s">
        <v>244</v>
      </c>
      <c r="Z595">
        <f t="shared" si="9"/>
        <v>1</v>
      </c>
      <c r="AB595">
        <v>0</v>
      </c>
      <c r="AC595" t="s">
        <v>36</v>
      </c>
    </row>
    <row r="596" spans="1:30">
      <c r="A596" s="2" t="s">
        <v>677</v>
      </c>
      <c r="B596" s="3" t="s">
        <v>726</v>
      </c>
      <c r="C596" t="s">
        <v>679</v>
      </c>
      <c r="D596" t="s">
        <v>975</v>
      </c>
      <c r="E596" t="s">
        <v>1263</v>
      </c>
      <c r="F596" t="s">
        <v>1266</v>
      </c>
      <c r="G596" s="2">
        <v>10990</v>
      </c>
      <c r="H596" t="s">
        <v>727</v>
      </c>
      <c r="I596" t="s">
        <v>36</v>
      </c>
      <c r="J596" t="s">
        <v>1182</v>
      </c>
      <c r="K596" s="1" t="s">
        <v>563</v>
      </c>
      <c r="L596" t="s">
        <v>244</v>
      </c>
      <c r="M596">
        <v>10990</v>
      </c>
      <c r="N596" t="s">
        <v>727</v>
      </c>
      <c r="O596" t="s">
        <v>36</v>
      </c>
      <c r="P596" s="2" t="s">
        <v>1210</v>
      </c>
      <c r="Q596" s="1" t="s">
        <v>563</v>
      </c>
      <c r="R596" t="s">
        <v>244</v>
      </c>
      <c r="Z596">
        <f t="shared" si="9"/>
        <v>1</v>
      </c>
      <c r="AB596">
        <v>0</v>
      </c>
      <c r="AC596" t="s">
        <v>36</v>
      </c>
    </row>
    <row r="597" spans="1:30">
      <c r="A597" s="2" t="s">
        <v>677</v>
      </c>
      <c r="B597" s="3" t="s">
        <v>726</v>
      </c>
      <c r="C597" t="s">
        <v>679</v>
      </c>
      <c r="D597" t="s">
        <v>976</v>
      </c>
      <c r="E597" t="s">
        <v>1133</v>
      </c>
      <c r="F597" t="s">
        <v>1266</v>
      </c>
      <c r="G597" s="2">
        <v>10990</v>
      </c>
      <c r="H597" t="s">
        <v>727</v>
      </c>
      <c r="I597" t="s">
        <v>35</v>
      </c>
      <c r="J597" t="s">
        <v>771</v>
      </c>
      <c r="K597" s="1" t="s">
        <v>563</v>
      </c>
      <c r="L597" t="s">
        <v>244</v>
      </c>
      <c r="M597">
        <v>10990</v>
      </c>
      <c r="N597" t="s">
        <v>727</v>
      </c>
      <c r="O597" t="s">
        <v>36</v>
      </c>
      <c r="P597" s="2" t="s">
        <v>1211</v>
      </c>
      <c r="Q597" s="1" t="s">
        <v>563</v>
      </c>
      <c r="R597" t="s">
        <v>244</v>
      </c>
      <c r="Z597">
        <f t="shared" si="9"/>
        <v>1</v>
      </c>
      <c r="AB597">
        <v>0</v>
      </c>
      <c r="AC597" t="s">
        <v>36</v>
      </c>
    </row>
    <row r="598" spans="1:30">
      <c r="A598" s="2" t="s">
        <v>677</v>
      </c>
      <c r="B598" s="3" t="s">
        <v>726</v>
      </c>
      <c r="C598" t="s">
        <v>679</v>
      </c>
      <c r="D598" t="s">
        <v>977</v>
      </c>
      <c r="E598" t="s">
        <v>1270</v>
      </c>
      <c r="F598" t="s">
        <v>1266</v>
      </c>
      <c r="G598" s="2">
        <v>10990</v>
      </c>
      <c r="H598" t="s">
        <v>727</v>
      </c>
      <c r="I598" t="s">
        <v>36</v>
      </c>
      <c r="J598" t="s">
        <v>772</v>
      </c>
      <c r="K598" s="1" t="s">
        <v>563</v>
      </c>
      <c r="L598" t="s">
        <v>244</v>
      </c>
      <c r="M598">
        <v>10990</v>
      </c>
      <c r="N598" t="s">
        <v>727</v>
      </c>
      <c r="O598" t="s">
        <v>36</v>
      </c>
      <c r="P598" s="2" t="s">
        <v>1212</v>
      </c>
      <c r="Q598" s="1" t="s">
        <v>563</v>
      </c>
      <c r="R598" t="s">
        <v>244</v>
      </c>
      <c r="Z598">
        <f t="shared" si="9"/>
        <v>1</v>
      </c>
      <c r="AB598">
        <v>0</v>
      </c>
      <c r="AC598" t="s">
        <v>36</v>
      </c>
    </row>
    <row r="599" spans="1:30">
      <c r="A599" s="2" t="s">
        <v>677</v>
      </c>
      <c r="B599" s="3" t="s">
        <v>726</v>
      </c>
      <c r="C599" t="s">
        <v>679</v>
      </c>
      <c r="D599" t="s">
        <v>978</v>
      </c>
      <c r="E599" t="s">
        <v>1270</v>
      </c>
      <c r="F599" t="s">
        <v>1266</v>
      </c>
      <c r="G599" s="2">
        <v>10990</v>
      </c>
      <c r="H599" t="s">
        <v>727</v>
      </c>
      <c r="I599" t="s">
        <v>36</v>
      </c>
      <c r="J599" t="s">
        <v>773</v>
      </c>
      <c r="K599" s="1" t="s">
        <v>563</v>
      </c>
      <c r="L599" t="s">
        <v>244</v>
      </c>
      <c r="M599">
        <v>10990</v>
      </c>
      <c r="N599" t="s">
        <v>727</v>
      </c>
      <c r="O599" t="s">
        <v>36</v>
      </c>
      <c r="P599" s="2" t="s">
        <v>1213</v>
      </c>
      <c r="Q599" s="1" t="s">
        <v>563</v>
      </c>
      <c r="R599" t="s">
        <v>244</v>
      </c>
      <c r="Z599">
        <f t="shared" si="9"/>
        <v>1</v>
      </c>
      <c r="AB599">
        <v>0</v>
      </c>
      <c r="AC599" t="s">
        <v>36</v>
      </c>
    </row>
    <row r="600" spans="1:30">
      <c r="A600" s="2" t="s">
        <v>677</v>
      </c>
      <c r="B600" s="3" t="s">
        <v>726</v>
      </c>
      <c r="C600" t="s">
        <v>679</v>
      </c>
      <c r="D600" t="s">
        <v>979</v>
      </c>
      <c r="E600" t="s">
        <v>1268</v>
      </c>
      <c r="F600" t="s">
        <v>1266</v>
      </c>
      <c r="G600" s="2">
        <v>10990</v>
      </c>
      <c r="H600" t="s">
        <v>727</v>
      </c>
      <c r="I600" t="s">
        <v>35</v>
      </c>
      <c r="J600" t="s">
        <v>774</v>
      </c>
      <c r="K600" s="1" t="s">
        <v>563</v>
      </c>
      <c r="L600" t="s">
        <v>244</v>
      </c>
      <c r="M600">
        <v>10990</v>
      </c>
      <c r="N600" t="s">
        <v>727</v>
      </c>
      <c r="O600" t="s">
        <v>36</v>
      </c>
      <c r="P600" s="2" t="s">
        <v>1244</v>
      </c>
      <c r="Q600" s="1" t="s">
        <v>563</v>
      </c>
      <c r="R600" t="s">
        <v>244</v>
      </c>
      <c r="Z600">
        <f t="shared" si="9"/>
        <v>1</v>
      </c>
      <c r="AB600">
        <v>0</v>
      </c>
      <c r="AC600" t="s">
        <v>36</v>
      </c>
    </row>
    <row r="601" spans="1:30">
      <c r="A601" s="2" t="s">
        <v>677</v>
      </c>
      <c r="B601" s="3" t="s">
        <v>726</v>
      </c>
      <c r="C601" t="s">
        <v>679</v>
      </c>
      <c r="D601" t="s">
        <v>980</v>
      </c>
      <c r="E601" t="s">
        <v>1268</v>
      </c>
      <c r="F601" t="s">
        <v>1266</v>
      </c>
      <c r="G601" s="2">
        <v>10990</v>
      </c>
      <c r="H601" t="s">
        <v>727</v>
      </c>
      <c r="I601" t="s">
        <v>36</v>
      </c>
      <c r="J601" t="s">
        <v>1183</v>
      </c>
      <c r="K601" s="1" t="s">
        <v>563</v>
      </c>
      <c r="L601" t="s">
        <v>244</v>
      </c>
      <c r="M601">
        <v>10990</v>
      </c>
      <c r="N601" t="s">
        <v>727</v>
      </c>
      <c r="O601" t="s">
        <v>36</v>
      </c>
      <c r="P601" s="2" t="s">
        <v>1214</v>
      </c>
      <c r="Q601" s="1" t="s">
        <v>563</v>
      </c>
      <c r="R601" t="s">
        <v>244</v>
      </c>
      <c r="Z601">
        <f t="shared" si="9"/>
        <v>1</v>
      </c>
      <c r="AB601">
        <v>0</v>
      </c>
      <c r="AC601" t="s">
        <v>36</v>
      </c>
    </row>
    <row r="602" spans="1:30">
      <c r="A602" s="2" t="s">
        <v>677</v>
      </c>
      <c r="B602" s="3" t="s">
        <v>726</v>
      </c>
      <c r="C602" t="s">
        <v>679</v>
      </c>
      <c r="D602" t="s">
        <v>981</v>
      </c>
      <c r="E602" t="s">
        <v>1268</v>
      </c>
      <c r="F602" t="s">
        <v>1266</v>
      </c>
      <c r="G602" s="2">
        <v>10990</v>
      </c>
      <c r="H602" t="s">
        <v>727</v>
      </c>
      <c r="I602" t="s">
        <v>36</v>
      </c>
      <c r="J602" t="s">
        <v>775</v>
      </c>
      <c r="K602" s="1" t="s">
        <v>563</v>
      </c>
      <c r="L602" t="s">
        <v>244</v>
      </c>
      <c r="M602">
        <v>10990</v>
      </c>
      <c r="N602" t="s">
        <v>727</v>
      </c>
      <c r="O602" t="s">
        <v>36</v>
      </c>
      <c r="P602" s="2" t="s">
        <v>1215</v>
      </c>
      <c r="Q602" s="1" t="s">
        <v>563</v>
      </c>
      <c r="R602" t="s">
        <v>244</v>
      </c>
      <c r="Z602">
        <f t="shared" si="9"/>
        <v>1</v>
      </c>
      <c r="AB602">
        <v>0</v>
      </c>
      <c r="AC602" t="s">
        <v>36</v>
      </c>
    </row>
    <row r="603" spans="1:30">
      <c r="A603" s="2" t="s">
        <v>677</v>
      </c>
      <c r="B603" s="3" t="s">
        <v>726</v>
      </c>
      <c r="C603" t="s">
        <v>679</v>
      </c>
      <c r="D603" t="s">
        <v>982</v>
      </c>
      <c r="E603" t="s">
        <v>1267</v>
      </c>
      <c r="F603" t="s">
        <v>1266</v>
      </c>
      <c r="G603" s="2">
        <v>10990</v>
      </c>
      <c r="H603" t="s">
        <v>727</v>
      </c>
      <c r="I603" t="s">
        <v>36</v>
      </c>
      <c r="J603" t="s">
        <v>776</v>
      </c>
      <c r="K603" s="1" t="s">
        <v>563</v>
      </c>
      <c r="L603" t="s">
        <v>244</v>
      </c>
      <c r="M603">
        <v>10990</v>
      </c>
      <c r="N603" t="s">
        <v>727</v>
      </c>
      <c r="O603" t="s">
        <v>36</v>
      </c>
      <c r="P603" s="2" t="s">
        <v>1216</v>
      </c>
      <c r="Q603" s="1" t="s">
        <v>563</v>
      </c>
      <c r="R603" t="s">
        <v>244</v>
      </c>
      <c r="Z603">
        <f t="shared" si="9"/>
        <v>1</v>
      </c>
      <c r="AB603">
        <v>0</v>
      </c>
      <c r="AC603" t="s">
        <v>36</v>
      </c>
    </row>
    <row r="604" spans="1:30">
      <c r="A604" s="2" t="s">
        <v>677</v>
      </c>
      <c r="B604" s="3" t="s">
        <v>726</v>
      </c>
      <c r="C604" t="s">
        <v>679</v>
      </c>
      <c r="D604" t="s">
        <v>983</v>
      </c>
      <c r="E604" t="s">
        <v>1267</v>
      </c>
      <c r="F604" t="s">
        <v>1266</v>
      </c>
      <c r="G604" s="2">
        <v>10990</v>
      </c>
      <c r="H604" t="s">
        <v>727</v>
      </c>
      <c r="I604" t="s">
        <v>35</v>
      </c>
      <c r="J604" t="s">
        <v>777</v>
      </c>
      <c r="K604" s="1" t="s">
        <v>563</v>
      </c>
      <c r="L604" t="s">
        <v>244</v>
      </c>
      <c r="M604">
        <v>10990</v>
      </c>
      <c r="N604" t="s">
        <v>727</v>
      </c>
      <c r="O604" s="2" t="s">
        <v>35</v>
      </c>
      <c r="P604" s="2" t="s">
        <v>1217</v>
      </c>
      <c r="Q604" s="1" t="s">
        <v>563</v>
      </c>
      <c r="R604" t="s">
        <v>244</v>
      </c>
      <c r="Z604">
        <f t="shared" si="9"/>
        <v>1</v>
      </c>
      <c r="AB604">
        <v>0</v>
      </c>
      <c r="AC604" t="s">
        <v>36</v>
      </c>
    </row>
    <row r="605" spans="1:30">
      <c r="A605" s="2" t="s">
        <v>677</v>
      </c>
      <c r="B605" s="3" t="s">
        <v>726</v>
      </c>
      <c r="C605" t="s">
        <v>679</v>
      </c>
      <c r="D605" t="s">
        <v>984</v>
      </c>
      <c r="E605" t="s">
        <v>257</v>
      </c>
      <c r="F605" t="s">
        <v>1266</v>
      </c>
      <c r="G605" s="2">
        <v>10990</v>
      </c>
      <c r="H605" t="s">
        <v>727</v>
      </c>
      <c r="I605" t="s">
        <v>36</v>
      </c>
      <c r="J605" t="s">
        <v>778</v>
      </c>
      <c r="K605" s="1" t="s">
        <v>563</v>
      </c>
      <c r="L605" t="s">
        <v>244</v>
      </c>
      <c r="M605">
        <v>10990</v>
      </c>
      <c r="N605" t="s">
        <v>727</v>
      </c>
      <c r="O605" t="s">
        <v>36</v>
      </c>
      <c r="P605" s="2">
        <v>0</v>
      </c>
      <c r="Q605" s="1" t="s">
        <v>563</v>
      </c>
      <c r="R605" t="s">
        <v>244</v>
      </c>
      <c r="Z605">
        <f t="shared" si="9"/>
        <v>1</v>
      </c>
      <c r="AB605">
        <v>0</v>
      </c>
      <c r="AC605" t="s">
        <v>36</v>
      </c>
    </row>
    <row r="606" spans="1:30">
      <c r="A606" s="2" t="s">
        <v>677</v>
      </c>
      <c r="B606" s="3" t="s">
        <v>726</v>
      </c>
      <c r="C606" t="s">
        <v>679</v>
      </c>
      <c r="D606" t="s">
        <v>985</v>
      </c>
      <c r="E606" t="s">
        <v>1269</v>
      </c>
      <c r="F606" t="s">
        <v>1266</v>
      </c>
      <c r="G606">
        <v>10990</v>
      </c>
      <c r="H606" t="s">
        <v>727</v>
      </c>
      <c r="I606" t="s">
        <v>36</v>
      </c>
      <c r="J606">
        <v>0</v>
      </c>
      <c r="K606" s="1" t="s">
        <v>563</v>
      </c>
      <c r="L606" t="s">
        <v>244</v>
      </c>
      <c r="M606">
        <v>10990</v>
      </c>
      <c r="N606" t="s">
        <v>727</v>
      </c>
      <c r="O606" t="s">
        <v>36</v>
      </c>
      <c r="P606" s="2" t="s">
        <v>1218</v>
      </c>
      <c r="Q606" s="1" t="s">
        <v>563</v>
      </c>
      <c r="R606" t="s">
        <v>244</v>
      </c>
      <c r="Z606">
        <f t="shared" si="9"/>
        <v>1</v>
      </c>
      <c r="AB606">
        <v>0</v>
      </c>
      <c r="AC606" t="s">
        <v>36</v>
      </c>
    </row>
    <row r="607" spans="1:30">
      <c r="A607" s="2" t="s">
        <v>677</v>
      </c>
      <c r="B607" s="3" t="s">
        <v>726</v>
      </c>
      <c r="C607" t="s">
        <v>679</v>
      </c>
      <c r="D607" t="s">
        <v>986</v>
      </c>
      <c r="E607" t="s">
        <v>1263</v>
      </c>
      <c r="F607" t="s">
        <v>1266</v>
      </c>
      <c r="G607">
        <v>10990</v>
      </c>
      <c r="H607" t="s">
        <v>727</v>
      </c>
      <c r="I607" t="s">
        <v>35</v>
      </c>
      <c r="J607" t="s">
        <v>779</v>
      </c>
      <c r="K607" s="1" t="s">
        <v>563</v>
      </c>
      <c r="L607" t="s">
        <v>244</v>
      </c>
      <c r="M607">
        <v>10990</v>
      </c>
      <c r="N607" t="s">
        <v>727</v>
      </c>
      <c r="O607" t="s">
        <v>36</v>
      </c>
      <c r="P607" s="2" t="s">
        <v>1219</v>
      </c>
      <c r="Q607" s="1" t="s">
        <v>563</v>
      </c>
      <c r="R607" t="s">
        <v>244</v>
      </c>
      <c r="Z607">
        <f t="shared" si="9"/>
        <v>1</v>
      </c>
      <c r="AB607">
        <v>0</v>
      </c>
      <c r="AC607" t="s">
        <v>36</v>
      </c>
    </row>
    <row r="608" spans="1:30">
      <c r="A608" s="2" t="s">
        <v>677</v>
      </c>
      <c r="B608" s="3" t="s">
        <v>726</v>
      </c>
      <c r="C608" t="s">
        <v>679</v>
      </c>
      <c r="D608" t="s">
        <v>987</v>
      </c>
      <c r="E608" t="s">
        <v>1263</v>
      </c>
      <c r="F608" t="s">
        <v>1266</v>
      </c>
      <c r="G608">
        <v>10990</v>
      </c>
      <c r="H608" t="s">
        <v>727</v>
      </c>
      <c r="I608" t="s">
        <v>36</v>
      </c>
      <c r="J608" t="s">
        <v>780</v>
      </c>
      <c r="K608" s="1" t="s">
        <v>563</v>
      </c>
      <c r="L608" t="s">
        <v>244</v>
      </c>
      <c r="M608">
        <v>10990</v>
      </c>
      <c r="N608" t="s">
        <v>727</v>
      </c>
      <c r="O608" t="s">
        <v>36</v>
      </c>
      <c r="P608" s="2" t="s">
        <v>1220</v>
      </c>
      <c r="Q608" s="1" t="s">
        <v>563</v>
      </c>
      <c r="R608" t="s">
        <v>244</v>
      </c>
      <c r="Z608">
        <f t="shared" si="9"/>
        <v>1</v>
      </c>
      <c r="AB608">
        <v>0</v>
      </c>
      <c r="AC608" t="s">
        <v>36</v>
      </c>
    </row>
    <row r="609" spans="1:29">
      <c r="A609" s="2" t="s">
        <v>677</v>
      </c>
      <c r="B609" s="3" t="s">
        <v>726</v>
      </c>
      <c r="C609" t="s">
        <v>679</v>
      </c>
      <c r="D609" t="s">
        <v>988</v>
      </c>
      <c r="E609" t="s">
        <v>1133</v>
      </c>
      <c r="F609" t="s">
        <v>1266</v>
      </c>
      <c r="G609">
        <v>10990</v>
      </c>
      <c r="H609" t="s">
        <v>727</v>
      </c>
      <c r="I609" t="s">
        <v>35</v>
      </c>
      <c r="J609" t="s">
        <v>781</v>
      </c>
      <c r="K609" s="1" t="s">
        <v>563</v>
      </c>
      <c r="L609" t="s">
        <v>244</v>
      </c>
      <c r="M609">
        <v>10990</v>
      </c>
      <c r="N609" t="s">
        <v>727</v>
      </c>
      <c r="O609" t="s">
        <v>36</v>
      </c>
      <c r="P609" s="2" t="s">
        <v>1221</v>
      </c>
      <c r="Q609" s="1" t="s">
        <v>563</v>
      </c>
      <c r="R609" t="s">
        <v>244</v>
      </c>
      <c r="Z609">
        <f t="shared" si="9"/>
        <v>1</v>
      </c>
      <c r="AB609">
        <v>0</v>
      </c>
      <c r="AC609" t="s">
        <v>36</v>
      </c>
    </row>
    <row r="610" spans="1:29">
      <c r="A610" s="2" t="s">
        <v>677</v>
      </c>
      <c r="B610" s="3" t="s">
        <v>726</v>
      </c>
      <c r="C610" t="s">
        <v>679</v>
      </c>
      <c r="D610" t="s">
        <v>989</v>
      </c>
      <c r="E610" t="s">
        <v>1270</v>
      </c>
      <c r="F610" t="s">
        <v>1266</v>
      </c>
      <c r="G610">
        <v>10990</v>
      </c>
      <c r="H610" t="s">
        <v>727</v>
      </c>
      <c r="I610" t="s">
        <v>36</v>
      </c>
      <c r="J610">
        <v>0</v>
      </c>
      <c r="K610" s="1" t="s">
        <v>563</v>
      </c>
      <c r="L610" t="s">
        <v>244</v>
      </c>
      <c r="M610">
        <v>10990</v>
      </c>
      <c r="N610" t="s">
        <v>727</v>
      </c>
      <c r="O610" t="s">
        <v>36</v>
      </c>
      <c r="P610" s="2" t="s">
        <v>1223</v>
      </c>
      <c r="Q610" s="1" t="s">
        <v>563</v>
      </c>
      <c r="R610" t="s">
        <v>244</v>
      </c>
      <c r="Z610">
        <f t="shared" si="9"/>
        <v>1</v>
      </c>
      <c r="AB610">
        <v>0</v>
      </c>
      <c r="AC610" t="s">
        <v>36</v>
      </c>
    </row>
    <row r="611" spans="1:29">
      <c r="A611" s="2" t="s">
        <v>677</v>
      </c>
      <c r="B611" s="3" t="s">
        <v>726</v>
      </c>
      <c r="C611" t="s">
        <v>679</v>
      </c>
      <c r="D611" t="s">
        <v>990</v>
      </c>
      <c r="E611" t="s">
        <v>1270</v>
      </c>
      <c r="F611" t="s">
        <v>1266</v>
      </c>
      <c r="G611">
        <v>10990</v>
      </c>
      <c r="H611" t="s">
        <v>727</v>
      </c>
      <c r="I611" t="s">
        <v>36</v>
      </c>
      <c r="J611" t="s">
        <v>782</v>
      </c>
      <c r="K611" s="1" t="s">
        <v>563</v>
      </c>
      <c r="L611" t="s">
        <v>244</v>
      </c>
      <c r="M611">
        <v>10990</v>
      </c>
      <c r="N611" t="s">
        <v>727</v>
      </c>
      <c r="O611" t="s">
        <v>36</v>
      </c>
      <c r="P611" s="2" t="s">
        <v>1222</v>
      </c>
      <c r="Q611" s="1" t="s">
        <v>563</v>
      </c>
      <c r="R611" t="s">
        <v>244</v>
      </c>
      <c r="Z611">
        <f t="shared" si="9"/>
        <v>1</v>
      </c>
      <c r="AB611">
        <v>0</v>
      </c>
      <c r="AC611" t="s">
        <v>36</v>
      </c>
    </row>
    <row r="612" spans="1:29">
      <c r="A612" s="2" t="s">
        <v>677</v>
      </c>
      <c r="B612" s="3" t="s">
        <v>726</v>
      </c>
      <c r="C612" t="s">
        <v>679</v>
      </c>
      <c r="D612" t="s">
        <v>991</v>
      </c>
      <c r="E612" t="s">
        <v>1268</v>
      </c>
      <c r="F612" t="s">
        <v>1266</v>
      </c>
      <c r="G612">
        <v>10990</v>
      </c>
      <c r="H612" t="s">
        <v>727</v>
      </c>
      <c r="I612" t="s">
        <v>36</v>
      </c>
      <c r="J612" t="s">
        <v>783</v>
      </c>
      <c r="K612" s="1" t="s">
        <v>563</v>
      </c>
      <c r="L612" t="s">
        <v>244</v>
      </c>
      <c r="M612">
        <v>10990</v>
      </c>
      <c r="N612" t="s">
        <v>727</v>
      </c>
      <c r="O612" t="s">
        <v>36</v>
      </c>
      <c r="P612" s="2" t="s">
        <v>1224</v>
      </c>
      <c r="Q612" s="1" t="s">
        <v>563</v>
      </c>
      <c r="R612" t="s">
        <v>244</v>
      </c>
      <c r="Z612">
        <f t="shared" si="9"/>
        <v>1</v>
      </c>
      <c r="AB612">
        <v>0</v>
      </c>
      <c r="AC612" t="s">
        <v>36</v>
      </c>
    </row>
    <row r="613" spans="1:29">
      <c r="A613" s="2" t="s">
        <v>677</v>
      </c>
      <c r="B613" s="3" t="s">
        <v>726</v>
      </c>
      <c r="C613" t="s">
        <v>679</v>
      </c>
      <c r="D613" t="s">
        <v>992</v>
      </c>
      <c r="E613" t="s">
        <v>1268</v>
      </c>
      <c r="F613" t="s">
        <v>1266</v>
      </c>
      <c r="G613">
        <v>10990</v>
      </c>
      <c r="H613" t="s">
        <v>727</v>
      </c>
      <c r="I613" t="s">
        <v>36</v>
      </c>
      <c r="J613" t="s">
        <v>784</v>
      </c>
      <c r="K613" s="1" t="s">
        <v>563</v>
      </c>
      <c r="L613" t="s">
        <v>244</v>
      </c>
      <c r="M613">
        <v>10990</v>
      </c>
      <c r="N613" t="s">
        <v>727</v>
      </c>
      <c r="O613" t="s">
        <v>36</v>
      </c>
      <c r="P613" s="2" t="s">
        <v>1225</v>
      </c>
      <c r="Q613" s="1" t="s">
        <v>563</v>
      </c>
      <c r="R613" t="s">
        <v>244</v>
      </c>
      <c r="Z613">
        <f t="shared" si="9"/>
        <v>1</v>
      </c>
      <c r="AB613">
        <v>0</v>
      </c>
      <c r="AC613" t="s">
        <v>36</v>
      </c>
    </row>
    <row r="614" spans="1:29">
      <c r="A614" s="2" t="s">
        <v>677</v>
      </c>
      <c r="B614" s="3" t="s">
        <v>726</v>
      </c>
      <c r="C614" t="s">
        <v>679</v>
      </c>
      <c r="D614" t="s">
        <v>993</v>
      </c>
      <c r="E614" t="s">
        <v>1268</v>
      </c>
      <c r="F614" t="s">
        <v>1266</v>
      </c>
      <c r="G614">
        <v>10990</v>
      </c>
      <c r="H614" t="s">
        <v>727</v>
      </c>
      <c r="I614" t="s">
        <v>36</v>
      </c>
      <c r="J614" t="s">
        <v>785</v>
      </c>
      <c r="K614" s="1" t="s">
        <v>563</v>
      </c>
      <c r="L614" t="s">
        <v>244</v>
      </c>
      <c r="M614">
        <v>10990</v>
      </c>
      <c r="N614" t="s">
        <v>727</v>
      </c>
      <c r="O614" t="s">
        <v>36</v>
      </c>
      <c r="P614" s="2" t="s">
        <v>1226</v>
      </c>
      <c r="Q614" s="1" t="s">
        <v>563</v>
      </c>
      <c r="R614" t="s">
        <v>244</v>
      </c>
      <c r="Z614">
        <f t="shared" si="9"/>
        <v>1</v>
      </c>
      <c r="AB614">
        <v>0</v>
      </c>
      <c r="AC614" t="s">
        <v>36</v>
      </c>
    </row>
    <row r="615" spans="1:29">
      <c r="A615" s="2" t="s">
        <v>677</v>
      </c>
      <c r="B615" s="3" t="s">
        <v>726</v>
      </c>
      <c r="C615" t="s">
        <v>679</v>
      </c>
      <c r="D615" t="s">
        <v>994</v>
      </c>
      <c r="E615" t="s">
        <v>1267</v>
      </c>
      <c r="F615" t="s">
        <v>1266</v>
      </c>
      <c r="G615">
        <v>10990</v>
      </c>
      <c r="H615" t="s">
        <v>727</v>
      </c>
      <c r="I615" t="s">
        <v>36</v>
      </c>
      <c r="J615" t="s">
        <v>786</v>
      </c>
      <c r="K615" s="1" t="s">
        <v>563</v>
      </c>
      <c r="L615" t="s">
        <v>244</v>
      </c>
      <c r="M615">
        <v>10990</v>
      </c>
      <c r="N615" t="s">
        <v>727</v>
      </c>
      <c r="O615" t="s">
        <v>36</v>
      </c>
      <c r="P615" s="2" t="s">
        <v>1227</v>
      </c>
      <c r="Q615" s="1" t="s">
        <v>563</v>
      </c>
      <c r="R615" t="s">
        <v>244</v>
      </c>
      <c r="Z615">
        <f t="shared" si="9"/>
        <v>1</v>
      </c>
      <c r="AB615">
        <v>0</v>
      </c>
      <c r="AC615" t="s">
        <v>36</v>
      </c>
    </row>
    <row r="616" spans="1:29">
      <c r="A616" s="2" t="s">
        <v>677</v>
      </c>
      <c r="B616" s="3" t="s">
        <v>726</v>
      </c>
      <c r="C616" t="s">
        <v>679</v>
      </c>
      <c r="D616" t="s">
        <v>995</v>
      </c>
      <c r="E616" t="s">
        <v>1267</v>
      </c>
      <c r="F616" t="s">
        <v>1266</v>
      </c>
      <c r="G616">
        <v>10990</v>
      </c>
      <c r="H616" t="s">
        <v>727</v>
      </c>
      <c r="I616" t="s">
        <v>35</v>
      </c>
      <c r="J616" t="s">
        <v>787</v>
      </c>
      <c r="K616" s="1" t="s">
        <v>563</v>
      </c>
      <c r="L616" t="s">
        <v>244</v>
      </c>
      <c r="M616">
        <v>10990</v>
      </c>
      <c r="N616" t="s">
        <v>727</v>
      </c>
      <c r="O616" t="s">
        <v>36</v>
      </c>
      <c r="P616" s="2" t="s">
        <v>1228</v>
      </c>
      <c r="Q616" s="1" t="s">
        <v>563</v>
      </c>
      <c r="R616" t="s">
        <v>244</v>
      </c>
      <c r="Z616">
        <f t="shared" si="9"/>
        <v>1</v>
      </c>
      <c r="AB616">
        <v>0</v>
      </c>
      <c r="AC616" t="s">
        <v>36</v>
      </c>
    </row>
    <row r="617" spans="1:29">
      <c r="A617" s="2" t="s">
        <v>677</v>
      </c>
      <c r="B617" s="3" t="s">
        <v>726</v>
      </c>
      <c r="C617" t="s">
        <v>679</v>
      </c>
      <c r="D617" t="s">
        <v>996</v>
      </c>
      <c r="E617" t="s">
        <v>257</v>
      </c>
      <c r="F617" t="s">
        <v>1266</v>
      </c>
      <c r="G617">
        <v>10990</v>
      </c>
      <c r="H617" t="s">
        <v>727</v>
      </c>
      <c r="I617" t="s">
        <v>36</v>
      </c>
      <c r="J617">
        <v>0</v>
      </c>
      <c r="K617" s="1" t="s">
        <v>563</v>
      </c>
      <c r="L617" t="s">
        <v>244</v>
      </c>
      <c r="M617">
        <v>10990</v>
      </c>
      <c r="N617" t="s">
        <v>727</v>
      </c>
      <c r="O617" t="s">
        <v>36</v>
      </c>
      <c r="P617" s="2">
        <v>0</v>
      </c>
      <c r="Q617" s="1" t="s">
        <v>563</v>
      </c>
      <c r="R617" t="s">
        <v>244</v>
      </c>
      <c r="Z617">
        <f t="shared" si="9"/>
        <v>1</v>
      </c>
      <c r="AB617">
        <v>0</v>
      </c>
      <c r="AC617" t="s">
        <v>36</v>
      </c>
    </row>
    <row r="618" spans="1:29">
      <c r="A618" s="2" t="s">
        <v>677</v>
      </c>
      <c r="B618" s="3" t="s">
        <v>726</v>
      </c>
      <c r="C618" t="s">
        <v>679</v>
      </c>
      <c r="D618" t="s">
        <v>973</v>
      </c>
      <c r="E618" t="s">
        <v>1269</v>
      </c>
      <c r="F618" t="s">
        <v>1266</v>
      </c>
      <c r="G618">
        <v>10990</v>
      </c>
      <c r="H618" t="s">
        <v>727</v>
      </c>
      <c r="I618" t="s">
        <v>36</v>
      </c>
      <c r="J618">
        <v>0</v>
      </c>
      <c r="K618" s="1" t="s">
        <v>668</v>
      </c>
      <c r="L618" t="s">
        <v>728</v>
      </c>
      <c r="M618">
        <v>10990</v>
      </c>
      <c r="N618" t="s">
        <v>727</v>
      </c>
      <c r="O618" t="s">
        <v>36</v>
      </c>
      <c r="P618" s="2" t="s">
        <v>729</v>
      </c>
      <c r="Q618" s="1" t="s">
        <v>668</v>
      </c>
      <c r="Z618">
        <f t="shared" si="9"/>
        <v>1</v>
      </c>
      <c r="AB618">
        <v>0</v>
      </c>
      <c r="AC618" t="s">
        <v>36</v>
      </c>
    </row>
    <row r="619" spans="1:29">
      <c r="A619" s="2" t="s">
        <v>677</v>
      </c>
      <c r="B619" s="3" t="s">
        <v>726</v>
      </c>
      <c r="C619" t="s">
        <v>679</v>
      </c>
      <c r="D619" t="s">
        <v>974</v>
      </c>
      <c r="E619" t="s">
        <v>1263</v>
      </c>
      <c r="F619" t="s">
        <v>1266</v>
      </c>
      <c r="G619">
        <v>10990</v>
      </c>
      <c r="H619" t="s">
        <v>727</v>
      </c>
      <c r="I619" t="s">
        <v>36</v>
      </c>
      <c r="J619" t="s">
        <v>750</v>
      </c>
      <c r="K619" s="1" t="s">
        <v>668</v>
      </c>
      <c r="L619" t="s">
        <v>728</v>
      </c>
      <c r="M619">
        <v>10990</v>
      </c>
      <c r="N619" t="s">
        <v>727</v>
      </c>
      <c r="O619" t="s">
        <v>36</v>
      </c>
      <c r="P619" t="s">
        <v>730</v>
      </c>
      <c r="Q619" s="1" t="s">
        <v>668</v>
      </c>
      <c r="R619" t="s">
        <v>728</v>
      </c>
      <c r="Z619">
        <f t="shared" si="9"/>
        <v>1</v>
      </c>
      <c r="AB619">
        <v>0</v>
      </c>
      <c r="AC619" t="s">
        <v>36</v>
      </c>
    </row>
    <row r="620" spans="1:29">
      <c r="A620" s="2" t="s">
        <v>677</v>
      </c>
      <c r="B620" s="3" t="s">
        <v>726</v>
      </c>
      <c r="C620" t="s">
        <v>679</v>
      </c>
      <c r="D620" t="s">
        <v>975</v>
      </c>
      <c r="E620" t="s">
        <v>1263</v>
      </c>
      <c r="F620" t="s">
        <v>1266</v>
      </c>
      <c r="G620">
        <v>10990</v>
      </c>
      <c r="H620" t="s">
        <v>727</v>
      </c>
      <c r="I620" t="s">
        <v>36</v>
      </c>
      <c r="J620" t="s">
        <v>751</v>
      </c>
      <c r="K620" s="1" t="s">
        <v>668</v>
      </c>
      <c r="L620" t="s">
        <v>728</v>
      </c>
      <c r="M620">
        <v>10990</v>
      </c>
      <c r="N620" t="s">
        <v>727</v>
      </c>
      <c r="O620" t="s">
        <v>36</v>
      </c>
      <c r="P620" t="s">
        <v>731</v>
      </c>
      <c r="Q620" s="1" t="s">
        <v>668</v>
      </c>
      <c r="R620" t="s">
        <v>728</v>
      </c>
      <c r="Z620">
        <f t="shared" si="9"/>
        <v>1</v>
      </c>
      <c r="AB620">
        <v>0</v>
      </c>
      <c r="AC620" t="s">
        <v>36</v>
      </c>
    </row>
    <row r="621" spans="1:29">
      <c r="A621" s="2" t="s">
        <v>677</v>
      </c>
      <c r="B621" s="3" t="s">
        <v>726</v>
      </c>
      <c r="C621" t="s">
        <v>679</v>
      </c>
      <c r="D621" t="s">
        <v>976</v>
      </c>
      <c r="E621" t="s">
        <v>1133</v>
      </c>
      <c r="F621" t="s">
        <v>1266</v>
      </c>
      <c r="G621">
        <v>10990</v>
      </c>
      <c r="H621" t="s">
        <v>727</v>
      </c>
      <c r="I621" t="s">
        <v>36</v>
      </c>
      <c r="J621" t="s">
        <v>752</v>
      </c>
      <c r="K621" s="1" t="s">
        <v>668</v>
      </c>
      <c r="L621" t="s">
        <v>728</v>
      </c>
      <c r="M621">
        <v>10990</v>
      </c>
      <c r="N621" t="s">
        <v>727</v>
      </c>
      <c r="O621" t="s">
        <v>36</v>
      </c>
      <c r="P621" t="s">
        <v>732</v>
      </c>
      <c r="Q621" s="1" t="s">
        <v>668</v>
      </c>
      <c r="R621" t="s">
        <v>728</v>
      </c>
      <c r="Z621">
        <f t="shared" si="9"/>
        <v>1</v>
      </c>
      <c r="AB621">
        <v>0</v>
      </c>
      <c r="AC621" t="s">
        <v>36</v>
      </c>
    </row>
    <row r="622" spans="1:29">
      <c r="A622" s="2" t="s">
        <v>677</v>
      </c>
      <c r="B622" s="3" t="s">
        <v>726</v>
      </c>
      <c r="C622" t="s">
        <v>679</v>
      </c>
      <c r="D622" t="s">
        <v>977</v>
      </c>
      <c r="E622" t="s">
        <v>1270</v>
      </c>
      <c r="F622" t="s">
        <v>1266</v>
      </c>
      <c r="G622">
        <v>10990</v>
      </c>
      <c r="H622" t="s">
        <v>727</v>
      </c>
      <c r="I622" t="s">
        <v>36</v>
      </c>
      <c r="J622" t="s">
        <v>753</v>
      </c>
      <c r="K622" s="1" t="s">
        <v>668</v>
      </c>
      <c r="L622" t="s">
        <v>728</v>
      </c>
      <c r="M622">
        <v>10990</v>
      </c>
      <c r="N622" t="s">
        <v>727</v>
      </c>
      <c r="O622" t="s">
        <v>36</v>
      </c>
      <c r="P622" t="s">
        <v>733</v>
      </c>
      <c r="Q622" s="1" t="s">
        <v>668</v>
      </c>
      <c r="R622" t="s">
        <v>728</v>
      </c>
      <c r="Z622">
        <f t="shared" si="9"/>
        <v>1</v>
      </c>
      <c r="AB622">
        <v>0</v>
      </c>
      <c r="AC622" t="s">
        <v>36</v>
      </c>
    </row>
    <row r="623" spans="1:29">
      <c r="A623" s="2" t="s">
        <v>677</v>
      </c>
      <c r="B623" s="3" t="s">
        <v>726</v>
      </c>
      <c r="C623" t="s">
        <v>679</v>
      </c>
      <c r="D623" t="s">
        <v>978</v>
      </c>
      <c r="E623" t="s">
        <v>1270</v>
      </c>
      <c r="F623" t="s">
        <v>1266</v>
      </c>
      <c r="G623">
        <v>10990</v>
      </c>
      <c r="H623" t="s">
        <v>727</v>
      </c>
      <c r="I623" t="s">
        <v>36</v>
      </c>
      <c r="J623" t="s">
        <v>754</v>
      </c>
      <c r="K623" s="1" t="s">
        <v>668</v>
      </c>
      <c r="L623" t="s">
        <v>728</v>
      </c>
      <c r="M623">
        <v>10990</v>
      </c>
      <c r="N623" t="s">
        <v>727</v>
      </c>
      <c r="O623" t="s">
        <v>36</v>
      </c>
      <c r="P623" t="s">
        <v>734</v>
      </c>
      <c r="Q623" s="1" t="s">
        <v>668</v>
      </c>
      <c r="R623" t="s">
        <v>728</v>
      </c>
      <c r="Z623">
        <f t="shared" si="9"/>
        <v>1</v>
      </c>
      <c r="AB623">
        <v>0</v>
      </c>
      <c r="AC623" t="s">
        <v>36</v>
      </c>
    </row>
    <row r="624" spans="1:29">
      <c r="A624" s="6" t="s">
        <v>677</v>
      </c>
      <c r="B624" s="3" t="s">
        <v>726</v>
      </c>
      <c r="C624" t="s">
        <v>679</v>
      </c>
      <c r="D624" t="s">
        <v>979</v>
      </c>
      <c r="E624" t="s">
        <v>1268</v>
      </c>
      <c r="F624" t="s">
        <v>1266</v>
      </c>
      <c r="G624">
        <v>10990</v>
      </c>
      <c r="H624" t="s">
        <v>727</v>
      </c>
      <c r="I624" t="s">
        <v>35</v>
      </c>
      <c r="J624" t="s">
        <v>755</v>
      </c>
      <c r="K624" s="1" t="s">
        <v>668</v>
      </c>
      <c r="L624" t="s">
        <v>728</v>
      </c>
      <c r="M624">
        <v>10990</v>
      </c>
      <c r="N624" t="s">
        <v>727</v>
      </c>
      <c r="O624" t="s">
        <v>36</v>
      </c>
      <c r="P624" t="s">
        <v>735</v>
      </c>
      <c r="Q624" s="1" t="s">
        <v>668</v>
      </c>
      <c r="R624" t="s">
        <v>728</v>
      </c>
      <c r="Z624">
        <f t="shared" si="9"/>
        <v>1</v>
      </c>
      <c r="AB624">
        <v>0</v>
      </c>
      <c r="AC624" t="s">
        <v>36</v>
      </c>
    </row>
    <row r="625" spans="1:29">
      <c r="A625" s="6" t="s">
        <v>677</v>
      </c>
      <c r="B625" s="3" t="s">
        <v>726</v>
      </c>
      <c r="C625" t="s">
        <v>679</v>
      </c>
      <c r="D625" t="s">
        <v>980</v>
      </c>
      <c r="E625" t="s">
        <v>1268</v>
      </c>
      <c r="F625" t="s">
        <v>1266</v>
      </c>
      <c r="G625">
        <v>10990</v>
      </c>
      <c r="H625" t="s">
        <v>727</v>
      </c>
      <c r="I625" t="s">
        <v>36</v>
      </c>
      <c r="J625" t="s">
        <v>756</v>
      </c>
      <c r="K625" s="1" t="s">
        <v>668</v>
      </c>
      <c r="L625" t="s">
        <v>728</v>
      </c>
      <c r="M625">
        <v>10990</v>
      </c>
      <c r="N625" t="s">
        <v>727</v>
      </c>
      <c r="O625" t="s">
        <v>36</v>
      </c>
      <c r="P625" t="s">
        <v>736</v>
      </c>
      <c r="Q625" s="1" t="s">
        <v>668</v>
      </c>
      <c r="R625" t="s">
        <v>728</v>
      </c>
      <c r="Z625">
        <f t="shared" si="9"/>
        <v>1</v>
      </c>
      <c r="AB625">
        <v>0</v>
      </c>
      <c r="AC625" t="s">
        <v>36</v>
      </c>
    </row>
    <row r="626" spans="1:29">
      <c r="A626" s="6" t="s">
        <v>677</v>
      </c>
      <c r="B626" s="3" t="s">
        <v>726</v>
      </c>
      <c r="C626" t="s">
        <v>679</v>
      </c>
      <c r="D626" t="s">
        <v>981</v>
      </c>
      <c r="E626" t="s">
        <v>1268</v>
      </c>
      <c r="F626" t="s">
        <v>1266</v>
      </c>
      <c r="G626">
        <v>10990</v>
      </c>
      <c r="H626" t="s">
        <v>727</v>
      </c>
      <c r="I626" t="s">
        <v>36</v>
      </c>
      <c r="J626" t="s">
        <v>757</v>
      </c>
      <c r="K626" s="1" t="s">
        <v>668</v>
      </c>
      <c r="L626" t="s">
        <v>728</v>
      </c>
      <c r="M626">
        <v>10990</v>
      </c>
      <c r="N626" t="s">
        <v>727</v>
      </c>
      <c r="O626" t="s">
        <v>36</v>
      </c>
      <c r="P626" t="s">
        <v>737</v>
      </c>
      <c r="Q626" s="1" t="s">
        <v>668</v>
      </c>
      <c r="R626" t="s">
        <v>728</v>
      </c>
      <c r="Z626">
        <f t="shared" si="9"/>
        <v>1</v>
      </c>
      <c r="AB626">
        <v>0</v>
      </c>
      <c r="AC626" t="s">
        <v>36</v>
      </c>
    </row>
    <row r="627" spans="1:29">
      <c r="A627" s="6" t="s">
        <v>677</v>
      </c>
      <c r="B627" s="3" t="s">
        <v>726</v>
      </c>
      <c r="C627" t="s">
        <v>679</v>
      </c>
      <c r="D627" t="s">
        <v>982</v>
      </c>
      <c r="E627" t="s">
        <v>1267</v>
      </c>
      <c r="F627" t="s">
        <v>1266</v>
      </c>
      <c r="G627">
        <v>10990</v>
      </c>
      <c r="H627" t="s">
        <v>727</v>
      </c>
      <c r="I627" t="s">
        <v>36</v>
      </c>
      <c r="J627" t="s">
        <v>758</v>
      </c>
      <c r="K627" s="1" t="s">
        <v>668</v>
      </c>
      <c r="L627" t="s">
        <v>728</v>
      </c>
      <c r="M627">
        <v>10990</v>
      </c>
      <c r="N627" t="s">
        <v>727</v>
      </c>
      <c r="O627" t="s">
        <v>36</v>
      </c>
      <c r="P627" t="s">
        <v>738</v>
      </c>
      <c r="Q627" s="1" t="s">
        <v>668</v>
      </c>
      <c r="R627" t="s">
        <v>728</v>
      </c>
      <c r="Z627">
        <f t="shared" si="9"/>
        <v>1</v>
      </c>
      <c r="AB627">
        <v>0</v>
      </c>
      <c r="AC627" t="s">
        <v>36</v>
      </c>
    </row>
    <row r="628" spans="1:29">
      <c r="A628" s="6" t="s">
        <v>677</v>
      </c>
      <c r="B628" s="3" t="s">
        <v>726</v>
      </c>
      <c r="C628" t="s">
        <v>679</v>
      </c>
      <c r="D628" t="s">
        <v>983</v>
      </c>
      <c r="E628" t="s">
        <v>1267</v>
      </c>
      <c r="F628" t="s">
        <v>1266</v>
      </c>
      <c r="G628">
        <v>10990</v>
      </c>
      <c r="H628" t="s">
        <v>727</v>
      </c>
      <c r="I628" t="s">
        <v>35</v>
      </c>
      <c r="J628" t="s">
        <v>759</v>
      </c>
      <c r="K628" s="1" t="s">
        <v>668</v>
      </c>
      <c r="L628" t="s">
        <v>728</v>
      </c>
      <c r="M628">
        <v>10990</v>
      </c>
      <c r="N628" t="s">
        <v>727</v>
      </c>
      <c r="O628" s="2" t="s">
        <v>35</v>
      </c>
      <c r="P628" s="2" t="s">
        <v>739</v>
      </c>
      <c r="Q628" s="1" t="s">
        <v>668</v>
      </c>
      <c r="R628" t="s">
        <v>728</v>
      </c>
      <c r="Z628">
        <f t="shared" si="9"/>
        <v>1</v>
      </c>
      <c r="AB628">
        <v>0</v>
      </c>
      <c r="AC628" t="s">
        <v>36</v>
      </c>
    </row>
    <row r="629" spans="1:29">
      <c r="A629" s="6" t="s">
        <v>677</v>
      </c>
      <c r="B629" s="3" t="s">
        <v>726</v>
      </c>
      <c r="C629" t="s">
        <v>679</v>
      </c>
      <c r="D629" t="s">
        <v>984</v>
      </c>
      <c r="E629" t="s">
        <v>257</v>
      </c>
      <c r="F629" t="s">
        <v>1266</v>
      </c>
      <c r="G629">
        <v>10990</v>
      </c>
      <c r="H629" t="s">
        <v>727</v>
      </c>
      <c r="I629" t="s">
        <v>36</v>
      </c>
      <c r="J629" t="s">
        <v>760</v>
      </c>
      <c r="K629" s="1" t="s">
        <v>668</v>
      </c>
      <c r="L629" t="s">
        <v>728</v>
      </c>
      <c r="M629">
        <v>10990</v>
      </c>
      <c r="N629" t="s">
        <v>727</v>
      </c>
      <c r="O629" t="s">
        <v>36</v>
      </c>
      <c r="P629">
        <v>0</v>
      </c>
      <c r="Q629" s="1" t="s">
        <v>668</v>
      </c>
      <c r="R629" t="s">
        <v>728</v>
      </c>
      <c r="Z629">
        <f t="shared" si="9"/>
        <v>1</v>
      </c>
      <c r="AB629">
        <v>0</v>
      </c>
      <c r="AC629" t="s">
        <v>36</v>
      </c>
    </row>
    <row r="630" spans="1:29">
      <c r="A630" s="6" t="s">
        <v>677</v>
      </c>
      <c r="B630" s="3" t="s">
        <v>726</v>
      </c>
      <c r="C630" t="s">
        <v>679</v>
      </c>
      <c r="D630" t="s">
        <v>985</v>
      </c>
      <c r="E630" t="s">
        <v>1269</v>
      </c>
      <c r="F630" t="s">
        <v>1266</v>
      </c>
      <c r="G630">
        <v>10990</v>
      </c>
      <c r="H630" t="s">
        <v>727</v>
      </c>
      <c r="I630" t="s">
        <v>36</v>
      </c>
      <c r="J630">
        <v>0</v>
      </c>
      <c r="K630" s="1" t="s">
        <v>668</v>
      </c>
      <c r="L630" t="s">
        <v>728</v>
      </c>
      <c r="M630">
        <v>10990</v>
      </c>
      <c r="N630" t="s">
        <v>727</v>
      </c>
      <c r="O630" t="s">
        <v>36</v>
      </c>
      <c r="P630" t="s">
        <v>740</v>
      </c>
      <c r="Q630" s="1" t="s">
        <v>668</v>
      </c>
      <c r="R630" t="s">
        <v>728</v>
      </c>
      <c r="Z630">
        <f t="shared" si="9"/>
        <v>1</v>
      </c>
      <c r="AB630">
        <v>0</v>
      </c>
      <c r="AC630" t="s">
        <v>36</v>
      </c>
    </row>
    <row r="631" spans="1:29">
      <c r="A631" s="6" t="s">
        <v>677</v>
      </c>
      <c r="B631" s="3" t="s">
        <v>726</v>
      </c>
      <c r="C631" t="s">
        <v>679</v>
      </c>
      <c r="D631" t="s">
        <v>986</v>
      </c>
      <c r="E631" t="s">
        <v>1263</v>
      </c>
      <c r="F631" t="s">
        <v>1266</v>
      </c>
      <c r="G631">
        <v>10990</v>
      </c>
      <c r="H631" t="s">
        <v>727</v>
      </c>
      <c r="I631" t="s">
        <v>36</v>
      </c>
      <c r="J631" t="s">
        <v>761</v>
      </c>
      <c r="K631" s="1" t="s">
        <v>668</v>
      </c>
      <c r="L631" t="s">
        <v>728</v>
      </c>
      <c r="M631">
        <v>10990</v>
      </c>
      <c r="N631" t="s">
        <v>727</v>
      </c>
      <c r="O631" t="s">
        <v>36</v>
      </c>
      <c r="P631" t="s">
        <v>741</v>
      </c>
      <c r="Q631" s="1" t="s">
        <v>668</v>
      </c>
      <c r="R631" t="s">
        <v>728</v>
      </c>
      <c r="Z631">
        <f t="shared" si="9"/>
        <v>1</v>
      </c>
      <c r="AB631">
        <v>0</v>
      </c>
      <c r="AC631" t="s">
        <v>36</v>
      </c>
    </row>
    <row r="632" spans="1:29">
      <c r="A632" s="6" t="s">
        <v>677</v>
      </c>
      <c r="B632" s="3" t="s">
        <v>726</v>
      </c>
      <c r="C632" t="s">
        <v>679</v>
      </c>
      <c r="D632" t="s">
        <v>987</v>
      </c>
      <c r="E632" t="s">
        <v>1263</v>
      </c>
      <c r="F632" t="s">
        <v>1266</v>
      </c>
      <c r="G632">
        <v>10990</v>
      </c>
      <c r="H632" t="s">
        <v>727</v>
      </c>
      <c r="I632" t="s">
        <v>36</v>
      </c>
      <c r="J632" t="s">
        <v>762</v>
      </c>
      <c r="K632" s="1" t="s">
        <v>668</v>
      </c>
      <c r="L632" t="s">
        <v>728</v>
      </c>
      <c r="M632">
        <v>10990</v>
      </c>
      <c r="N632" t="s">
        <v>727</v>
      </c>
      <c r="O632" t="s">
        <v>36</v>
      </c>
      <c r="P632" t="s">
        <v>742</v>
      </c>
      <c r="Q632" s="1" t="s">
        <v>668</v>
      </c>
      <c r="R632" t="s">
        <v>728</v>
      </c>
      <c r="Z632">
        <f t="shared" si="9"/>
        <v>1</v>
      </c>
      <c r="AB632">
        <v>0</v>
      </c>
      <c r="AC632" t="s">
        <v>36</v>
      </c>
    </row>
    <row r="633" spans="1:29">
      <c r="A633" s="6" t="s">
        <v>677</v>
      </c>
      <c r="B633" s="3" t="s">
        <v>726</v>
      </c>
      <c r="C633" t="s">
        <v>679</v>
      </c>
      <c r="D633" t="s">
        <v>988</v>
      </c>
      <c r="E633" t="s">
        <v>1133</v>
      </c>
      <c r="F633" t="s">
        <v>1266</v>
      </c>
      <c r="G633">
        <v>10990</v>
      </c>
      <c r="H633" t="s">
        <v>727</v>
      </c>
      <c r="I633" t="s">
        <v>35</v>
      </c>
      <c r="J633" t="s">
        <v>763</v>
      </c>
      <c r="K633" s="1" t="s">
        <v>668</v>
      </c>
      <c r="L633" t="s">
        <v>728</v>
      </c>
      <c r="M633">
        <v>10990</v>
      </c>
      <c r="N633" t="s">
        <v>727</v>
      </c>
      <c r="O633" t="s">
        <v>36</v>
      </c>
      <c r="P633" t="s">
        <v>743</v>
      </c>
      <c r="Q633" s="1" t="s">
        <v>668</v>
      </c>
      <c r="R633" t="s">
        <v>728</v>
      </c>
      <c r="Z633">
        <f t="shared" si="9"/>
        <v>1</v>
      </c>
      <c r="AB633">
        <v>0</v>
      </c>
      <c r="AC633" t="s">
        <v>36</v>
      </c>
    </row>
    <row r="634" spans="1:29">
      <c r="A634" s="6" t="s">
        <v>677</v>
      </c>
      <c r="B634" s="3" t="s">
        <v>726</v>
      </c>
      <c r="C634" t="s">
        <v>679</v>
      </c>
      <c r="D634" t="s">
        <v>989</v>
      </c>
      <c r="E634" t="s">
        <v>1270</v>
      </c>
      <c r="F634" t="s">
        <v>1266</v>
      </c>
      <c r="G634">
        <v>10990</v>
      </c>
      <c r="H634" t="s">
        <v>727</v>
      </c>
      <c r="I634" t="s">
        <v>36</v>
      </c>
      <c r="J634">
        <v>0</v>
      </c>
      <c r="K634" s="1" t="s">
        <v>668</v>
      </c>
      <c r="L634" t="s">
        <v>728</v>
      </c>
      <c r="M634">
        <v>10990</v>
      </c>
      <c r="N634" t="s">
        <v>727</v>
      </c>
      <c r="O634" t="s">
        <v>36</v>
      </c>
      <c r="P634" t="s">
        <v>745</v>
      </c>
      <c r="Q634" s="1" t="s">
        <v>668</v>
      </c>
      <c r="R634" t="s">
        <v>728</v>
      </c>
      <c r="Z634">
        <f t="shared" si="9"/>
        <v>1</v>
      </c>
      <c r="AB634">
        <v>0</v>
      </c>
      <c r="AC634" t="s">
        <v>36</v>
      </c>
    </row>
    <row r="635" spans="1:29">
      <c r="A635" s="6" t="s">
        <v>677</v>
      </c>
      <c r="B635" s="3" t="s">
        <v>726</v>
      </c>
      <c r="C635" t="s">
        <v>679</v>
      </c>
      <c r="D635" t="s">
        <v>990</v>
      </c>
      <c r="E635" t="s">
        <v>1270</v>
      </c>
      <c r="F635" t="s">
        <v>1266</v>
      </c>
      <c r="G635">
        <v>10990</v>
      </c>
      <c r="H635" t="s">
        <v>727</v>
      </c>
      <c r="I635" t="s">
        <v>36</v>
      </c>
      <c r="J635" t="s">
        <v>764</v>
      </c>
      <c r="K635" s="1" t="s">
        <v>668</v>
      </c>
      <c r="L635" t="s">
        <v>728</v>
      </c>
      <c r="M635">
        <v>10990</v>
      </c>
      <c r="N635" t="s">
        <v>727</v>
      </c>
      <c r="O635" t="s">
        <v>36</v>
      </c>
      <c r="P635" t="s">
        <v>744</v>
      </c>
      <c r="Q635" s="1" t="s">
        <v>668</v>
      </c>
      <c r="R635" t="s">
        <v>728</v>
      </c>
      <c r="Z635">
        <f t="shared" si="9"/>
        <v>1</v>
      </c>
      <c r="AB635">
        <v>0</v>
      </c>
      <c r="AC635" t="s">
        <v>36</v>
      </c>
    </row>
    <row r="636" spans="1:29">
      <c r="A636" s="6" t="s">
        <v>677</v>
      </c>
      <c r="B636" s="3" t="s">
        <v>726</v>
      </c>
      <c r="C636" t="s">
        <v>679</v>
      </c>
      <c r="D636" t="s">
        <v>991</v>
      </c>
      <c r="E636" t="s">
        <v>1268</v>
      </c>
      <c r="F636" t="s">
        <v>1266</v>
      </c>
      <c r="G636">
        <v>10990</v>
      </c>
      <c r="H636" t="s">
        <v>727</v>
      </c>
      <c r="I636" t="s">
        <v>36</v>
      </c>
      <c r="J636" t="s">
        <v>765</v>
      </c>
      <c r="K636" s="1" t="s">
        <v>668</v>
      </c>
      <c r="L636" t="s">
        <v>728</v>
      </c>
      <c r="M636">
        <v>10990</v>
      </c>
      <c r="N636" t="s">
        <v>727</v>
      </c>
      <c r="O636" t="s">
        <v>36</v>
      </c>
      <c r="P636" t="s">
        <v>1207</v>
      </c>
      <c r="Q636" s="1" t="s">
        <v>668</v>
      </c>
      <c r="R636" t="s">
        <v>728</v>
      </c>
      <c r="Z636">
        <f t="shared" si="9"/>
        <v>1</v>
      </c>
      <c r="AB636">
        <v>0</v>
      </c>
      <c r="AC636" t="s">
        <v>36</v>
      </c>
    </row>
    <row r="637" spans="1:29">
      <c r="A637" s="6" t="s">
        <v>677</v>
      </c>
      <c r="B637" s="3" t="s">
        <v>726</v>
      </c>
      <c r="C637" t="s">
        <v>679</v>
      </c>
      <c r="D637" t="s">
        <v>992</v>
      </c>
      <c r="E637" t="s">
        <v>1268</v>
      </c>
      <c r="F637" t="s">
        <v>1266</v>
      </c>
      <c r="G637">
        <v>10990</v>
      </c>
      <c r="H637" t="s">
        <v>727</v>
      </c>
      <c r="I637" t="s">
        <v>36</v>
      </c>
      <c r="J637" t="s">
        <v>766</v>
      </c>
      <c r="K637" s="1" t="s">
        <v>668</v>
      </c>
      <c r="L637" t="s">
        <v>728</v>
      </c>
      <c r="M637">
        <v>10990</v>
      </c>
      <c r="N637" t="s">
        <v>727</v>
      </c>
      <c r="O637" t="s">
        <v>36</v>
      </c>
      <c r="P637" t="s">
        <v>746</v>
      </c>
      <c r="Q637" s="1" t="s">
        <v>668</v>
      </c>
      <c r="R637" t="s">
        <v>728</v>
      </c>
      <c r="Z637">
        <f t="shared" si="9"/>
        <v>1</v>
      </c>
      <c r="AB637">
        <v>0</v>
      </c>
      <c r="AC637" t="s">
        <v>36</v>
      </c>
    </row>
    <row r="638" spans="1:29">
      <c r="A638" s="6" t="s">
        <v>677</v>
      </c>
      <c r="B638" s="3" t="s">
        <v>726</v>
      </c>
      <c r="C638" t="s">
        <v>679</v>
      </c>
      <c r="D638" t="s">
        <v>993</v>
      </c>
      <c r="E638" t="s">
        <v>1268</v>
      </c>
      <c r="F638" t="s">
        <v>1266</v>
      </c>
      <c r="G638">
        <v>10990</v>
      </c>
      <c r="H638" t="s">
        <v>727</v>
      </c>
      <c r="I638" t="s">
        <v>36</v>
      </c>
      <c r="J638" t="s">
        <v>767</v>
      </c>
      <c r="K638" s="1" t="s">
        <v>668</v>
      </c>
      <c r="L638" t="s">
        <v>728</v>
      </c>
      <c r="M638">
        <v>10990</v>
      </c>
      <c r="N638" t="s">
        <v>727</v>
      </c>
      <c r="O638" t="s">
        <v>36</v>
      </c>
      <c r="P638" t="s">
        <v>747</v>
      </c>
      <c r="Q638" s="1" t="s">
        <v>668</v>
      </c>
      <c r="R638" t="s">
        <v>728</v>
      </c>
      <c r="Z638">
        <f t="shared" si="9"/>
        <v>1</v>
      </c>
      <c r="AB638">
        <v>0</v>
      </c>
      <c r="AC638" t="s">
        <v>36</v>
      </c>
    </row>
    <row r="639" spans="1:29">
      <c r="A639" s="6" t="s">
        <v>677</v>
      </c>
      <c r="B639" s="3" t="s">
        <v>726</v>
      </c>
      <c r="C639" t="s">
        <v>679</v>
      </c>
      <c r="D639" t="s">
        <v>994</v>
      </c>
      <c r="E639" t="s">
        <v>1267</v>
      </c>
      <c r="F639" t="s">
        <v>1266</v>
      </c>
      <c r="G639">
        <v>10990</v>
      </c>
      <c r="H639" t="s">
        <v>727</v>
      </c>
      <c r="I639" t="s">
        <v>36</v>
      </c>
      <c r="J639" t="s">
        <v>768</v>
      </c>
      <c r="K639" s="1" t="s">
        <v>668</v>
      </c>
      <c r="L639" t="s">
        <v>728</v>
      </c>
      <c r="M639">
        <v>10990</v>
      </c>
      <c r="N639" t="s">
        <v>727</v>
      </c>
      <c r="O639" t="s">
        <v>36</v>
      </c>
      <c r="P639" t="s">
        <v>748</v>
      </c>
      <c r="Q639" s="1" t="s">
        <v>668</v>
      </c>
      <c r="R639" t="s">
        <v>728</v>
      </c>
      <c r="Z639">
        <f t="shared" si="9"/>
        <v>1</v>
      </c>
      <c r="AB639">
        <v>0</v>
      </c>
      <c r="AC639" t="s">
        <v>36</v>
      </c>
    </row>
    <row r="640" spans="1:29">
      <c r="A640" s="6" t="s">
        <v>677</v>
      </c>
      <c r="B640" s="3" t="s">
        <v>726</v>
      </c>
      <c r="C640" t="s">
        <v>679</v>
      </c>
      <c r="D640" t="s">
        <v>995</v>
      </c>
      <c r="E640" t="s">
        <v>1267</v>
      </c>
      <c r="F640" t="s">
        <v>1266</v>
      </c>
      <c r="G640">
        <v>10990</v>
      </c>
      <c r="H640" t="s">
        <v>727</v>
      </c>
      <c r="I640" t="s">
        <v>36</v>
      </c>
      <c r="J640" t="s">
        <v>769</v>
      </c>
      <c r="K640" s="1" t="s">
        <v>668</v>
      </c>
      <c r="L640" t="s">
        <v>728</v>
      </c>
      <c r="M640">
        <v>10990</v>
      </c>
      <c r="N640" t="s">
        <v>727</v>
      </c>
      <c r="O640" t="s">
        <v>36</v>
      </c>
      <c r="P640" t="s">
        <v>749</v>
      </c>
      <c r="Q640" s="1" t="s">
        <v>668</v>
      </c>
      <c r="R640" t="s">
        <v>728</v>
      </c>
      <c r="Z640">
        <f t="shared" si="9"/>
        <v>1</v>
      </c>
      <c r="AB640">
        <v>0</v>
      </c>
      <c r="AC640" t="s">
        <v>36</v>
      </c>
    </row>
    <row r="641" spans="1:30">
      <c r="A641" s="6" t="s">
        <v>677</v>
      </c>
      <c r="B641" s="3" t="s">
        <v>726</v>
      </c>
      <c r="C641" t="s">
        <v>679</v>
      </c>
      <c r="D641" t="s">
        <v>996</v>
      </c>
      <c r="E641" t="s">
        <v>257</v>
      </c>
      <c r="F641" t="s">
        <v>1266</v>
      </c>
      <c r="G641">
        <v>10990</v>
      </c>
      <c r="H641" t="s">
        <v>727</v>
      </c>
      <c r="I641" t="s">
        <v>36</v>
      </c>
      <c r="J641">
        <v>0</v>
      </c>
      <c r="K641" s="1" t="s">
        <v>668</v>
      </c>
      <c r="L641" t="s">
        <v>728</v>
      </c>
      <c r="M641">
        <v>10990</v>
      </c>
      <c r="N641" t="s">
        <v>727</v>
      </c>
      <c r="O641" t="s">
        <v>36</v>
      </c>
      <c r="P641">
        <v>0</v>
      </c>
      <c r="Q641" s="1" t="s">
        <v>668</v>
      </c>
      <c r="R641" t="s">
        <v>728</v>
      </c>
      <c r="Z641">
        <f t="shared" si="9"/>
        <v>1</v>
      </c>
      <c r="AB641">
        <v>0</v>
      </c>
      <c r="AC641" t="s">
        <v>36</v>
      </c>
    </row>
    <row r="643" spans="1:30">
      <c r="A643" s="6" t="s">
        <v>677</v>
      </c>
      <c r="B643" s="3" t="s">
        <v>788</v>
      </c>
      <c r="C643" t="s">
        <v>679</v>
      </c>
      <c r="D643" t="s">
        <v>1170</v>
      </c>
      <c r="E643" t="s">
        <v>1271</v>
      </c>
      <c r="F643" t="s">
        <v>1266</v>
      </c>
      <c r="G643" s="2">
        <v>904</v>
      </c>
      <c r="H643" t="s">
        <v>50</v>
      </c>
      <c r="I643" t="s">
        <v>35</v>
      </c>
      <c r="J643">
        <v>2E-3</v>
      </c>
      <c r="K643" s="1" t="s">
        <v>670</v>
      </c>
      <c r="L643" t="s">
        <v>789</v>
      </c>
      <c r="M643">
        <v>904</v>
      </c>
      <c r="N643" t="s">
        <v>50</v>
      </c>
      <c r="O643" t="s">
        <v>35</v>
      </c>
      <c r="P643">
        <v>0.02</v>
      </c>
      <c r="Q643" s="1" t="s">
        <v>670</v>
      </c>
      <c r="R643" t="s">
        <v>789</v>
      </c>
      <c r="Z643">
        <f t="shared" ref="Z643:Z706" si="11">IF(AB643=0,IF(AC643="N",1,0),0)</f>
        <v>1</v>
      </c>
      <c r="AB643" s="7">
        <v>0</v>
      </c>
      <c r="AC643" s="7" t="s">
        <v>36</v>
      </c>
      <c r="AD643">
        <v>3</v>
      </c>
    </row>
    <row r="644" spans="1:30">
      <c r="A644" s="6" t="s">
        <v>677</v>
      </c>
      <c r="B644" s="3" t="s">
        <v>788</v>
      </c>
      <c r="C644" t="s">
        <v>679</v>
      </c>
      <c r="D644" t="s">
        <v>1171</v>
      </c>
      <c r="E644" t="s">
        <v>1263</v>
      </c>
      <c r="F644" t="s">
        <v>1266</v>
      </c>
      <c r="G644" s="2">
        <v>904</v>
      </c>
      <c r="H644" t="s">
        <v>50</v>
      </c>
      <c r="I644" t="s">
        <v>36</v>
      </c>
      <c r="J644">
        <v>0.47</v>
      </c>
      <c r="K644" s="1" t="s">
        <v>670</v>
      </c>
      <c r="L644" t="s">
        <v>789</v>
      </c>
      <c r="M644">
        <v>904</v>
      </c>
      <c r="N644" t="s">
        <v>50</v>
      </c>
      <c r="O644" t="s">
        <v>36</v>
      </c>
      <c r="P644">
        <v>0.32</v>
      </c>
      <c r="Q644" s="1" t="s">
        <v>670</v>
      </c>
      <c r="R644" t="s">
        <v>789</v>
      </c>
      <c r="Z644">
        <f t="shared" si="11"/>
        <v>1</v>
      </c>
      <c r="AB644" s="7">
        <v>0</v>
      </c>
      <c r="AC644" s="7" t="s">
        <v>36</v>
      </c>
      <c r="AD644" s="7"/>
    </row>
    <row r="645" spans="1:30">
      <c r="A645" s="6" t="s">
        <v>677</v>
      </c>
      <c r="B645" s="3" t="s">
        <v>788</v>
      </c>
      <c r="C645" t="s">
        <v>679</v>
      </c>
      <c r="D645" t="s">
        <v>1172</v>
      </c>
      <c r="E645" t="s">
        <v>1268</v>
      </c>
      <c r="F645" t="s">
        <v>1266</v>
      </c>
      <c r="G645" s="2">
        <v>904</v>
      </c>
      <c r="H645" t="s">
        <v>50</v>
      </c>
      <c r="I645" t="s">
        <v>36</v>
      </c>
      <c r="J645">
        <v>0.46</v>
      </c>
      <c r="K645" s="1" t="s">
        <v>670</v>
      </c>
      <c r="L645" t="s">
        <v>789</v>
      </c>
      <c r="M645">
        <v>904</v>
      </c>
      <c r="N645" t="s">
        <v>50</v>
      </c>
      <c r="O645" t="s">
        <v>36</v>
      </c>
      <c r="P645">
        <v>0.61</v>
      </c>
      <c r="Q645" s="1" t="s">
        <v>670</v>
      </c>
      <c r="R645" t="s">
        <v>789</v>
      </c>
      <c r="Z645">
        <f t="shared" si="11"/>
        <v>1</v>
      </c>
      <c r="AB645" s="7">
        <v>0</v>
      </c>
      <c r="AC645" s="7" t="s">
        <v>36</v>
      </c>
    </row>
    <row r="646" spans="1:30">
      <c r="A646" s="6" t="s">
        <v>677</v>
      </c>
      <c r="B646" s="3" t="s">
        <v>788</v>
      </c>
      <c r="C646" t="s">
        <v>679</v>
      </c>
      <c r="D646" t="s">
        <v>1173</v>
      </c>
      <c r="E646" t="s">
        <v>1133</v>
      </c>
      <c r="F646" t="s">
        <v>1266</v>
      </c>
      <c r="G646" s="2">
        <v>904</v>
      </c>
      <c r="H646" t="s">
        <v>50</v>
      </c>
      <c r="I646" t="s">
        <v>35</v>
      </c>
      <c r="J646">
        <v>0.01</v>
      </c>
      <c r="K646" s="1" t="s">
        <v>670</v>
      </c>
      <c r="L646" t="s">
        <v>789</v>
      </c>
      <c r="M646">
        <v>904</v>
      </c>
      <c r="N646" t="s">
        <v>50</v>
      </c>
      <c r="O646" t="s">
        <v>36</v>
      </c>
      <c r="P646">
        <v>0.65</v>
      </c>
      <c r="Q646" s="1" t="s">
        <v>670</v>
      </c>
      <c r="R646" t="s">
        <v>789</v>
      </c>
      <c r="Z646">
        <f t="shared" si="11"/>
        <v>1</v>
      </c>
      <c r="AB646" s="7">
        <v>0</v>
      </c>
      <c r="AC646" s="7" t="s">
        <v>36</v>
      </c>
    </row>
    <row r="647" spans="1:30">
      <c r="A647" s="6" t="s">
        <v>677</v>
      </c>
      <c r="B647" s="3" t="s">
        <v>788</v>
      </c>
      <c r="C647" t="s">
        <v>679</v>
      </c>
      <c r="D647" t="s">
        <v>1174</v>
      </c>
      <c r="E647" t="s">
        <v>1268</v>
      </c>
      <c r="F647" t="s">
        <v>1266</v>
      </c>
      <c r="G647" s="2">
        <v>904</v>
      </c>
      <c r="H647" t="s">
        <v>50</v>
      </c>
      <c r="I647" t="s">
        <v>36</v>
      </c>
      <c r="J647">
        <v>0.33</v>
      </c>
      <c r="K647" s="1" t="s">
        <v>670</v>
      </c>
      <c r="L647" t="s">
        <v>789</v>
      </c>
      <c r="M647">
        <v>904</v>
      </c>
      <c r="N647" t="s">
        <v>50</v>
      </c>
      <c r="O647" t="s">
        <v>36</v>
      </c>
      <c r="P647">
        <v>0.85</v>
      </c>
      <c r="Q647" s="1" t="s">
        <v>670</v>
      </c>
      <c r="R647" t="s">
        <v>789</v>
      </c>
      <c r="Z647">
        <f t="shared" si="11"/>
        <v>1</v>
      </c>
      <c r="AB647" s="7">
        <v>0</v>
      </c>
      <c r="AC647" s="7" t="s">
        <v>36</v>
      </c>
    </row>
    <row r="648" spans="1:30">
      <c r="A648" s="6" t="s">
        <v>677</v>
      </c>
      <c r="B648" s="3" t="s">
        <v>788</v>
      </c>
      <c r="C648" t="s">
        <v>679</v>
      </c>
      <c r="D648" t="s">
        <v>1175</v>
      </c>
      <c r="E648" t="s">
        <v>1272</v>
      </c>
      <c r="F648" t="s">
        <v>1266</v>
      </c>
      <c r="G648" s="2">
        <v>904</v>
      </c>
      <c r="H648" t="s">
        <v>50</v>
      </c>
      <c r="I648" t="s">
        <v>36</v>
      </c>
      <c r="J648">
        <v>0.56999999999999995</v>
      </c>
      <c r="K648" s="1" t="s">
        <v>670</v>
      </c>
      <c r="L648" t="s">
        <v>789</v>
      </c>
      <c r="M648">
        <v>904</v>
      </c>
      <c r="N648" t="s">
        <v>50</v>
      </c>
      <c r="O648" t="s">
        <v>36</v>
      </c>
      <c r="P648">
        <v>0.7</v>
      </c>
      <c r="Q648" s="1" t="s">
        <v>670</v>
      </c>
      <c r="R648" t="s">
        <v>789</v>
      </c>
      <c r="Z648">
        <f t="shared" si="11"/>
        <v>1</v>
      </c>
      <c r="AB648" s="7">
        <v>0</v>
      </c>
      <c r="AC648" s="7" t="s">
        <v>36</v>
      </c>
    </row>
    <row r="649" spans="1:30">
      <c r="A649" s="6" t="s">
        <v>677</v>
      </c>
      <c r="B649" s="3" t="s">
        <v>788</v>
      </c>
      <c r="C649" t="s">
        <v>679</v>
      </c>
      <c r="D649" t="s">
        <v>1176</v>
      </c>
      <c r="E649" t="s">
        <v>1272</v>
      </c>
      <c r="F649" t="s">
        <v>1266</v>
      </c>
      <c r="G649" s="2">
        <v>904</v>
      </c>
      <c r="H649" t="s">
        <v>50</v>
      </c>
      <c r="I649" t="s">
        <v>35</v>
      </c>
      <c r="J649">
        <v>0.02</v>
      </c>
      <c r="K649" s="1" t="s">
        <v>670</v>
      </c>
      <c r="L649" t="s">
        <v>789</v>
      </c>
      <c r="M649">
        <v>904</v>
      </c>
      <c r="N649" t="s">
        <v>50</v>
      </c>
      <c r="O649" t="s">
        <v>36</v>
      </c>
      <c r="P649">
        <v>0.28000000000000003</v>
      </c>
      <c r="Q649" s="1" t="s">
        <v>670</v>
      </c>
      <c r="R649" t="s">
        <v>789</v>
      </c>
      <c r="Z649">
        <f t="shared" si="11"/>
        <v>1</v>
      </c>
      <c r="AB649" s="7">
        <v>0</v>
      </c>
      <c r="AC649" s="7" t="s">
        <v>36</v>
      </c>
    </row>
    <row r="651" spans="1:30">
      <c r="A651" s="2" t="s">
        <v>790</v>
      </c>
      <c r="B651" s="3" t="s">
        <v>791</v>
      </c>
      <c r="C651" t="s">
        <v>792</v>
      </c>
      <c r="D651" t="s">
        <v>794</v>
      </c>
      <c r="E651" t="s">
        <v>1265</v>
      </c>
      <c r="F651" t="s">
        <v>1248</v>
      </c>
      <c r="G651">
        <v>2078</v>
      </c>
      <c r="H651" t="s">
        <v>299</v>
      </c>
      <c r="I651" t="s">
        <v>36</v>
      </c>
      <c r="J651" t="s">
        <v>682</v>
      </c>
      <c r="K651" s="1" t="s">
        <v>563</v>
      </c>
      <c r="L651" t="s">
        <v>630</v>
      </c>
      <c r="M651">
        <v>2078</v>
      </c>
      <c r="N651" t="s">
        <v>299</v>
      </c>
      <c r="O651" t="s">
        <v>36</v>
      </c>
      <c r="P651">
        <v>0.3</v>
      </c>
      <c r="Q651" s="1" t="s">
        <v>563</v>
      </c>
      <c r="R651" t="s">
        <v>630</v>
      </c>
      <c r="S651">
        <v>2078</v>
      </c>
      <c r="T651" t="s">
        <v>299</v>
      </c>
      <c r="U651" t="s">
        <v>35</v>
      </c>
      <c r="V651" t="s">
        <v>60</v>
      </c>
      <c r="W651" s="1" t="s">
        <v>563</v>
      </c>
      <c r="X651" t="s">
        <v>630</v>
      </c>
      <c r="Y651" s="2" t="s">
        <v>662</v>
      </c>
      <c r="Z651">
        <f t="shared" si="11"/>
        <v>0</v>
      </c>
      <c r="AA651">
        <v>9</v>
      </c>
      <c r="AB651">
        <v>0</v>
      </c>
      <c r="AC651" t="s">
        <v>35</v>
      </c>
      <c r="AD651">
        <v>1</v>
      </c>
    </row>
    <row r="652" spans="1:30">
      <c r="A652" s="2" t="s">
        <v>790</v>
      </c>
      <c r="B652" s="3" t="s">
        <v>791</v>
      </c>
      <c r="C652" t="s">
        <v>792</v>
      </c>
      <c r="D652" t="s">
        <v>794</v>
      </c>
      <c r="E652" t="s">
        <v>1265</v>
      </c>
      <c r="F652" t="s">
        <v>1248</v>
      </c>
      <c r="G652">
        <v>2078</v>
      </c>
      <c r="H652" t="s">
        <v>299</v>
      </c>
      <c r="I652" t="s">
        <v>36</v>
      </c>
      <c r="J652" t="s">
        <v>682</v>
      </c>
      <c r="K652" s="1" t="s">
        <v>670</v>
      </c>
      <c r="L652" t="s">
        <v>1003</v>
      </c>
      <c r="M652">
        <v>2078</v>
      </c>
      <c r="N652" t="s">
        <v>299</v>
      </c>
      <c r="O652" t="s">
        <v>36</v>
      </c>
      <c r="P652" t="s">
        <v>682</v>
      </c>
      <c r="Q652" s="1" t="s">
        <v>670</v>
      </c>
      <c r="R652" t="s">
        <v>1003</v>
      </c>
      <c r="S652">
        <v>2078</v>
      </c>
      <c r="T652" t="s">
        <v>299</v>
      </c>
      <c r="U652" t="s">
        <v>35</v>
      </c>
      <c r="V652" t="s">
        <v>60</v>
      </c>
      <c r="W652" s="1" t="s">
        <v>670</v>
      </c>
      <c r="X652" t="s">
        <v>1003</v>
      </c>
      <c r="Y652" s="2" t="s">
        <v>662</v>
      </c>
      <c r="Z652">
        <f t="shared" si="11"/>
        <v>0</v>
      </c>
      <c r="AB652">
        <v>0</v>
      </c>
      <c r="AC652" t="s">
        <v>35</v>
      </c>
    </row>
    <row r="653" spans="1:30">
      <c r="A653" s="2" t="s">
        <v>790</v>
      </c>
      <c r="B653" s="3" t="s">
        <v>791</v>
      </c>
      <c r="C653" t="s">
        <v>792</v>
      </c>
      <c r="D653" t="s">
        <v>795</v>
      </c>
      <c r="E653" t="s">
        <v>1265</v>
      </c>
      <c r="F653" t="s">
        <v>1248</v>
      </c>
      <c r="G653">
        <v>2078</v>
      </c>
      <c r="H653" t="s">
        <v>299</v>
      </c>
      <c r="I653" t="s">
        <v>36</v>
      </c>
      <c r="J653" t="s">
        <v>682</v>
      </c>
      <c r="K653" s="1" t="s">
        <v>563</v>
      </c>
      <c r="L653" t="s">
        <v>630</v>
      </c>
      <c r="M653">
        <v>2078</v>
      </c>
      <c r="N653" t="s">
        <v>299</v>
      </c>
      <c r="O653" t="s">
        <v>36</v>
      </c>
      <c r="P653">
        <v>0.9</v>
      </c>
      <c r="Q653" s="1" t="s">
        <v>563</v>
      </c>
      <c r="R653" t="s">
        <v>630</v>
      </c>
      <c r="S653">
        <v>2078</v>
      </c>
      <c r="T653" t="s">
        <v>299</v>
      </c>
      <c r="U653" t="s">
        <v>35</v>
      </c>
      <c r="V653" t="s">
        <v>60</v>
      </c>
      <c r="W653" s="1" t="s">
        <v>563</v>
      </c>
      <c r="X653" t="s">
        <v>630</v>
      </c>
      <c r="Y653" s="2" t="s">
        <v>662</v>
      </c>
      <c r="Z653">
        <f t="shared" si="11"/>
        <v>0</v>
      </c>
      <c r="AB653">
        <v>0</v>
      </c>
      <c r="AC653" t="s">
        <v>35</v>
      </c>
    </row>
    <row r="654" spans="1:30">
      <c r="A654" s="2" t="s">
        <v>790</v>
      </c>
      <c r="B654" s="3" t="s">
        <v>791</v>
      </c>
      <c r="C654" t="s">
        <v>792</v>
      </c>
      <c r="D654" t="s">
        <v>795</v>
      </c>
      <c r="E654" t="s">
        <v>1265</v>
      </c>
      <c r="F654" t="s">
        <v>1248</v>
      </c>
      <c r="G654">
        <v>2078</v>
      </c>
      <c r="H654" t="s">
        <v>299</v>
      </c>
      <c r="I654" t="s">
        <v>36</v>
      </c>
      <c r="J654" t="s">
        <v>682</v>
      </c>
      <c r="K654" s="1" t="s">
        <v>670</v>
      </c>
      <c r="L654" t="s">
        <v>1003</v>
      </c>
      <c r="M654">
        <v>2078</v>
      </c>
      <c r="N654" t="s">
        <v>299</v>
      </c>
      <c r="O654" t="s">
        <v>36</v>
      </c>
      <c r="P654" t="s">
        <v>682</v>
      </c>
      <c r="Q654" s="1" t="s">
        <v>670</v>
      </c>
      <c r="R654" t="s">
        <v>1003</v>
      </c>
      <c r="S654">
        <v>2078</v>
      </c>
      <c r="T654" t="s">
        <v>299</v>
      </c>
      <c r="U654" t="s">
        <v>35</v>
      </c>
      <c r="V654" t="s">
        <v>60</v>
      </c>
      <c r="W654" s="1" t="s">
        <v>670</v>
      </c>
      <c r="X654" t="s">
        <v>1003</v>
      </c>
      <c r="Y654" s="2" t="s">
        <v>662</v>
      </c>
      <c r="Z654">
        <f t="shared" si="11"/>
        <v>0</v>
      </c>
      <c r="AB654">
        <v>0</v>
      </c>
      <c r="AC654" t="s">
        <v>35</v>
      </c>
    </row>
    <row r="655" spans="1:30">
      <c r="A655" s="2" t="s">
        <v>790</v>
      </c>
      <c r="B655" s="3" t="s">
        <v>791</v>
      </c>
      <c r="C655" t="s">
        <v>792</v>
      </c>
      <c r="D655" t="s">
        <v>793</v>
      </c>
      <c r="E655" t="s">
        <v>1265</v>
      </c>
      <c r="F655" t="s">
        <v>1248</v>
      </c>
      <c r="G655">
        <v>2078</v>
      </c>
      <c r="H655" t="s">
        <v>299</v>
      </c>
      <c r="I655" t="s">
        <v>36</v>
      </c>
      <c r="J655" t="s">
        <v>682</v>
      </c>
      <c r="K655" s="1" t="s">
        <v>563</v>
      </c>
      <c r="L655" t="s">
        <v>630</v>
      </c>
      <c r="M655">
        <v>2078</v>
      </c>
      <c r="N655" t="s">
        <v>299</v>
      </c>
      <c r="O655" t="s">
        <v>36</v>
      </c>
      <c r="P655" t="s">
        <v>682</v>
      </c>
      <c r="Q655" s="1" t="s">
        <v>563</v>
      </c>
      <c r="R655" t="s">
        <v>630</v>
      </c>
      <c r="S655">
        <v>2078</v>
      </c>
      <c r="T655" t="s">
        <v>299</v>
      </c>
      <c r="U655" t="s">
        <v>35</v>
      </c>
      <c r="V655">
        <v>0.01</v>
      </c>
      <c r="W655" s="1" t="s">
        <v>563</v>
      </c>
      <c r="X655" t="s">
        <v>630</v>
      </c>
      <c r="Y655" s="2" t="s">
        <v>662</v>
      </c>
      <c r="Z655">
        <f t="shared" si="11"/>
        <v>0</v>
      </c>
      <c r="AB655">
        <v>0</v>
      </c>
      <c r="AC655" t="s">
        <v>35</v>
      </c>
    </row>
    <row r="656" spans="1:30">
      <c r="A656" s="2" t="s">
        <v>790</v>
      </c>
      <c r="B656" s="3" t="s">
        <v>791</v>
      </c>
      <c r="C656" t="s">
        <v>792</v>
      </c>
      <c r="D656" t="s">
        <v>793</v>
      </c>
      <c r="E656" t="s">
        <v>1265</v>
      </c>
      <c r="F656" t="s">
        <v>1248</v>
      </c>
      <c r="G656">
        <v>2078</v>
      </c>
      <c r="H656" t="s">
        <v>299</v>
      </c>
      <c r="I656" t="s">
        <v>36</v>
      </c>
      <c r="J656" t="s">
        <v>682</v>
      </c>
      <c r="K656" s="1" t="s">
        <v>670</v>
      </c>
      <c r="L656" t="s">
        <v>1003</v>
      </c>
      <c r="M656">
        <v>2078</v>
      </c>
      <c r="N656" t="s">
        <v>299</v>
      </c>
      <c r="O656" t="s">
        <v>36</v>
      </c>
      <c r="P656" t="s">
        <v>682</v>
      </c>
      <c r="Q656" s="1" t="s">
        <v>670</v>
      </c>
      <c r="R656" t="s">
        <v>1003</v>
      </c>
      <c r="S656">
        <v>2078</v>
      </c>
      <c r="T656" t="s">
        <v>299</v>
      </c>
      <c r="U656" t="s">
        <v>36</v>
      </c>
      <c r="V656" t="s">
        <v>682</v>
      </c>
      <c r="W656" s="1" t="s">
        <v>670</v>
      </c>
      <c r="X656" t="s">
        <v>1003</v>
      </c>
      <c r="Y656" s="2" t="s">
        <v>662</v>
      </c>
      <c r="Z656">
        <f t="shared" si="11"/>
        <v>0</v>
      </c>
      <c r="AB656">
        <v>0</v>
      </c>
      <c r="AC656" t="s">
        <v>35</v>
      </c>
    </row>
    <row r="657" spans="1:29">
      <c r="A657" s="2" t="s">
        <v>790</v>
      </c>
      <c r="B657" s="3" t="s">
        <v>791</v>
      </c>
      <c r="C657" t="s">
        <v>792</v>
      </c>
      <c r="D657" t="s">
        <v>796</v>
      </c>
      <c r="E657" t="s">
        <v>1265</v>
      </c>
      <c r="F657" t="s">
        <v>1248</v>
      </c>
      <c r="G657">
        <v>2078</v>
      </c>
      <c r="H657" t="s">
        <v>299</v>
      </c>
      <c r="I657" t="s">
        <v>36</v>
      </c>
      <c r="J657" t="s">
        <v>682</v>
      </c>
      <c r="K657" s="1" t="s">
        <v>563</v>
      </c>
      <c r="L657" t="s">
        <v>630</v>
      </c>
      <c r="M657">
        <v>2078</v>
      </c>
      <c r="N657" t="s">
        <v>299</v>
      </c>
      <c r="O657" t="s">
        <v>36</v>
      </c>
      <c r="P657" t="s">
        <v>682</v>
      </c>
      <c r="Q657" s="1" t="s">
        <v>563</v>
      </c>
      <c r="R657" t="s">
        <v>630</v>
      </c>
      <c r="S657">
        <v>2078</v>
      </c>
      <c r="T657" t="s">
        <v>299</v>
      </c>
      <c r="U657" t="s">
        <v>35</v>
      </c>
      <c r="V657">
        <v>0.04</v>
      </c>
      <c r="W657" s="1" t="s">
        <v>563</v>
      </c>
      <c r="X657" t="s">
        <v>630</v>
      </c>
      <c r="Y657" s="2" t="s">
        <v>662</v>
      </c>
      <c r="Z657">
        <f t="shared" si="11"/>
        <v>0</v>
      </c>
      <c r="AB657">
        <v>0</v>
      </c>
      <c r="AC657" t="s">
        <v>35</v>
      </c>
    </row>
    <row r="658" spans="1:29">
      <c r="A658" s="2" t="s">
        <v>790</v>
      </c>
      <c r="B658" s="3" t="s">
        <v>791</v>
      </c>
      <c r="C658" t="s">
        <v>792</v>
      </c>
      <c r="D658" t="s">
        <v>796</v>
      </c>
      <c r="E658" t="s">
        <v>1265</v>
      </c>
      <c r="F658" t="s">
        <v>1248</v>
      </c>
      <c r="G658">
        <v>2078</v>
      </c>
      <c r="H658" t="s">
        <v>299</v>
      </c>
      <c r="I658" t="s">
        <v>36</v>
      </c>
      <c r="J658" t="s">
        <v>682</v>
      </c>
      <c r="K658" s="1" t="s">
        <v>670</v>
      </c>
      <c r="L658" t="s">
        <v>1003</v>
      </c>
      <c r="M658">
        <v>2078</v>
      </c>
      <c r="N658" t="s">
        <v>299</v>
      </c>
      <c r="O658" t="s">
        <v>36</v>
      </c>
      <c r="P658" t="s">
        <v>682</v>
      </c>
      <c r="Q658" s="1" t="s">
        <v>670</v>
      </c>
      <c r="R658" t="s">
        <v>1003</v>
      </c>
      <c r="S658">
        <v>2078</v>
      </c>
      <c r="T658" t="s">
        <v>299</v>
      </c>
      <c r="U658" t="s">
        <v>36</v>
      </c>
      <c r="V658" t="s">
        <v>682</v>
      </c>
      <c r="W658" s="1" t="s">
        <v>670</v>
      </c>
      <c r="X658" t="s">
        <v>1003</v>
      </c>
      <c r="Y658" s="2" t="s">
        <v>662</v>
      </c>
      <c r="Z658">
        <f t="shared" si="11"/>
        <v>0</v>
      </c>
      <c r="AB658">
        <v>0</v>
      </c>
      <c r="AC658" t="s">
        <v>35</v>
      </c>
    </row>
    <row r="659" spans="1:29">
      <c r="A659" s="2" t="s">
        <v>790</v>
      </c>
      <c r="B659" s="3" t="s">
        <v>791</v>
      </c>
      <c r="C659" t="s">
        <v>792</v>
      </c>
      <c r="D659" t="s">
        <v>997</v>
      </c>
      <c r="E659" t="s">
        <v>1265</v>
      </c>
      <c r="F659" t="s">
        <v>1248</v>
      </c>
      <c r="G659" s="2">
        <v>2078</v>
      </c>
      <c r="H659" t="s">
        <v>299</v>
      </c>
      <c r="I659" t="s">
        <v>36</v>
      </c>
      <c r="J659">
        <v>0.4</v>
      </c>
      <c r="K659" s="1" t="s">
        <v>563</v>
      </c>
      <c r="L659" t="s">
        <v>630</v>
      </c>
      <c r="M659">
        <v>2078</v>
      </c>
      <c r="N659" t="s">
        <v>299</v>
      </c>
      <c r="O659" t="s">
        <v>36</v>
      </c>
      <c r="P659">
        <v>0.5</v>
      </c>
      <c r="Q659" s="1" t="s">
        <v>563</v>
      </c>
      <c r="R659" t="s">
        <v>630</v>
      </c>
      <c r="S659">
        <v>2078</v>
      </c>
      <c r="T659" t="s">
        <v>299</v>
      </c>
      <c r="U659" t="s">
        <v>36</v>
      </c>
      <c r="V659">
        <v>0.4</v>
      </c>
      <c r="W659" s="1" t="s">
        <v>563</v>
      </c>
      <c r="X659" t="s">
        <v>630</v>
      </c>
      <c r="Y659" s="2" t="s">
        <v>662</v>
      </c>
      <c r="Z659">
        <f t="shared" si="11"/>
        <v>0</v>
      </c>
      <c r="AB659">
        <v>0</v>
      </c>
      <c r="AC659" t="s">
        <v>35</v>
      </c>
    </row>
    <row r="660" spans="1:29">
      <c r="A660" s="2" t="s">
        <v>790</v>
      </c>
      <c r="B660" s="3" t="s">
        <v>791</v>
      </c>
      <c r="C660" t="s">
        <v>792</v>
      </c>
      <c r="D660" t="s">
        <v>998</v>
      </c>
      <c r="E660" t="s">
        <v>1265</v>
      </c>
      <c r="F660" t="s">
        <v>1248</v>
      </c>
      <c r="G660" s="2">
        <v>2078</v>
      </c>
      <c r="H660" t="s">
        <v>299</v>
      </c>
      <c r="I660" t="s">
        <v>36</v>
      </c>
      <c r="J660">
        <v>0.8</v>
      </c>
      <c r="K660" s="1" t="s">
        <v>563</v>
      </c>
      <c r="L660" t="s">
        <v>630</v>
      </c>
      <c r="M660">
        <v>2078</v>
      </c>
      <c r="N660" t="s">
        <v>299</v>
      </c>
      <c r="O660" t="s">
        <v>36</v>
      </c>
      <c r="P660">
        <v>0.8</v>
      </c>
      <c r="Q660" s="1" t="s">
        <v>563</v>
      </c>
      <c r="R660" t="s">
        <v>630</v>
      </c>
      <c r="S660">
        <v>2078</v>
      </c>
      <c r="T660" t="s">
        <v>299</v>
      </c>
      <c r="U660" t="s">
        <v>35</v>
      </c>
      <c r="V660">
        <v>0.01</v>
      </c>
      <c r="W660" s="1" t="s">
        <v>563</v>
      </c>
      <c r="X660" t="s">
        <v>630</v>
      </c>
      <c r="Y660" s="2" t="s">
        <v>662</v>
      </c>
      <c r="Z660">
        <f t="shared" si="11"/>
        <v>0</v>
      </c>
      <c r="AB660">
        <v>0</v>
      </c>
      <c r="AC660" t="s">
        <v>35</v>
      </c>
    </row>
    <row r="661" spans="1:29">
      <c r="A661" s="2" t="s">
        <v>790</v>
      </c>
      <c r="B661" s="3" t="s">
        <v>791</v>
      </c>
      <c r="C661" t="s">
        <v>792</v>
      </c>
      <c r="D661" t="s">
        <v>999</v>
      </c>
      <c r="E661" t="s">
        <v>1265</v>
      </c>
      <c r="F661" t="s">
        <v>1248</v>
      </c>
      <c r="G661" s="2">
        <v>2078</v>
      </c>
      <c r="H661" t="s">
        <v>299</v>
      </c>
      <c r="I661" t="s">
        <v>36</v>
      </c>
      <c r="J661">
        <v>0.06</v>
      </c>
      <c r="K661" s="1" t="s">
        <v>563</v>
      </c>
      <c r="L661" t="s">
        <v>630</v>
      </c>
      <c r="M661">
        <v>2078</v>
      </c>
      <c r="N661" t="s">
        <v>299</v>
      </c>
      <c r="O661" t="s">
        <v>35</v>
      </c>
      <c r="P661">
        <v>0.01</v>
      </c>
      <c r="Q661" s="1" t="s">
        <v>563</v>
      </c>
      <c r="R661" t="s">
        <v>630</v>
      </c>
      <c r="S661">
        <v>2078</v>
      </c>
      <c r="T661" t="s">
        <v>299</v>
      </c>
      <c r="U661" t="s">
        <v>36</v>
      </c>
      <c r="V661">
        <v>0.5</v>
      </c>
      <c r="W661" s="1" t="s">
        <v>563</v>
      </c>
      <c r="X661" t="s">
        <v>630</v>
      </c>
      <c r="Y661" s="2" t="s">
        <v>662</v>
      </c>
      <c r="Z661">
        <f t="shared" si="11"/>
        <v>0</v>
      </c>
      <c r="AB661">
        <v>0</v>
      </c>
      <c r="AC661" t="s">
        <v>35</v>
      </c>
    </row>
    <row r="662" spans="1:29">
      <c r="A662" s="2" t="s">
        <v>790</v>
      </c>
      <c r="B662" s="3" t="s">
        <v>791</v>
      </c>
      <c r="C662" t="s">
        <v>792</v>
      </c>
      <c r="D662" t="s">
        <v>1000</v>
      </c>
      <c r="E662" t="s">
        <v>1265</v>
      </c>
      <c r="F662" t="s">
        <v>1248</v>
      </c>
      <c r="G662" s="2">
        <v>2078</v>
      </c>
      <c r="H662" t="s">
        <v>299</v>
      </c>
      <c r="I662" t="s">
        <v>36</v>
      </c>
      <c r="J662">
        <v>0.2</v>
      </c>
      <c r="K662" s="1" t="s">
        <v>563</v>
      </c>
      <c r="L662" t="s">
        <v>630</v>
      </c>
      <c r="M662">
        <v>2078</v>
      </c>
      <c r="N662" t="s">
        <v>299</v>
      </c>
      <c r="O662" t="s">
        <v>36</v>
      </c>
      <c r="P662">
        <v>0.7</v>
      </c>
      <c r="Q662" s="1" t="s">
        <v>563</v>
      </c>
      <c r="R662" t="s">
        <v>630</v>
      </c>
      <c r="S662">
        <v>2078</v>
      </c>
      <c r="T662" t="s">
        <v>299</v>
      </c>
      <c r="U662" t="s">
        <v>36</v>
      </c>
      <c r="V662">
        <v>0.05</v>
      </c>
      <c r="W662" s="1" t="s">
        <v>563</v>
      </c>
      <c r="X662" t="s">
        <v>630</v>
      </c>
      <c r="Y662" s="2" t="s">
        <v>662</v>
      </c>
      <c r="Z662">
        <f t="shared" si="11"/>
        <v>0</v>
      </c>
      <c r="AB662">
        <v>0</v>
      </c>
      <c r="AC662" t="s">
        <v>35</v>
      </c>
    </row>
    <row r="663" spans="1:29">
      <c r="A663" s="2" t="s">
        <v>790</v>
      </c>
      <c r="B663" s="3" t="s">
        <v>791</v>
      </c>
      <c r="C663" t="s">
        <v>792</v>
      </c>
      <c r="D663" t="s">
        <v>997</v>
      </c>
      <c r="E663" t="s">
        <v>1265</v>
      </c>
      <c r="F663" t="s">
        <v>1248</v>
      </c>
      <c r="G663">
        <v>2078</v>
      </c>
      <c r="H663" t="s">
        <v>299</v>
      </c>
      <c r="I663" t="s">
        <v>36</v>
      </c>
      <c r="J663">
        <v>0.06</v>
      </c>
      <c r="K663" s="1" t="s">
        <v>670</v>
      </c>
      <c r="L663" t="s">
        <v>1004</v>
      </c>
      <c r="M663">
        <v>2078</v>
      </c>
      <c r="N663" t="s">
        <v>299</v>
      </c>
      <c r="O663" t="s">
        <v>36</v>
      </c>
      <c r="P663">
        <v>0.4</v>
      </c>
      <c r="Q663" s="1" t="s">
        <v>670</v>
      </c>
      <c r="R663" t="s">
        <v>1004</v>
      </c>
      <c r="S663">
        <v>2078</v>
      </c>
      <c r="T663" t="s">
        <v>299</v>
      </c>
      <c r="U663" t="s">
        <v>36</v>
      </c>
      <c r="V663">
        <v>0.2</v>
      </c>
      <c r="W663" s="1" t="s">
        <v>670</v>
      </c>
      <c r="X663" t="s">
        <v>1004</v>
      </c>
      <c r="Y663" s="2" t="s">
        <v>662</v>
      </c>
      <c r="Z663">
        <f t="shared" si="11"/>
        <v>0</v>
      </c>
      <c r="AB663">
        <v>0</v>
      </c>
      <c r="AC663" t="s">
        <v>35</v>
      </c>
    </row>
    <row r="664" spans="1:29">
      <c r="A664" s="2" t="s">
        <v>790</v>
      </c>
      <c r="B664" s="3" t="s">
        <v>791</v>
      </c>
      <c r="C664" t="s">
        <v>792</v>
      </c>
      <c r="D664" t="s">
        <v>998</v>
      </c>
      <c r="E664" t="s">
        <v>1265</v>
      </c>
      <c r="F664" t="s">
        <v>1248</v>
      </c>
      <c r="G664">
        <v>2078</v>
      </c>
      <c r="H664" t="s">
        <v>299</v>
      </c>
      <c r="I664" t="s">
        <v>35</v>
      </c>
      <c r="J664">
        <v>0.01</v>
      </c>
      <c r="K664" s="1" t="s">
        <v>670</v>
      </c>
      <c r="L664" t="s">
        <v>1004</v>
      </c>
      <c r="M664">
        <v>2078</v>
      </c>
      <c r="N664" t="s">
        <v>299</v>
      </c>
      <c r="O664" t="s">
        <v>36</v>
      </c>
      <c r="P664">
        <v>0.8</v>
      </c>
      <c r="Q664" s="1" t="s">
        <v>670</v>
      </c>
      <c r="R664" t="s">
        <v>1004</v>
      </c>
      <c r="S664">
        <v>2078</v>
      </c>
      <c r="T664" t="s">
        <v>299</v>
      </c>
      <c r="U664" t="s">
        <v>35</v>
      </c>
      <c r="V664" t="s">
        <v>336</v>
      </c>
      <c r="W664" s="1" t="s">
        <v>670</v>
      </c>
      <c r="X664" t="s">
        <v>1004</v>
      </c>
      <c r="Y664" s="2" t="s">
        <v>662</v>
      </c>
      <c r="Z664">
        <f t="shared" si="11"/>
        <v>0</v>
      </c>
      <c r="AB664">
        <v>0</v>
      </c>
      <c r="AC664" t="s">
        <v>35</v>
      </c>
    </row>
    <row r="665" spans="1:29">
      <c r="A665" s="2" t="s">
        <v>790</v>
      </c>
      <c r="B665" s="3" t="s">
        <v>791</v>
      </c>
      <c r="C665" t="s">
        <v>792</v>
      </c>
      <c r="D665" t="s">
        <v>999</v>
      </c>
      <c r="E665" t="s">
        <v>1265</v>
      </c>
      <c r="F665" t="s">
        <v>1248</v>
      </c>
      <c r="G665">
        <v>2078</v>
      </c>
      <c r="H665" t="s">
        <v>299</v>
      </c>
      <c r="I665" t="s">
        <v>36</v>
      </c>
      <c r="J665">
        <v>0.6</v>
      </c>
      <c r="K665" s="1" t="s">
        <v>670</v>
      </c>
      <c r="L665" t="s">
        <v>1004</v>
      </c>
      <c r="M665">
        <v>2078</v>
      </c>
      <c r="N665" t="s">
        <v>299</v>
      </c>
      <c r="O665" t="s">
        <v>35</v>
      </c>
      <c r="P665">
        <v>6.0000000000000001E-3</v>
      </c>
      <c r="Q665" s="1" t="s">
        <v>670</v>
      </c>
      <c r="R665" t="s">
        <v>1004</v>
      </c>
      <c r="S665">
        <v>2078</v>
      </c>
      <c r="T665" t="s">
        <v>299</v>
      </c>
      <c r="U665" t="s">
        <v>36</v>
      </c>
      <c r="V665">
        <v>0.06</v>
      </c>
      <c r="W665" s="1" t="s">
        <v>670</v>
      </c>
      <c r="X665" t="s">
        <v>1004</v>
      </c>
      <c r="Y665" s="2" t="s">
        <v>662</v>
      </c>
      <c r="Z665">
        <f t="shared" si="11"/>
        <v>0</v>
      </c>
      <c r="AB665">
        <v>0</v>
      </c>
      <c r="AC665" t="s">
        <v>35</v>
      </c>
    </row>
    <row r="666" spans="1:29">
      <c r="A666" s="2" t="s">
        <v>790</v>
      </c>
      <c r="B666" s="3" t="s">
        <v>791</v>
      </c>
      <c r="C666" t="s">
        <v>792</v>
      </c>
      <c r="D666" t="s">
        <v>1000</v>
      </c>
      <c r="E666" t="s">
        <v>1265</v>
      </c>
      <c r="F666" t="s">
        <v>1248</v>
      </c>
      <c r="G666">
        <v>2078</v>
      </c>
      <c r="H666" t="s">
        <v>299</v>
      </c>
      <c r="I666" t="s">
        <v>35</v>
      </c>
      <c r="J666">
        <v>2E-3</v>
      </c>
      <c r="K666" s="1" t="s">
        <v>670</v>
      </c>
      <c r="L666" t="s">
        <v>1004</v>
      </c>
      <c r="M666">
        <v>2078</v>
      </c>
      <c r="N666" t="s">
        <v>299</v>
      </c>
      <c r="O666" t="s">
        <v>36</v>
      </c>
      <c r="P666">
        <v>0.9</v>
      </c>
      <c r="Q666" s="1" t="s">
        <v>670</v>
      </c>
      <c r="R666" t="s">
        <v>1004</v>
      </c>
      <c r="S666">
        <v>2078</v>
      </c>
      <c r="T666" t="s">
        <v>299</v>
      </c>
      <c r="U666" t="s">
        <v>35</v>
      </c>
      <c r="V666" t="s">
        <v>336</v>
      </c>
      <c r="W666" s="1" t="s">
        <v>670</v>
      </c>
      <c r="X666" t="s">
        <v>1004</v>
      </c>
      <c r="Y666" s="2" t="s">
        <v>662</v>
      </c>
      <c r="Z666">
        <f t="shared" si="11"/>
        <v>0</v>
      </c>
      <c r="AB666">
        <v>0</v>
      </c>
      <c r="AC666" t="s">
        <v>35</v>
      </c>
    </row>
    <row r="667" spans="1:29">
      <c r="A667" s="2" t="s">
        <v>790</v>
      </c>
      <c r="B667" s="3" t="s">
        <v>791</v>
      </c>
      <c r="C667" t="s">
        <v>792</v>
      </c>
      <c r="D667" t="s">
        <v>997</v>
      </c>
      <c r="E667" t="s">
        <v>1265</v>
      </c>
      <c r="F667" t="s">
        <v>1248</v>
      </c>
      <c r="G667">
        <v>2078</v>
      </c>
      <c r="H667" t="s">
        <v>299</v>
      </c>
      <c r="I667" t="s">
        <v>36</v>
      </c>
      <c r="J667">
        <v>0.1</v>
      </c>
      <c r="K667" s="1" t="s">
        <v>668</v>
      </c>
      <c r="L667" t="s">
        <v>1005</v>
      </c>
      <c r="M667">
        <v>2078</v>
      </c>
      <c r="N667" t="s">
        <v>299</v>
      </c>
      <c r="O667" t="s">
        <v>36</v>
      </c>
      <c r="P667">
        <v>0.3</v>
      </c>
      <c r="Q667" s="1" t="s">
        <v>668</v>
      </c>
      <c r="R667" t="s">
        <v>1005</v>
      </c>
      <c r="S667">
        <v>2078</v>
      </c>
      <c r="T667" t="s">
        <v>299</v>
      </c>
      <c r="U667" t="s">
        <v>36</v>
      </c>
      <c r="V667">
        <v>0.5</v>
      </c>
      <c r="W667" s="1" t="s">
        <v>668</v>
      </c>
      <c r="X667" t="s">
        <v>1005</v>
      </c>
      <c r="Y667" s="2" t="s">
        <v>662</v>
      </c>
      <c r="Z667">
        <f t="shared" si="11"/>
        <v>0</v>
      </c>
      <c r="AB667">
        <v>0</v>
      </c>
      <c r="AC667" t="s">
        <v>35</v>
      </c>
    </row>
    <row r="668" spans="1:29">
      <c r="A668" s="2" t="s">
        <v>790</v>
      </c>
      <c r="B668" s="3" t="s">
        <v>791</v>
      </c>
      <c r="C668" t="s">
        <v>792</v>
      </c>
      <c r="D668" t="s">
        <v>998</v>
      </c>
      <c r="E668" t="s">
        <v>1265</v>
      </c>
      <c r="F668" t="s">
        <v>1248</v>
      </c>
      <c r="G668">
        <v>2078</v>
      </c>
      <c r="H668" t="s">
        <v>299</v>
      </c>
      <c r="I668" t="s">
        <v>35</v>
      </c>
      <c r="J668">
        <v>0.03</v>
      </c>
      <c r="K668" s="1" t="s">
        <v>668</v>
      </c>
      <c r="L668" t="s">
        <v>1005</v>
      </c>
      <c r="M668">
        <v>2078</v>
      </c>
      <c r="N668" t="s">
        <v>299</v>
      </c>
      <c r="O668" t="s">
        <v>36</v>
      </c>
      <c r="P668">
        <v>0.2</v>
      </c>
      <c r="Q668" s="1" t="s">
        <v>668</v>
      </c>
      <c r="R668" t="s">
        <v>1005</v>
      </c>
      <c r="S668">
        <v>2078</v>
      </c>
      <c r="T668" t="s">
        <v>299</v>
      </c>
      <c r="U668" t="s">
        <v>36</v>
      </c>
      <c r="V668">
        <v>0.6</v>
      </c>
      <c r="W668" s="1" t="s">
        <v>668</v>
      </c>
      <c r="X668" t="s">
        <v>1005</v>
      </c>
      <c r="Y668" s="2" t="s">
        <v>662</v>
      </c>
      <c r="Z668">
        <f t="shared" si="11"/>
        <v>0</v>
      </c>
      <c r="AB668">
        <v>0</v>
      </c>
      <c r="AC668" t="s">
        <v>35</v>
      </c>
    </row>
    <row r="669" spans="1:29">
      <c r="A669" s="2" t="s">
        <v>790</v>
      </c>
      <c r="B669" s="3" t="s">
        <v>791</v>
      </c>
      <c r="C669" t="s">
        <v>792</v>
      </c>
      <c r="D669" t="s">
        <v>999</v>
      </c>
      <c r="E669" t="s">
        <v>1265</v>
      </c>
      <c r="F669" t="s">
        <v>1248</v>
      </c>
      <c r="G669">
        <v>2078</v>
      </c>
      <c r="H669" t="s">
        <v>299</v>
      </c>
      <c r="I669" t="s">
        <v>36</v>
      </c>
      <c r="J669">
        <v>0.8</v>
      </c>
      <c r="K669" s="1" t="s">
        <v>668</v>
      </c>
      <c r="L669" t="s">
        <v>1005</v>
      </c>
      <c r="M669">
        <v>2078</v>
      </c>
      <c r="N669" t="s">
        <v>299</v>
      </c>
      <c r="O669" t="s">
        <v>35</v>
      </c>
      <c r="P669">
        <v>3.0000000000000001E-3</v>
      </c>
      <c r="Q669" s="1" t="s">
        <v>668</v>
      </c>
      <c r="R669" t="s">
        <v>1005</v>
      </c>
      <c r="S669">
        <v>2078</v>
      </c>
      <c r="T669" t="s">
        <v>299</v>
      </c>
      <c r="U669" t="s">
        <v>36</v>
      </c>
      <c r="V669">
        <v>0.4</v>
      </c>
      <c r="W669" s="1" t="s">
        <v>668</v>
      </c>
      <c r="X669" t="s">
        <v>1005</v>
      </c>
      <c r="Y669" s="2" t="s">
        <v>662</v>
      </c>
      <c r="Z669">
        <f t="shared" si="11"/>
        <v>0</v>
      </c>
      <c r="AB669">
        <v>0</v>
      </c>
      <c r="AC669" t="s">
        <v>35</v>
      </c>
    </row>
    <row r="670" spans="1:29">
      <c r="A670" s="2" t="s">
        <v>790</v>
      </c>
      <c r="B670" s="3" t="s">
        <v>791</v>
      </c>
      <c r="C670" t="s">
        <v>792</v>
      </c>
      <c r="D670" t="s">
        <v>1000</v>
      </c>
      <c r="E670" t="s">
        <v>1265</v>
      </c>
      <c r="F670" t="s">
        <v>1248</v>
      </c>
      <c r="G670">
        <v>2078</v>
      </c>
      <c r="H670" t="s">
        <v>299</v>
      </c>
      <c r="I670" t="s">
        <v>35</v>
      </c>
      <c r="J670">
        <v>4.0000000000000001E-3</v>
      </c>
      <c r="K670" s="1" t="s">
        <v>668</v>
      </c>
      <c r="L670" t="s">
        <v>1005</v>
      </c>
      <c r="M670">
        <v>2078</v>
      </c>
      <c r="N670" t="s">
        <v>299</v>
      </c>
      <c r="O670" t="s">
        <v>36</v>
      </c>
      <c r="P670">
        <v>0.4</v>
      </c>
      <c r="Q670" s="1" t="s">
        <v>668</v>
      </c>
      <c r="R670" t="s">
        <v>1005</v>
      </c>
      <c r="S670">
        <v>2078</v>
      </c>
      <c r="T670" t="s">
        <v>299</v>
      </c>
      <c r="U670" t="s">
        <v>36</v>
      </c>
      <c r="V670">
        <v>0.4</v>
      </c>
      <c r="W670" s="1" t="s">
        <v>668</v>
      </c>
      <c r="X670" t="s">
        <v>1005</v>
      </c>
      <c r="Y670" s="2" t="s">
        <v>662</v>
      </c>
      <c r="Z670">
        <f t="shared" si="11"/>
        <v>0</v>
      </c>
      <c r="AB670">
        <v>0</v>
      </c>
      <c r="AC670" t="s">
        <v>35</v>
      </c>
    </row>
    <row r="671" spans="1:29">
      <c r="A671" s="2" t="s">
        <v>790</v>
      </c>
      <c r="B671" s="3" t="s">
        <v>791</v>
      </c>
      <c r="C671" t="s">
        <v>792</v>
      </c>
      <c r="D671" t="s">
        <v>997</v>
      </c>
      <c r="E671" t="s">
        <v>1265</v>
      </c>
      <c r="F671" t="s">
        <v>1248</v>
      </c>
      <c r="G671">
        <v>2078</v>
      </c>
      <c r="H671" t="s">
        <v>299</v>
      </c>
      <c r="I671" t="s">
        <v>36</v>
      </c>
      <c r="J671">
        <v>0.09</v>
      </c>
      <c r="K671" s="1" t="s">
        <v>669</v>
      </c>
      <c r="L671" t="s">
        <v>1006</v>
      </c>
      <c r="M671">
        <v>2078</v>
      </c>
      <c r="N671" t="s">
        <v>299</v>
      </c>
      <c r="O671" t="s">
        <v>36</v>
      </c>
      <c r="P671">
        <v>0.2</v>
      </c>
      <c r="Q671" s="1" t="s">
        <v>669</v>
      </c>
      <c r="R671" t="s">
        <v>1006</v>
      </c>
      <c r="S671">
        <v>2078</v>
      </c>
      <c r="T671" t="s">
        <v>299</v>
      </c>
      <c r="U671" t="s">
        <v>36</v>
      </c>
      <c r="V671">
        <v>0.5</v>
      </c>
      <c r="W671" s="1" t="s">
        <v>669</v>
      </c>
      <c r="X671" t="s">
        <v>1006</v>
      </c>
      <c r="Y671" s="2" t="s">
        <v>662</v>
      </c>
      <c r="Z671">
        <f t="shared" si="11"/>
        <v>0</v>
      </c>
      <c r="AB671">
        <v>0</v>
      </c>
      <c r="AC671" t="s">
        <v>35</v>
      </c>
    </row>
    <row r="672" spans="1:29">
      <c r="A672" s="2" t="s">
        <v>790</v>
      </c>
      <c r="B672" s="3" t="s">
        <v>791</v>
      </c>
      <c r="C672" t="s">
        <v>792</v>
      </c>
      <c r="D672" t="s">
        <v>998</v>
      </c>
      <c r="E672" t="s">
        <v>1265</v>
      </c>
      <c r="F672" t="s">
        <v>1248</v>
      </c>
      <c r="G672">
        <v>2078</v>
      </c>
      <c r="H672" t="s">
        <v>299</v>
      </c>
      <c r="I672" t="s">
        <v>35</v>
      </c>
      <c r="J672">
        <v>0.03</v>
      </c>
      <c r="K672" s="1" t="s">
        <v>669</v>
      </c>
      <c r="L672" t="s">
        <v>1006</v>
      </c>
      <c r="M672">
        <v>2078</v>
      </c>
      <c r="N672" t="s">
        <v>299</v>
      </c>
      <c r="O672" t="s">
        <v>36</v>
      </c>
      <c r="P672">
        <v>0.2</v>
      </c>
      <c r="Q672" s="1" t="s">
        <v>669</v>
      </c>
      <c r="R672" t="s">
        <v>1006</v>
      </c>
      <c r="S672">
        <v>2078</v>
      </c>
      <c r="T672" t="s">
        <v>299</v>
      </c>
      <c r="U672" t="s">
        <v>36</v>
      </c>
      <c r="V672">
        <v>0.7</v>
      </c>
      <c r="W672" s="1" t="s">
        <v>669</v>
      </c>
      <c r="X672" t="s">
        <v>1006</v>
      </c>
      <c r="Y672" s="2" t="s">
        <v>662</v>
      </c>
      <c r="Z672">
        <f t="shared" si="11"/>
        <v>0</v>
      </c>
      <c r="AB672">
        <v>0</v>
      </c>
      <c r="AC672" t="s">
        <v>35</v>
      </c>
    </row>
    <row r="673" spans="1:30">
      <c r="A673" s="2" t="s">
        <v>790</v>
      </c>
      <c r="B673" s="3" t="s">
        <v>791</v>
      </c>
      <c r="C673" t="s">
        <v>792</v>
      </c>
      <c r="D673" t="s">
        <v>999</v>
      </c>
      <c r="E673" t="s">
        <v>1265</v>
      </c>
      <c r="F673" t="s">
        <v>1248</v>
      </c>
      <c r="G673">
        <v>2078</v>
      </c>
      <c r="H673" t="s">
        <v>299</v>
      </c>
      <c r="I673" t="s">
        <v>36</v>
      </c>
      <c r="J673">
        <v>0.6</v>
      </c>
      <c r="K673" s="1" t="s">
        <v>669</v>
      </c>
      <c r="L673" t="s">
        <v>1006</v>
      </c>
      <c r="M673">
        <v>2078</v>
      </c>
      <c r="N673" t="s">
        <v>299</v>
      </c>
      <c r="O673" t="s">
        <v>35</v>
      </c>
      <c r="P673">
        <v>8.9999999999999993E-3</v>
      </c>
      <c r="Q673" s="1" t="s">
        <v>669</v>
      </c>
      <c r="R673" t="s">
        <v>1006</v>
      </c>
      <c r="S673">
        <v>2078</v>
      </c>
      <c r="T673" t="s">
        <v>299</v>
      </c>
      <c r="U673" t="s">
        <v>36</v>
      </c>
      <c r="V673">
        <v>0.4</v>
      </c>
      <c r="W673" s="1" t="s">
        <v>669</v>
      </c>
      <c r="X673" t="s">
        <v>1006</v>
      </c>
      <c r="Y673" s="2" t="s">
        <v>662</v>
      </c>
      <c r="Z673">
        <f t="shared" si="11"/>
        <v>0</v>
      </c>
      <c r="AB673">
        <v>0</v>
      </c>
      <c r="AC673" t="s">
        <v>35</v>
      </c>
    </row>
    <row r="674" spans="1:30">
      <c r="A674" s="2" t="s">
        <v>790</v>
      </c>
      <c r="B674" s="3" t="s">
        <v>791</v>
      </c>
      <c r="C674" t="s">
        <v>792</v>
      </c>
      <c r="D674" t="s">
        <v>1000</v>
      </c>
      <c r="E674" t="s">
        <v>1265</v>
      </c>
      <c r="F674" t="s">
        <v>1248</v>
      </c>
      <c r="G674">
        <v>2078</v>
      </c>
      <c r="H674" t="s">
        <v>299</v>
      </c>
      <c r="I674" t="s">
        <v>35</v>
      </c>
      <c r="J674">
        <v>5.0000000000000001E-3</v>
      </c>
      <c r="K674" s="1" t="s">
        <v>669</v>
      </c>
      <c r="L674" t="s">
        <v>1006</v>
      </c>
      <c r="M674">
        <v>2078</v>
      </c>
      <c r="N674" t="s">
        <v>299</v>
      </c>
      <c r="O674" t="s">
        <v>36</v>
      </c>
      <c r="P674">
        <v>0.4</v>
      </c>
      <c r="Q674" s="1" t="s">
        <v>669</v>
      </c>
      <c r="R674" t="s">
        <v>1006</v>
      </c>
      <c r="S674">
        <v>2078</v>
      </c>
      <c r="T674" t="s">
        <v>299</v>
      </c>
      <c r="U674" t="s">
        <v>36</v>
      </c>
      <c r="V674">
        <v>0.4</v>
      </c>
      <c r="W674" s="1" t="s">
        <v>669</v>
      </c>
      <c r="X674" t="s">
        <v>1006</v>
      </c>
      <c r="Y674" s="2" t="s">
        <v>662</v>
      </c>
      <c r="Z674">
        <f t="shared" si="11"/>
        <v>0</v>
      </c>
      <c r="AB674">
        <v>0</v>
      </c>
      <c r="AC674" t="s">
        <v>35</v>
      </c>
    </row>
    <row r="675" spans="1:30">
      <c r="A675" s="2" t="s">
        <v>790</v>
      </c>
      <c r="B675" s="3" t="s">
        <v>791</v>
      </c>
      <c r="C675" t="s">
        <v>792</v>
      </c>
      <c r="D675" t="s">
        <v>1001</v>
      </c>
      <c r="E675" t="s">
        <v>1265</v>
      </c>
      <c r="F675" t="s">
        <v>1248</v>
      </c>
      <c r="G675">
        <v>2078</v>
      </c>
      <c r="H675" t="s">
        <v>299</v>
      </c>
      <c r="I675" t="s">
        <v>35</v>
      </c>
      <c r="J675">
        <v>1.4999999999999999E-2</v>
      </c>
      <c r="K675" s="1" t="s">
        <v>563</v>
      </c>
      <c r="L675" t="s">
        <v>630</v>
      </c>
      <c r="M675">
        <v>2078</v>
      </c>
      <c r="N675" t="s">
        <v>299</v>
      </c>
      <c r="O675" t="s">
        <v>36</v>
      </c>
      <c r="P675">
        <v>0.5</v>
      </c>
      <c r="Q675" s="1" t="s">
        <v>563</v>
      </c>
      <c r="R675" t="s">
        <v>630</v>
      </c>
      <c r="S675">
        <v>2078</v>
      </c>
      <c r="T675" t="s">
        <v>299</v>
      </c>
      <c r="U675" t="s">
        <v>35</v>
      </c>
      <c r="V675">
        <v>4.5999999999999999E-2</v>
      </c>
      <c r="W675" s="1" t="s">
        <v>563</v>
      </c>
      <c r="X675" t="s">
        <v>630</v>
      </c>
      <c r="Y675" s="2" t="s">
        <v>662</v>
      </c>
      <c r="Z675">
        <f t="shared" si="11"/>
        <v>0</v>
      </c>
      <c r="AB675">
        <v>0</v>
      </c>
      <c r="AC675" t="s">
        <v>35</v>
      </c>
    </row>
    <row r="676" spans="1:30">
      <c r="A676" s="2" t="s">
        <v>790</v>
      </c>
      <c r="B676" s="3" t="s">
        <v>791</v>
      </c>
      <c r="C676" t="s">
        <v>792</v>
      </c>
      <c r="D676" t="s">
        <v>1002</v>
      </c>
      <c r="E676" t="s">
        <v>1265</v>
      </c>
      <c r="F676" t="s">
        <v>1248</v>
      </c>
      <c r="G676">
        <v>2078</v>
      </c>
      <c r="H676" t="s">
        <v>299</v>
      </c>
      <c r="I676" t="s">
        <v>36</v>
      </c>
      <c r="J676">
        <v>0.4</v>
      </c>
      <c r="K676" s="1" t="s">
        <v>563</v>
      </c>
      <c r="L676" t="s">
        <v>630</v>
      </c>
      <c r="M676">
        <v>2078</v>
      </c>
      <c r="N676" t="s">
        <v>299</v>
      </c>
      <c r="O676" t="s">
        <v>36</v>
      </c>
      <c r="P676">
        <v>0.5</v>
      </c>
      <c r="Q676" s="1" t="s">
        <v>563</v>
      </c>
      <c r="R676" t="s">
        <v>630</v>
      </c>
      <c r="S676">
        <v>2078</v>
      </c>
      <c r="T676" t="s">
        <v>299</v>
      </c>
      <c r="U676" t="s">
        <v>35</v>
      </c>
      <c r="V676">
        <v>6.0000000000000001E-3</v>
      </c>
      <c r="W676" s="1" t="s">
        <v>563</v>
      </c>
      <c r="X676" t="s">
        <v>630</v>
      </c>
      <c r="Y676" s="2" t="s">
        <v>662</v>
      </c>
      <c r="Z676">
        <f t="shared" si="11"/>
        <v>0</v>
      </c>
      <c r="AB676">
        <v>0</v>
      </c>
      <c r="AC676" t="s">
        <v>35</v>
      </c>
    </row>
    <row r="677" spans="1:30">
      <c r="A677" s="2" t="s">
        <v>790</v>
      </c>
      <c r="B677" s="3" t="s">
        <v>791</v>
      </c>
      <c r="C677" t="s">
        <v>792</v>
      </c>
      <c r="D677" t="s">
        <v>1001</v>
      </c>
      <c r="E677" t="s">
        <v>1265</v>
      </c>
      <c r="F677" t="s">
        <v>1248</v>
      </c>
      <c r="G677">
        <v>2078</v>
      </c>
      <c r="H677" t="s">
        <v>299</v>
      </c>
      <c r="I677" t="s">
        <v>36</v>
      </c>
      <c r="J677">
        <v>0.2</v>
      </c>
      <c r="K677" s="1" t="s">
        <v>670</v>
      </c>
      <c r="L677" t="s">
        <v>1004</v>
      </c>
      <c r="M677">
        <v>2078</v>
      </c>
      <c r="N677" t="s">
        <v>299</v>
      </c>
      <c r="O677" t="s">
        <v>36</v>
      </c>
      <c r="P677">
        <v>0.4</v>
      </c>
      <c r="Q677" s="1" t="s">
        <v>670</v>
      </c>
      <c r="R677" t="s">
        <v>1004</v>
      </c>
      <c r="S677">
        <v>2078</v>
      </c>
      <c r="T677" t="s">
        <v>299</v>
      </c>
      <c r="U677" t="s">
        <v>35</v>
      </c>
      <c r="V677">
        <v>8.9999999999999993E-3</v>
      </c>
      <c r="W677" s="1" t="s">
        <v>670</v>
      </c>
      <c r="X677" t="s">
        <v>1004</v>
      </c>
      <c r="Y677" s="2" t="s">
        <v>662</v>
      </c>
      <c r="Z677">
        <f t="shared" si="11"/>
        <v>0</v>
      </c>
      <c r="AB677">
        <v>0</v>
      </c>
      <c r="AC677" t="s">
        <v>35</v>
      </c>
    </row>
    <row r="678" spans="1:30">
      <c r="A678" s="2" t="s">
        <v>790</v>
      </c>
      <c r="B678" s="3" t="s">
        <v>791</v>
      </c>
      <c r="C678" t="s">
        <v>792</v>
      </c>
      <c r="D678" t="s">
        <v>1002</v>
      </c>
      <c r="E678" t="s">
        <v>1265</v>
      </c>
      <c r="F678" t="s">
        <v>1248</v>
      </c>
      <c r="G678">
        <v>2078</v>
      </c>
      <c r="H678" t="s">
        <v>299</v>
      </c>
      <c r="I678" t="s">
        <v>36</v>
      </c>
      <c r="J678">
        <v>0.6</v>
      </c>
      <c r="K678" s="1" t="s">
        <v>670</v>
      </c>
      <c r="L678" t="s">
        <v>1004</v>
      </c>
      <c r="M678">
        <v>2078</v>
      </c>
      <c r="N678" t="s">
        <v>299</v>
      </c>
      <c r="O678" t="s">
        <v>36</v>
      </c>
      <c r="P678">
        <v>0.6</v>
      </c>
      <c r="Q678" s="1" t="s">
        <v>670</v>
      </c>
      <c r="R678" t="s">
        <v>1004</v>
      </c>
      <c r="S678">
        <v>2078</v>
      </c>
      <c r="T678" t="s">
        <v>299</v>
      </c>
      <c r="U678" t="s">
        <v>35</v>
      </c>
      <c r="V678">
        <v>7.0000000000000001E-3</v>
      </c>
      <c r="W678" s="1" t="s">
        <v>670</v>
      </c>
      <c r="X678" t="s">
        <v>1004</v>
      </c>
      <c r="Y678" s="2" t="s">
        <v>662</v>
      </c>
      <c r="Z678">
        <f t="shared" si="11"/>
        <v>0</v>
      </c>
      <c r="AB678">
        <v>0</v>
      </c>
      <c r="AC678" t="s">
        <v>35</v>
      </c>
    </row>
    <row r="679" spans="1:30">
      <c r="A679" s="2" t="s">
        <v>790</v>
      </c>
      <c r="B679" s="3" t="s">
        <v>791</v>
      </c>
      <c r="C679" t="s">
        <v>792</v>
      </c>
      <c r="D679" t="s">
        <v>1001</v>
      </c>
      <c r="E679" t="s">
        <v>1265</v>
      </c>
      <c r="F679" t="s">
        <v>1248</v>
      </c>
      <c r="G679">
        <v>2078</v>
      </c>
      <c r="H679" t="s">
        <v>299</v>
      </c>
      <c r="I679" t="s">
        <v>36</v>
      </c>
      <c r="J679">
        <v>0.2</v>
      </c>
      <c r="K679" s="1" t="s">
        <v>668</v>
      </c>
      <c r="L679" t="s">
        <v>1007</v>
      </c>
      <c r="M679">
        <v>2078</v>
      </c>
      <c r="N679" t="s">
        <v>299</v>
      </c>
      <c r="O679" t="s">
        <v>36</v>
      </c>
      <c r="P679">
        <v>0.3</v>
      </c>
      <c r="Q679" s="1" t="s">
        <v>668</v>
      </c>
      <c r="R679" t="s">
        <v>1007</v>
      </c>
      <c r="S679">
        <v>2078</v>
      </c>
      <c r="T679" t="s">
        <v>299</v>
      </c>
      <c r="U679" t="s">
        <v>35</v>
      </c>
      <c r="V679">
        <v>5.0000000000000001E-3</v>
      </c>
      <c r="W679" s="1" t="s">
        <v>668</v>
      </c>
      <c r="X679" t="s">
        <v>1007</v>
      </c>
      <c r="Y679" s="2" t="s">
        <v>662</v>
      </c>
      <c r="Z679">
        <f t="shared" si="11"/>
        <v>0</v>
      </c>
      <c r="AB679">
        <v>0</v>
      </c>
      <c r="AC679" t="s">
        <v>35</v>
      </c>
    </row>
    <row r="680" spans="1:30">
      <c r="A680" s="2" t="s">
        <v>790</v>
      </c>
      <c r="B680" s="3" t="s">
        <v>791</v>
      </c>
      <c r="C680" t="s">
        <v>792</v>
      </c>
      <c r="D680" t="s">
        <v>1002</v>
      </c>
      <c r="E680" t="s">
        <v>1265</v>
      </c>
      <c r="F680" t="s">
        <v>1248</v>
      </c>
      <c r="G680">
        <v>2078</v>
      </c>
      <c r="H680" t="s">
        <v>299</v>
      </c>
      <c r="I680" t="s">
        <v>36</v>
      </c>
      <c r="J680">
        <v>0.6</v>
      </c>
      <c r="K680" s="1" t="s">
        <v>668</v>
      </c>
      <c r="L680" t="s">
        <v>1007</v>
      </c>
      <c r="M680">
        <v>2078</v>
      </c>
      <c r="N680" t="s">
        <v>299</v>
      </c>
      <c r="O680" t="s">
        <v>36</v>
      </c>
      <c r="P680">
        <v>0.9</v>
      </c>
      <c r="Q680" s="1" t="s">
        <v>668</v>
      </c>
      <c r="R680" t="s">
        <v>1007</v>
      </c>
      <c r="S680">
        <v>2078</v>
      </c>
      <c r="T680" t="s">
        <v>299</v>
      </c>
      <c r="U680" t="s">
        <v>36</v>
      </c>
      <c r="V680">
        <v>0.06</v>
      </c>
      <c r="W680" s="1" t="s">
        <v>668</v>
      </c>
      <c r="X680" t="s">
        <v>1007</v>
      </c>
      <c r="Y680" s="2" t="s">
        <v>662</v>
      </c>
      <c r="Z680">
        <f t="shared" si="11"/>
        <v>0</v>
      </c>
      <c r="AB680">
        <v>0</v>
      </c>
      <c r="AC680" t="s">
        <v>35</v>
      </c>
    </row>
    <row r="682" spans="1:30">
      <c r="A682" s="2" t="s">
        <v>797</v>
      </c>
      <c r="B682" s="3" t="s">
        <v>801</v>
      </c>
      <c r="C682" t="s">
        <v>679</v>
      </c>
      <c r="D682" t="s">
        <v>1008</v>
      </c>
      <c r="E682" t="s">
        <v>375</v>
      </c>
      <c r="F682" t="s">
        <v>1266</v>
      </c>
      <c r="G682" t="s">
        <v>963</v>
      </c>
      <c r="H682" t="s">
        <v>799</v>
      </c>
      <c r="I682" t="s">
        <v>35</v>
      </c>
      <c r="J682" t="s">
        <v>60</v>
      </c>
      <c r="K682" s="1" t="s">
        <v>670</v>
      </c>
      <c r="L682" t="s">
        <v>802</v>
      </c>
      <c r="M682" t="s">
        <v>962</v>
      </c>
      <c r="N682" t="s">
        <v>799</v>
      </c>
      <c r="O682" t="s">
        <v>36</v>
      </c>
      <c r="P682">
        <v>0.7</v>
      </c>
      <c r="Q682" s="1" t="s">
        <v>670</v>
      </c>
      <c r="R682" t="s">
        <v>802</v>
      </c>
      <c r="Z682">
        <f t="shared" si="11"/>
        <v>0</v>
      </c>
      <c r="AA682">
        <v>9</v>
      </c>
      <c r="AB682">
        <v>0</v>
      </c>
      <c r="AC682" t="s">
        <v>35</v>
      </c>
      <c r="AD682">
        <v>1</v>
      </c>
    </row>
    <row r="683" spans="1:30">
      <c r="A683" s="2" t="s">
        <v>797</v>
      </c>
      <c r="B683" s="3" t="s">
        <v>801</v>
      </c>
      <c r="C683" t="s">
        <v>679</v>
      </c>
      <c r="D683" t="s">
        <v>1009</v>
      </c>
      <c r="E683" t="s">
        <v>375</v>
      </c>
      <c r="F683" t="s">
        <v>1266</v>
      </c>
      <c r="G683" t="s">
        <v>963</v>
      </c>
      <c r="H683" t="s">
        <v>799</v>
      </c>
      <c r="I683" t="s">
        <v>35</v>
      </c>
      <c r="J683">
        <v>2E-3</v>
      </c>
      <c r="K683" s="1" t="s">
        <v>670</v>
      </c>
      <c r="L683" t="s">
        <v>802</v>
      </c>
      <c r="M683" t="s">
        <v>962</v>
      </c>
      <c r="N683" t="s">
        <v>799</v>
      </c>
      <c r="O683" t="s">
        <v>36</v>
      </c>
      <c r="P683">
        <v>0.9</v>
      </c>
      <c r="Q683" s="1" t="s">
        <v>670</v>
      </c>
      <c r="R683" t="s">
        <v>802</v>
      </c>
      <c r="Z683">
        <f t="shared" si="11"/>
        <v>0</v>
      </c>
      <c r="AB683">
        <v>0</v>
      </c>
      <c r="AC683" t="s">
        <v>35</v>
      </c>
    </row>
    <row r="684" spans="1:30">
      <c r="A684" s="2" t="s">
        <v>797</v>
      </c>
      <c r="B684" s="3" t="s">
        <v>801</v>
      </c>
      <c r="C684" t="s">
        <v>679</v>
      </c>
      <c r="D684" t="s">
        <v>1010</v>
      </c>
      <c r="E684" t="s">
        <v>1133</v>
      </c>
      <c r="F684" t="s">
        <v>1266</v>
      </c>
      <c r="G684" t="s">
        <v>963</v>
      </c>
      <c r="H684" t="s">
        <v>799</v>
      </c>
      <c r="I684" t="s">
        <v>35</v>
      </c>
      <c r="J684">
        <v>0.05</v>
      </c>
      <c r="K684" s="1" t="s">
        <v>670</v>
      </c>
      <c r="L684" t="s">
        <v>802</v>
      </c>
      <c r="M684" t="s">
        <v>962</v>
      </c>
      <c r="N684" t="s">
        <v>799</v>
      </c>
      <c r="O684" t="s">
        <v>36</v>
      </c>
      <c r="P684">
        <v>0.7</v>
      </c>
      <c r="Q684" s="1" t="s">
        <v>670</v>
      </c>
      <c r="R684" t="s">
        <v>802</v>
      </c>
      <c r="Z684">
        <f t="shared" si="11"/>
        <v>0</v>
      </c>
      <c r="AB684">
        <v>0</v>
      </c>
      <c r="AC684" t="s">
        <v>35</v>
      </c>
    </row>
    <row r="685" spans="1:30">
      <c r="A685" s="2" t="s">
        <v>797</v>
      </c>
      <c r="B685" s="3" t="s">
        <v>801</v>
      </c>
      <c r="C685" t="s">
        <v>679</v>
      </c>
      <c r="D685" t="s">
        <v>1011</v>
      </c>
      <c r="E685" t="s">
        <v>1133</v>
      </c>
      <c r="F685" t="s">
        <v>1266</v>
      </c>
      <c r="G685" t="s">
        <v>963</v>
      </c>
      <c r="H685" t="s">
        <v>799</v>
      </c>
      <c r="I685" t="s">
        <v>35</v>
      </c>
      <c r="J685">
        <v>0.01</v>
      </c>
      <c r="K685" s="1" t="s">
        <v>670</v>
      </c>
      <c r="L685" t="s">
        <v>802</v>
      </c>
      <c r="M685" t="s">
        <v>962</v>
      </c>
      <c r="N685" t="s">
        <v>799</v>
      </c>
      <c r="O685" t="s">
        <v>36</v>
      </c>
      <c r="P685">
        <v>0.8</v>
      </c>
      <c r="Q685" s="1" t="s">
        <v>670</v>
      </c>
      <c r="R685" t="s">
        <v>802</v>
      </c>
      <c r="Z685">
        <f t="shared" si="11"/>
        <v>0</v>
      </c>
      <c r="AB685">
        <v>0</v>
      </c>
      <c r="AC685" t="s">
        <v>35</v>
      </c>
    </row>
    <row r="686" spans="1:30">
      <c r="A686" s="6" t="s">
        <v>797</v>
      </c>
      <c r="B686" s="3" t="s">
        <v>801</v>
      </c>
      <c r="C686" t="s">
        <v>679</v>
      </c>
      <c r="D686" t="s">
        <v>1012</v>
      </c>
      <c r="E686" t="s">
        <v>1264</v>
      </c>
      <c r="F686" t="s">
        <v>1266</v>
      </c>
      <c r="G686" t="s">
        <v>963</v>
      </c>
      <c r="H686" t="s">
        <v>799</v>
      </c>
      <c r="I686" t="s">
        <v>35</v>
      </c>
      <c r="J686" t="s">
        <v>60</v>
      </c>
      <c r="K686" s="1" t="s">
        <v>670</v>
      </c>
      <c r="L686" t="s">
        <v>802</v>
      </c>
      <c r="M686" t="s">
        <v>962</v>
      </c>
      <c r="N686" t="s">
        <v>799</v>
      </c>
      <c r="O686" t="s">
        <v>36</v>
      </c>
      <c r="P686">
        <v>0.7</v>
      </c>
      <c r="Q686" s="1" t="s">
        <v>670</v>
      </c>
      <c r="R686" t="s">
        <v>802</v>
      </c>
      <c r="Z686">
        <f t="shared" si="11"/>
        <v>0</v>
      </c>
      <c r="AB686">
        <v>0</v>
      </c>
      <c r="AC686" t="s">
        <v>35</v>
      </c>
    </row>
    <row r="687" spans="1:30">
      <c r="A687" s="6" t="s">
        <v>797</v>
      </c>
      <c r="B687" s="3" t="s">
        <v>801</v>
      </c>
      <c r="C687" t="s">
        <v>679</v>
      </c>
      <c r="D687" t="s">
        <v>1013</v>
      </c>
      <c r="E687" t="s">
        <v>1133</v>
      </c>
      <c r="F687" t="s">
        <v>1266</v>
      </c>
      <c r="G687" t="s">
        <v>963</v>
      </c>
      <c r="H687" t="s">
        <v>799</v>
      </c>
      <c r="I687" t="s">
        <v>35</v>
      </c>
      <c r="J687">
        <v>1E-3</v>
      </c>
      <c r="K687" s="1" t="s">
        <v>670</v>
      </c>
      <c r="L687" t="s">
        <v>802</v>
      </c>
      <c r="M687" t="s">
        <v>962</v>
      </c>
      <c r="N687" t="s">
        <v>799</v>
      </c>
      <c r="O687" t="s">
        <v>36</v>
      </c>
      <c r="P687">
        <v>0.4</v>
      </c>
      <c r="Q687" s="1" t="s">
        <v>670</v>
      </c>
      <c r="R687" t="s">
        <v>802</v>
      </c>
      <c r="Z687">
        <f t="shared" si="11"/>
        <v>0</v>
      </c>
      <c r="AB687">
        <v>0</v>
      </c>
      <c r="AC687" t="s">
        <v>35</v>
      </c>
    </row>
    <row r="688" spans="1:30">
      <c r="A688" s="6" t="s">
        <v>797</v>
      </c>
      <c r="B688" s="3" t="s">
        <v>801</v>
      </c>
      <c r="C688" t="s">
        <v>679</v>
      </c>
      <c r="D688" t="s">
        <v>1014</v>
      </c>
      <c r="E688" t="s">
        <v>1264</v>
      </c>
      <c r="F688" t="s">
        <v>1266</v>
      </c>
      <c r="G688" t="s">
        <v>963</v>
      </c>
      <c r="H688" t="s">
        <v>799</v>
      </c>
      <c r="I688" t="s">
        <v>36</v>
      </c>
      <c r="J688">
        <v>0.1</v>
      </c>
      <c r="K688" s="1" t="s">
        <v>670</v>
      </c>
      <c r="L688" t="s">
        <v>802</v>
      </c>
      <c r="M688" t="s">
        <v>962</v>
      </c>
      <c r="N688" t="s">
        <v>799</v>
      </c>
      <c r="O688" t="s">
        <v>36</v>
      </c>
      <c r="P688">
        <v>0.4</v>
      </c>
      <c r="Q688" s="1" t="s">
        <v>670</v>
      </c>
      <c r="R688" t="s">
        <v>802</v>
      </c>
      <c r="Z688">
        <f t="shared" si="11"/>
        <v>0</v>
      </c>
      <c r="AB688">
        <v>0</v>
      </c>
      <c r="AC688" t="s">
        <v>35</v>
      </c>
    </row>
    <row r="689" spans="1:30">
      <c r="A689" s="6" t="s">
        <v>797</v>
      </c>
      <c r="B689" s="3" t="s">
        <v>801</v>
      </c>
      <c r="C689" t="s">
        <v>679</v>
      </c>
      <c r="D689" t="s">
        <v>1008</v>
      </c>
      <c r="E689" t="s">
        <v>375</v>
      </c>
      <c r="F689" t="s">
        <v>1266</v>
      </c>
      <c r="G689">
        <v>956</v>
      </c>
      <c r="H689" t="s">
        <v>800</v>
      </c>
      <c r="I689" t="s">
        <v>35</v>
      </c>
      <c r="J689" t="s">
        <v>60</v>
      </c>
      <c r="K689" s="1" t="s">
        <v>670</v>
      </c>
      <c r="L689" t="s">
        <v>802</v>
      </c>
      <c r="M689">
        <v>956</v>
      </c>
      <c r="N689" t="s">
        <v>800</v>
      </c>
      <c r="O689" t="s">
        <v>36</v>
      </c>
      <c r="P689">
        <v>0.8</v>
      </c>
      <c r="Q689" s="1" t="s">
        <v>670</v>
      </c>
      <c r="R689" t="s">
        <v>802</v>
      </c>
      <c r="Z689">
        <f t="shared" si="11"/>
        <v>0</v>
      </c>
      <c r="AB689">
        <v>0</v>
      </c>
      <c r="AC689" t="s">
        <v>35</v>
      </c>
    </row>
    <row r="690" spans="1:30">
      <c r="A690" s="6" t="s">
        <v>797</v>
      </c>
      <c r="B690" s="3" t="s">
        <v>801</v>
      </c>
      <c r="C690" t="s">
        <v>679</v>
      </c>
      <c r="D690" t="s">
        <v>1009</v>
      </c>
      <c r="E690" t="s">
        <v>375</v>
      </c>
      <c r="F690" t="s">
        <v>1266</v>
      </c>
      <c r="G690">
        <v>956</v>
      </c>
      <c r="H690" t="s">
        <v>800</v>
      </c>
      <c r="I690" t="s">
        <v>35</v>
      </c>
      <c r="J690" t="s">
        <v>60</v>
      </c>
      <c r="K690" s="1" t="s">
        <v>670</v>
      </c>
      <c r="L690" t="s">
        <v>802</v>
      </c>
      <c r="M690">
        <v>956</v>
      </c>
      <c r="N690" t="s">
        <v>800</v>
      </c>
      <c r="O690" t="s">
        <v>36</v>
      </c>
      <c r="P690">
        <v>0.7</v>
      </c>
      <c r="Q690" s="1" t="s">
        <v>670</v>
      </c>
      <c r="R690" t="s">
        <v>802</v>
      </c>
      <c r="Z690">
        <f t="shared" si="11"/>
        <v>0</v>
      </c>
      <c r="AB690">
        <v>0</v>
      </c>
      <c r="AC690" t="s">
        <v>35</v>
      </c>
    </row>
    <row r="691" spans="1:30">
      <c r="A691" s="6" t="s">
        <v>797</v>
      </c>
      <c r="B691" s="3" t="s">
        <v>801</v>
      </c>
      <c r="C691" t="s">
        <v>679</v>
      </c>
      <c r="D691" t="s">
        <v>1010</v>
      </c>
      <c r="E691" t="s">
        <v>1133</v>
      </c>
      <c r="F691" t="s">
        <v>1266</v>
      </c>
      <c r="G691">
        <v>956</v>
      </c>
      <c r="H691" t="s">
        <v>800</v>
      </c>
      <c r="I691" t="s">
        <v>35</v>
      </c>
      <c r="J691" t="s">
        <v>60</v>
      </c>
      <c r="K691" s="1" t="s">
        <v>670</v>
      </c>
      <c r="L691" t="s">
        <v>802</v>
      </c>
      <c r="M691">
        <v>956</v>
      </c>
      <c r="N691" t="s">
        <v>800</v>
      </c>
      <c r="O691" t="s">
        <v>36</v>
      </c>
      <c r="P691">
        <v>0.8</v>
      </c>
      <c r="Q691" s="1" t="s">
        <v>670</v>
      </c>
      <c r="R691" t="s">
        <v>802</v>
      </c>
      <c r="Z691">
        <f t="shared" si="11"/>
        <v>0</v>
      </c>
      <c r="AB691">
        <v>0</v>
      </c>
      <c r="AC691" t="s">
        <v>35</v>
      </c>
    </row>
    <row r="692" spans="1:30">
      <c r="A692" s="6" t="s">
        <v>797</v>
      </c>
      <c r="B692" s="3" t="s">
        <v>801</v>
      </c>
      <c r="C692" t="s">
        <v>679</v>
      </c>
      <c r="D692" t="s">
        <v>1011</v>
      </c>
      <c r="E692" t="s">
        <v>1133</v>
      </c>
      <c r="F692" t="s">
        <v>1266</v>
      </c>
      <c r="G692">
        <v>956</v>
      </c>
      <c r="H692" t="s">
        <v>800</v>
      </c>
      <c r="I692" t="s">
        <v>35</v>
      </c>
      <c r="J692" t="s">
        <v>60</v>
      </c>
      <c r="K692" s="1" t="s">
        <v>670</v>
      </c>
      <c r="L692" t="s">
        <v>802</v>
      </c>
      <c r="M692">
        <v>956</v>
      </c>
      <c r="N692" t="s">
        <v>800</v>
      </c>
      <c r="O692" t="s">
        <v>36</v>
      </c>
      <c r="P692">
        <v>0.8</v>
      </c>
      <c r="Q692" s="1" t="s">
        <v>670</v>
      </c>
      <c r="R692" t="s">
        <v>802</v>
      </c>
      <c r="Z692">
        <f t="shared" si="11"/>
        <v>0</v>
      </c>
      <c r="AB692">
        <v>0</v>
      </c>
      <c r="AC692" t="s">
        <v>35</v>
      </c>
    </row>
    <row r="693" spans="1:30">
      <c r="A693" s="6" t="s">
        <v>797</v>
      </c>
      <c r="B693" s="3" t="s">
        <v>801</v>
      </c>
      <c r="C693" t="s">
        <v>679</v>
      </c>
      <c r="D693" t="s">
        <v>1012</v>
      </c>
      <c r="E693" t="s">
        <v>1264</v>
      </c>
      <c r="F693" t="s">
        <v>1266</v>
      </c>
      <c r="G693">
        <v>956</v>
      </c>
      <c r="H693" t="s">
        <v>800</v>
      </c>
      <c r="I693" t="s">
        <v>35</v>
      </c>
      <c r="J693" t="s">
        <v>60</v>
      </c>
      <c r="K693" s="1" t="s">
        <v>670</v>
      </c>
      <c r="L693" t="s">
        <v>802</v>
      </c>
      <c r="M693">
        <v>956</v>
      </c>
      <c r="N693" t="s">
        <v>800</v>
      </c>
      <c r="O693" t="s">
        <v>36</v>
      </c>
      <c r="P693">
        <v>0.9</v>
      </c>
      <c r="Q693" s="1" t="s">
        <v>670</v>
      </c>
      <c r="R693" t="s">
        <v>802</v>
      </c>
      <c r="Z693">
        <f t="shared" si="11"/>
        <v>0</v>
      </c>
      <c r="AB693">
        <v>0</v>
      </c>
      <c r="AC693" t="s">
        <v>35</v>
      </c>
    </row>
    <row r="694" spans="1:30">
      <c r="A694" s="6" t="s">
        <v>797</v>
      </c>
      <c r="B694" s="3" t="s">
        <v>801</v>
      </c>
      <c r="C694" t="s">
        <v>679</v>
      </c>
      <c r="D694" t="s">
        <v>1013</v>
      </c>
      <c r="E694" t="s">
        <v>1133</v>
      </c>
      <c r="F694" t="s">
        <v>1266</v>
      </c>
      <c r="G694">
        <v>956</v>
      </c>
      <c r="H694" t="s">
        <v>800</v>
      </c>
      <c r="I694" t="s">
        <v>35</v>
      </c>
      <c r="J694" t="s">
        <v>60</v>
      </c>
      <c r="K694" s="1" t="s">
        <v>670</v>
      </c>
      <c r="L694" t="s">
        <v>802</v>
      </c>
      <c r="M694">
        <v>956</v>
      </c>
      <c r="N694" t="s">
        <v>800</v>
      </c>
      <c r="O694" t="s">
        <v>36</v>
      </c>
      <c r="P694">
        <v>0.5</v>
      </c>
      <c r="Q694" s="1" t="s">
        <v>670</v>
      </c>
      <c r="R694" t="s">
        <v>802</v>
      </c>
      <c r="Z694">
        <f t="shared" si="11"/>
        <v>0</v>
      </c>
      <c r="AB694">
        <v>0</v>
      </c>
      <c r="AC694" t="s">
        <v>35</v>
      </c>
    </row>
    <row r="695" spans="1:30">
      <c r="A695" s="6" t="s">
        <v>797</v>
      </c>
      <c r="B695" s="3" t="s">
        <v>801</v>
      </c>
      <c r="C695" t="s">
        <v>679</v>
      </c>
      <c r="D695" t="s">
        <v>1014</v>
      </c>
      <c r="E695" t="s">
        <v>1264</v>
      </c>
      <c r="F695" t="s">
        <v>1266</v>
      </c>
      <c r="G695">
        <v>956</v>
      </c>
      <c r="H695" t="s">
        <v>800</v>
      </c>
      <c r="I695" t="s">
        <v>36</v>
      </c>
      <c r="J695">
        <f>0.3</f>
        <v>0.3</v>
      </c>
      <c r="K695" s="1" t="s">
        <v>670</v>
      </c>
      <c r="L695" t="s">
        <v>802</v>
      </c>
      <c r="M695">
        <v>956</v>
      </c>
      <c r="N695" t="s">
        <v>800</v>
      </c>
      <c r="O695" t="s">
        <v>36</v>
      </c>
      <c r="P695">
        <v>0.2</v>
      </c>
      <c r="Q695" s="1" t="s">
        <v>670</v>
      </c>
      <c r="R695" t="s">
        <v>802</v>
      </c>
      <c r="Z695">
        <f t="shared" si="11"/>
        <v>0</v>
      </c>
      <c r="AB695">
        <v>0</v>
      </c>
      <c r="AC695" t="s">
        <v>35</v>
      </c>
    </row>
    <row r="697" spans="1:30">
      <c r="A697" s="2" t="s">
        <v>676</v>
      </c>
      <c r="B697" s="3" t="s">
        <v>803</v>
      </c>
      <c r="C697" t="s">
        <v>792</v>
      </c>
      <c r="D697" t="s">
        <v>1015</v>
      </c>
      <c r="E697" t="s">
        <v>1250</v>
      </c>
      <c r="F697" t="s">
        <v>1249</v>
      </c>
      <c r="G697">
        <v>3115</v>
      </c>
      <c r="H697" t="s">
        <v>805</v>
      </c>
      <c r="I697" t="s">
        <v>36</v>
      </c>
      <c r="J697" t="s">
        <v>813</v>
      </c>
      <c r="K697" s="1" t="s">
        <v>563</v>
      </c>
      <c r="L697" s="3" t="s">
        <v>244</v>
      </c>
      <c r="M697">
        <v>3115</v>
      </c>
      <c r="N697" t="s">
        <v>805</v>
      </c>
      <c r="O697" t="s">
        <v>36</v>
      </c>
      <c r="P697" t="s">
        <v>816</v>
      </c>
      <c r="Q697" s="1" t="s">
        <v>563</v>
      </c>
      <c r="R697" s="3" t="s">
        <v>244</v>
      </c>
      <c r="Z697">
        <f t="shared" si="11"/>
        <v>1</v>
      </c>
      <c r="AB697" s="7">
        <v>0</v>
      </c>
      <c r="AC697" s="7" t="s">
        <v>36</v>
      </c>
      <c r="AD697">
        <v>3</v>
      </c>
    </row>
    <row r="698" spans="1:30">
      <c r="A698" s="2" t="s">
        <v>676</v>
      </c>
      <c r="B698" s="3" t="s">
        <v>803</v>
      </c>
      <c r="C698" t="s">
        <v>792</v>
      </c>
      <c r="D698" t="s">
        <v>1016</v>
      </c>
      <c r="E698" t="s">
        <v>1250</v>
      </c>
      <c r="F698" t="s">
        <v>1249</v>
      </c>
      <c r="G698">
        <v>3115</v>
      </c>
      <c r="H698" t="s">
        <v>805</v>
      </c>
      <c r="I698" t="s">
        <v>36</v>
      </c>
      <c r="J698" t="s">
        <v>807</v>
      </c>
      <c r="K698" s="1" t="s">
        <v>563</v>
      </c>
      <c r="L698" s="3" t="s">
        <v>244</v>
      </c>
      <c r="M698">
        <v>3115</v>
      </c>
      <c r="N698" t="s">
        <v>805</v>
      </c>
      <c r="O698" t="s">
        <v>36</v>
      </c>
      <c r="P698" t="s">
        <v>817</v>
      </c>
      <c r="Q698" s="1" t="s">
        <v>563</v>
      </c>
      <c r="R698" s="3" t="s">
        <v>244</v>
      </c>
      <c r="Z698">
        <f t="shared" si="11"/>
        <v>1</v>
      </c>
      <c r="AB698" s="7">
        <v>0</v>
      </c>
      <c r="AC698" s="7" t="s">
        <v>36</v>
      </c>
    </row>
    <row r="699" spans="1:30">
      <c r="A699" s="2" t="s">
        <v>676</v>
      </c>
      <c r="B699" s="3" t="s">
        <v>803</v>
      </c>
      <c r="C699" t="s">
        <v>792</v>
      </c>
      <c r="D699" t="s">
        <v>1017</v>
      </c>
      <c r="E699" t="s">
        <v>1250</v>
      </c>
      <c r="F699" t="s">
        <v>1249</v>
      </c>
      <c r="G699">
        <v>3115</v>
      </c>
      <c r="H699" t="s">
        <v>805</v>
      </c>
      <c r="I699" t="s">
        <v>36</v>
      </c>
      <c r="J699" t="s">
        <v>808</v>
      </c>
      <c r="K699" s="1" t="s">
        <v>563</v>
      </c>
      <c r="L699" s="3" t="s">
        <v>244</v>
      </c>
      <c r="M699">
        <v>3115</v>
      </c>
      <c r="N699" t="s">
        <v>805</v>
      </c>
      <c r="O699" t="s">
        <v>36</v>
      </c>
      <c r="P699" t="s">
        <v>818</v>
      </c>
      <c r="Q699" s="1" t="s">
        <v>563</v>
      </c>
      <c r="R699" s="3" t="s">
        <v>244</v>
      </c>
      <c r="Z699">
        <f t="shared" si="11"/>
        <v>1</v>
      </c>
      <c r="AB699" s="7">
        <v>0</v>
      </c>
      <c r="AC699" s="7" t="s">
        <v>36</v>
      </c>
    </row>
    <row r="700" spans="1:30">
      <c r="A700" s="2" t="s">
        <v>676</v>
      </c>
      <c r="B700" s="3" t="s">
        <v>803</v>
      </c>
      <c r="C700" t="s">
        <v>679</v>
      </c>
      <c r="D700" t="s">
        <v>804</v>
      </c>
      <c r="E700" t="s">
        <v>1250</v>
      </c>
      <c r="F700" t="s">
        <v>1249</v>
      </c>
      <c r="G700" s="2">
        <v>3115</v>
      </c>
      <c r="H700" t="s">
        <v>805</v>
      </c>
      <c r="I700" t="s">
        <v>36</v>
      </c>
      <c r="J700" t="s">
        <v>814</v>
      </c>
      <c r="K700" s="1" t="s">
        <v>563</v>
      </c>
      <c r="L700" s="3" t="s">
        <v>244</v>
      </c>
      <c r="M700">
        <v>3115</v>
      </c>
      <c r="N700" t="s">
        <v>805</v>
      </c>
      <c r="O700" t="s">
        <v>36</v>
      </c>
      <c r="P700" t="s">
        <v>809</v>
      </c>
      <c r="Q700" s="1" t="s">
        <v>563</v>
      </c>
      <c r="R700" s="3" t="s">
        <v>244</v>
      </c>
      <c r="Z700">
        <f t="shared" si="11"/>
        <v>1</v>
      </c>
      <c r="AB700" s="7">
        <v>0</v>
      </c>
      <c r="AC700" s="7" t="s">
        <v>36</v>
      </c>
    </row>
    <row r="701" spans="1:30">
      <c r="A701" s="2" t="s">
        <v>676</v>
      </c>
      <c r="B701" s="3" t="s">
        <v>803</v>
      </c>
      <c r="C701" t="s">
        <v>792</v>
      </c>
      <c r="D701" t="s">
        <v>1015</v>
      </c>
      <c r="E701" t="s">
        <v>1250</v>
      </c>
      <c r="F701" t="s">
        <v>1249</v>
      </c>
      <c r="G701">
        <v>3115</v>
      </c>
      <c r="H701" t="s">
        <v>805</v>
      </c>
      <c r="I701" t="s">
        <v>36</v>
      </c>
      <c r="J701" t="s">
        <v>810</v>
      </c>
      <c r="K701" s="1" t="s">
        <v>669</v>
      </c>
      <c r="L701" s="3" t="s">
        <v>806</v>
      </c>
      <c r="M701">
        <v>3115</v>
      </c>
      <c r="N701" t="s">
        <v>805</v>
      </c>
      <c r="O701" t="s">
        <v>36</v>
      </c>
      <c r="P701" t="s">
        <v>819</v>
      </c>
      <c r="Q701" s="1" t="s">
        <v>669</v>
      </c>
      <c r="R701" s="3" t="s">
        <v>806</v>
      </c>
      <c r="Z701">
        <f t="shared" si="11"/>
        <v>1</v>
      </c>
      <c r="AB701" s="7">
        <v>0</v>
      </c>
      <c r="AC701" s="7" t="s">
        <v>36</v>
      </c>
    </row>
    <row r="702" spans="1:30">
      <c r="A702" s="2" t="s">
        <v>676</v>
      </c>
      <c r="B702" s="3" t="s">
        <v>803</v>
      </c>
      <c r="C702" t="s">
        <v>792</v>
      </c>
      <c r="D702" t="s">
        <v>1016</v>
      </c>
      <c r="E702" t="s">
        <v>1250</v>
      </c>
      <c r="F702" t="s">
        <v>1249</v>
      </c>
      <c r="G702">
        <v>3115</v>
      </c>
      <c r="H702" t="s">
        <v>805</v>
      </c>
      <c r="I702" t="s">
        <v>36</v>
      </c>
      <c r="J702" t="s">
        <v>811</v>
      </c>
      <c r="K702" s="1" t="s">
        <v>669</v>
      </c>
      <c r="L702" s="3" t="s">
        <v>806</v>
      </c>
      <c r="M702">
        <v>3115</v>
      </c>
      <c r="N702" t="s">
        <v>805</v>
      </c>
      <c r="O702" t="s">
        <v>36</v>
      </c>
      <c r="P702" t="s">
        <v>820</v>
      </c>
      <c r="Q702" s="1" t="s">
        <v>669</v>
      </c>
      <c r="R702" s="3" t="s">
        <v>806</v>
      </c>
      <c r="Z702">
        <f t="shared" si="11"/>
        <v>1</v>
      </c>
      <c r="AB702" s="7">
        <v>0</v>
      </c>
      <c r="AC702" s="7" t="s">
        <v>36</v>
      </c>
    </row>
    <row r="703" spans="1:30">
      <c r="A703" s="2" t="s">
        <v>676</v>
      </c>
      <c r="B703" s="3" t="s">
        <v>803</v>
      </c>
      <c r="C703" t="s">
        <v>792</v>
      </c>
      <c r="D703" t="s">
        <v>1017</v>
      </c>
      <c r="E703" t="s">
        <v>1250</v>
      </c>
      <c r="F703" t="s">
        <v>1249</v>
      </c>
      <c r="G703">
        <v>3115</v>
      </c>
      <c r="H703" t="s">
        <v>805</v>
      </c>
      <c r="I703" t="s">
        <v>36</v>
      </c>
      <c r="J703" t="s">
        <v>812</v>
      </c>
      <c r="K703" s="1" t="s">
        <v>669</v>
      </c>
      <c r="L703" s="3" t="s">
        <v>806</v>
      </c>
      <c r="M703">
        <v>3115</v>
      </c>
      <c r="N703" t="s">
        <v>805</v>
      </c>
      <c r="O703" t="s">
        <v>36</v>
      </c>
      <c r="P703" t="s">
        <v>821</v>
      </c>
      <c r="Q703" s="1" t="s">
        <v>669</v>
      </c>
      <c r="R703" s="3" t="s">
        <v>806</v>
      </c>
      <c r="Z703">
        <f t="shared" si="11"/>
        <v>1</v>
      </c>
      <c r="AB703" s="7">
        <v>0</v>
      </c>
      <c r="AC703" s="7" t="s">
        <v>36</v>
      </c>
    </row>
    <row r="704" spans="1:30">
      <c r="A704" s="2" t="s">
        <v>676</v>
      </c>
      <c r="B704" s="3" t="s">
        <v>803</v>
      </c>
      <c r="C704" t="s">
        <v>679</v>
      </c>
      <c r="D704" t="s">
        <v>804</v>
      </c>
      <c r="E704" t="s">
        <v>1250</v>
      </c>
      <c r="F704" t="s">
        <v>1249</v>
      </c>
      <c r="G704">
        <v>3115</v>
      </c>
      <c r="H704" t="s">
        <v>805</v>
      </c>
      <c r="I704" t="s">
        <v>36</v>
      </c>
      <c r="J704" t="s">
        <v>815</v>
      </c>
      <c r="K704" s="1" t="s">
        <v>669</v>
      </c>
      <c r="L704" s="3" t="s">
        <v>806</v>
      </c>
      <c r="M704">
        <v>3115</v>
      </c>
      <c r="N704" t="s">
        <v>805</v>
      </c>
      <c r="O704" t="s">
        <v>36</v>
      </c>
      <c r="P704" t="s">
        <v>822</v>
      </c>
      <c r="Q704" s="1" t="s">
        <v>669</v>
      </c>
      <c r="R704" s="3" t="s">
        <v>806</v>
      </c>
      <c r="Z704">
        <f t="shared" si="11"/>
        <v>1</v>
      </c>
      <c r="AB704" s="7">
        <v>0</v>
      </c>
      <c r="AC704" s="7" t="s">
        <v>36</v>
      </c>
    </row>
    <row r="706" spans="1:30">
      <c r="A706" s="2" t="s">
        <v>677</v>
      </c>
      <c r="B706" s="3" t="s">
        <v>823</v>
      </c>
      <c r="C706" s="2" t="s">
        <v>961</v>
      </c>
      <c r="D706" t="s">
        <v>824</v>
      </c>
      <c r="E706" t="s">
        <v>257</v>
      </c>
      <c r="F706" t="s">
        <v>1266</v>
      </c>
      <c r="G706" t="s">
        <v>964</v>
      </c>
      <c r="H706" t="s">
        <v>825</v>
      </c>
      <c r="I706" t="s">
        <v>35</v>
      </c>
      <c r="J706" t="s">
        <v>336</v>
      </c>
      <c r="K706" s="1" t="s">
        <v>563</v>
      </c>
      <c r="L706" s="5" t="s">
        <v>826</v>
      </c>
      <c r="M706">
        <v>4520</v>
      </c>
      <c r="N706" t="s">
        <v>825</v>
      </c>
      <c r="O706" t="s">
        <v>35</v>
      </c>
      <c r="P706" t="s">
        <v>205</v>
      </c>
      <c r="Q706" s="1" t="s">
        <v>563</v>
      </c>
      <c r="R706" s="3" t="s">
        <v>826</v>
      </c>
      <c r="U706" t="s">
        <v>36</v>
      </c>
      <c r="V706" t="s">
        <v>38</v>
      </c>
      <c r="W706" s="1" t="s">
        <v>563</v>
      </c>
      <c r="X706" s="3" t="s">
        <v>826</v>
      </c>
      <c r="Y706" s="2" t="s">
        <v>662</v>
      </c>
      <c r="Z706">
        <f t="shared" si="11"/>
        <v>1</v>
      </c>
      <c r="AA706">
        <v>8</v>
      </c>
      <c r="AB706">
        <v>0</v>
      </c>
      <c r="AC706" t="s">
        <v>36</v>
      </c>
      <c r="AD706">
        <v>3</v>
      </c>
    </row>
    <row r="707" spans="1:30">
      <c r="A707" s="2" t="s">
        <v>677</v>
      </c>
      <c r="B707" s="3" t="s">
        <v>823</v>
      </c>
      <c r="C707" s="2" t="s">
        <v>961</v>
      </c>
      <c r="D707" t="s">
        <v>824</v>
      </c>
      <c r="E707" t="s">
        <v>257</v>
      </c>
      <c r="F707" t="s">
        <v>1266</v>
      </c>
      <c r="G707" t="s">
        <v>964</v>
      </c>
      <c r="H707" t="s">
        <v>825</v>
      </c>
      <c r="I707" t="s">
        <v>35</v>
      </c>
      <c r="J707" t="s">
        <v>336</v>
      </c>
      <c r="K707" s="1" t="s">
        <v>563</v>
      </c>
      <c r="L707" s="5" t="s">
        <v>827</v>
      </c>
      <c r="M707">
        <v>4520</v>
      </c>
      <c r="N707" t="s">
        <v>825</v>
      </c>
      <c r="O707" t="s">
        <v>36</v>
      </c>
      <c r="P707" t="s">
        <v>38</v>
      </c>
      <c r="Q707" s="1" t="s">
        <v>563</v>
      </c>
      <c r="R707" s="3" t="s">
        <v>827</v>
      </c>
      <c r="U707" t="s">
        <v>36</v>
      </c>
      <c r="V707" t="s">
        <v>38</v>
      </c>
      <c r="W707" s="1" t="s">
        <v>563</v>
      </c>
      <c r="X707" s="3" t="s">
        <v>827</v>
      </c>
      <c r="Y707" s="2" t="s">
        <v>662</v>
      </c>
      <c r="Z707">
        <f t="shared" ref="Z707:Z770" si="12">IF(AB707=0,IF(AC707="N",1,0),0)</f>
        <v>1</v>
      </c>
      <c r="AB707">
        <v>0</v>
      </c>
      <c r="AC707" t="s">
        <v>36</v>
      </c>
    </row>
    <row r="708" spans="1:30">
      <c r="A708" s="2" t="s">
        <v>677</v>
      </c>
      <c r="B708" s="3" t="s">
        <v>823</v>
      </c>
      <c r="C708" s="2" t="s">
        <v>961</v>
      </c>
      <c r="D708" t="s">
        <v>824</v>
      </c>
      <c r="E708" t="s">
        <v>257</v>
      </c>
      <c r="F708" t="s">
        <v>1266</v>
      </c>
      <c r="G708" t="s">
        <v>964</v>
      </c>
      <c r="H708" t="s">
        <v>825</v>
      </c>
      <c r="I708" t="s">
        <v>35</v>
      </c>
      <c r="J708" t="s">
        <v>205</v>
      </c>
      <c r="K708" s="1" t="s">
        <v>563</v>
      </c>
      <c r="L708" s="5" t="s">
        <v>828</v>
      </c>
      <c r="M708">
        <v>4520</v>
      </c>
      <c r="N708" t="s">
        <v>825</v>
      </c>
      <c r="O708" t="s">
        <v>35</v>
      </c>
      <c r="P708" t="s">
        <v>205</v>
      </c>
      <c r="Q708" s="1" t="s">
        <v>563</v>
      </c>
      <c r="R708" s="3" t="s">
        <v>828</v>
      </c>
      <c r="U708" t="s">
        <v>36</v>
      </c>
      <c r="V708" t="s">
        <v>38</v>
      </c>
      <c r="W708" s="1" t="s">
        <v>563</v>
      </c>
      <c r="X708" s="3" t="s">
        <v>828</v>
      </c>
      <c r="Y708" s="2" t="s">
        <v>662</v>
      </c>
      <c r="Z708">
        <f t="shared" si="12"/>
        <v>1</v>
      </c>
      <c r="AB708">
        <v>0</v>
      </c>
      <c r="AC708" t="s">
        <v>36</v>
      </c>
    </row>
    <row r="709" spans="1:30">
      <c r="A709" s="2" t="s">
        <v>677</v>
      </c>
      <c r="B709" s="3" t="s">
        <v>823</v>
      </c>
      <c r="C709" s="2" t="s">
        <v>679</v>
      </c>
      <c r="D709" t="s">
        <v>824</v>
      </c>
      <c r="E709" t="s">
        <v>257</v>
      </c>
      <c r="F709" t="s">
        <v>1266</v>
      </c>
      <c r="G709" t="s">
        <v>964</v>
      </c>
      <c r="H709" t="s">
        <v>829</v>
      </c>
      <c r="I709" t="s">
        <v>35</v>
      </c>
      <c r="J709" t="s">
        <v>830</v>
      </c>
      <c r="K709" s="1" t="s">
        <v>670</v>
      </c>
      <c r="L709" s="3" t="s">
        <v>831</v>
      </c>
      <c r="M709">
        <v>4520</v>
      </c>
      <c r="N709" t="s">
        <v>50</v>
      </c>
      <c r="O709" t="s">
        <v>36</v>
      </c>
      <c r="P709">
        <v>0.20799999999999999</v>
      </c>
      <c r="Q709" s="1" t="s">
        <v>670</v>
      </c>
      <c r="R709" s="3" t="s">
        <v>831</v>
      </c>
      <c r="W709" s="1"/>
      <c r="Z709">
        <f t="shared" si="12"/>
        <v>1</v>
      </c>
      <c r="AB709">
        <v>0</v>
      </c>
      <c r="AC709" t="s">
        <v>36</v>
      </c>
    </row>
    <row r="711" spans="1:30">
      <c r="A711" s="2" t="s">
        <v>1169</v>
      </c>
      <c r="B711" s="3" t="s">
        <v>832</v>
      </c>
      <c r="C711" t="s">
        <v>679</v>
      </c>
      <c r="D711" t="s">
        <v>833</v>
      </c>
      <c r="E711" t="s">
        <v>375</v>
      </c>
      <c r="F711" t="s">
        <v>1261</v>
      </c>
      <c r="G711" t="s">
        <v>834</v>
      </c>
      <c r="H711" t="s">
        <v>835</v>
      </c>
      <c r="I711" t="s">
        <v>35</v>
      </c>
      <c r="J711">
        <v>8.9999999999999993E-3</v>
      </c>
      <c r="K711" s="1" t="s">
        <v>563</v>
      </c>
      <c r="L711" t="s">
        <v>244</v>
      </c>
      <c r="M711" t="s">
        <v>834</v>
      </c>
      <c r="N711" t="s">
        <v>835</v>
      </c>
      <c r="O711" t="s">
        <v>36</v>
      </c>
      <c r="P711">
        <v>0.57999999999999996</v>
      </c>
      <c r="Q711" s="1" t="s">
        <v>563</v>
      </c>
      <c r="R711" t="s">
        <v>244</v>
      </c>
      <c r="Z711">
        <f t="shared" si="12"/>
        <v>0</v>
      </c>
      <c r="AA711">
        <v>9</v>
      </c>
      <c r="AB711">
        <v>3</v>
      </c>
      <c r="AC711" t="s">
        <v>35</v>
      </c>
      <c r="AD711">
        <v>2</v>
      </c>
    </row>
    <row r="712" spans="1:30">
      <c r="A712" s="2" t="s">
        <v>1169</v>
      </c>
      <c r="B712" s="3" t="s">
        <v>832</v>
      </c>
      <c r="C712" t="s">
        <v>679</v>
      </c>
      <c r="D712" t="s">
        <v>833</v>
      </c>
      <c r="E712" t="s">
        <v>375</v>
      </c>
      <c r="F712" t="s">
        <v>1261</v>
      </c>
      <c r="G712" t="s">
        <v>834</v>
      </c>
      <c r="H712" t="s">
        <v>836</v>
      </c>
      <c r="I712" t="s">
        <v>36</v>
      </c>
      <c r="J712">
        <v>0.16</v>
      </c>
      <c r="K712" s="1" t="s">
        <v>668</v>
      </c>
      <c r="L712" t="s">
        <v>837</v>
      </c>
      <c r="M712" t="s">
        <v>834</v>
      </c>
      <c r="N712" t="s">
        <v>836</v>
      </c>
      <c r="O712" t="s">
        <v>36</v>
      </c>
      <c r="P712">
        <v>0.81</v>
      </c>
      <c r="Q712" s="1" t="s">
        <v>668</v>
      </c>
      <c r="R712" t="s">
        <v>837</v>
      </c>
      <c r="Z712">
        <f t="shared" si="12"/>
        <v>0</v>
      </c>
      <c r="AB712">
        <v>3</v>
      </c>
      <c r="AC712" t="s">
        <v>35</v>
      </c>
    </row>
    <row r="713" spans="1:30">
      <c r="A713" s="2" t="s">
        <v>1169</v>
      </c>
      <c r="B713" s="3" t="s">
        <v>832</v>
      </c>
      <c r="C713" t="s">
        <v>679</v>
      </c>
      <c r="D713" t="s">
        <v>341</v>
      </c>
      <c r="E713" t="s">
        <v>375</v>
      </c>
      <c r="F713" t="s">
        <v>1261</v>
      </c>
      <c r="G713">
        <v>1275</v>
      </c>
      <c r="H713" t="s">
        <v>843</v>
      </c>
      <c r="I713" t="s">
        <v>35</v>
      </c>
      <c r="J713">
        <v>0.02</v>
      </c>
      <c r="K713" t="s">
        <v>563</v>
      </c>
      <c r="L713" t="s">
        <v>844</v>
      </c>
      <c r="M713">
        <v>1275</v>
      </c>
      <c r="N713" t="s">
        <v>843</v>
      </c>
      <c r="O713" t="s">
        <v>36</v>
      </c>
      <c r="P713">
        <v>0.06</v>
      </c>
      <c r="Q713" t="s">
        <v>563</v>
      </c>
      <c r="R713" t="s">
        <v>844</v>
      </c>
      <c r="S713">
        <v>1275</v>
      </c>
      <c r="T713" t="s">
        <v>843</v>
      </c>
      <c r="U713" t="s">
        <v>35</v>
      </c>
      <c r="V713">
        <v>0.04</v>
      </c>
      <c r="W713" t="s">
        <v>563</v>
      </c>
      <c r="X713" t="s">
        <v>844</v>
      </c>
      <c r="Y713" s="2" t="s">
        <v>662</v>
      </c>
      <c r="Z713">
        <f t="shared" si="12"/>
        <v>0</v>
      </c>
      <c r="AB713">
        <v>3</v>
      </c>
      <c r="AC713" t="s">
        <v>35</v>
      </c>
    </row>
    <row r="714" spans="1:30">
      <c r="A714" s="2" t="s">
        <v>1169</v>
      </c>
      <c r="B714" s="3" t="s">
        <v>832</v>
      </c>
      <c r="C714" t="s">
        <v>679</v>
      </c>
      <c r="D714" t="s">
        <v>838</v>
      </c>
      <c r="E714" t="s">
        <v>1133</v>
      </c>
      <c r="F714" t="s">
        <v>1261</v>
      </c>
      <c r="G714">
        <v>1275</v>
      </c>
      <c r="H714" t="s">
        <v>843</v>
      </c>
      <c r="I714" t="s">
        <v>35</v>
      </c>
      <c r="J714" t="s">
        <v>60</v>
      </c>
      <c r="K714" t="s">
        <v>563</v>
      </c>
      <c r="L714" t="s">
        <v>844</v>
      </c>
      <c r="M714">
        <v>1275</v>
      </c>
      <c r="N714" t="s">
        <v>843</v>
      </c>
      <c r="O714" t="s">
        <v>36</v>
      </c>
      <c r="P714">
        <v>0.93</v>
      </c>
      <c r="Q714" t="s">
        <v>563</v>
      </c>
      <c r="R714" t="s">
        <v>844</v>
      </c>
      <c r="S714">
        <v>1275</v>
      </c>
      <c r="T714" t="s">
        <v>843</v>
      </c>
      <c r="U714" t="s">
        <v>35</v>
      </c>
      <c r="V714">
        <v>0.03</v>
      </c>
      <c r="W714" t="s">
        <v>563</v>
      </c>
      <c r="X714" t="s">
        <v>844</v>
      </c>
      <c r="Y714" s="2" t="s">
        <v>662</v>
      </c>
      <c r="Z714">
        <f t="shared" si="12"/>
        <v>0</v>
      </c>
      <c r="AB714">
        <v>3</v>
      </c>
      <c r="AC714" t="s">
        <v>35</v>
      </c>
    </row>
    <row r="715" spans="1:30">
      <c r="A715" s="2" t="s">
        <v>1169</v>
      </c>
      <c r="B715" s="3" t="s">
        <v>832</v>
      </c>
      <c r="C715" t="s">
        <v>679</v>
      </c>
      <c r="D715" t="s">
        <v>839</v>
      </c>
      <c r="E715" t="s">
        <v>1133</v>
      </c>
      <c r="F715" t="s">
        <v>1261</v>
      </c>
      <c r="G715">
        <v>1275</v>
      </c>
      <c r="H715" t="s">
        <v>843</v>
      </c>
      <c r="I715" t="s">
        <v>35</v>
      </c>
      <c r="J715" t="s">
        <v>60</v>
      </c>
      <c r="K715" t="s">
        <v>563</v>
      </c>
      <c r="L715" t="s">
        <v>844</v>
      </c>
      <c r="M715">
        <v>1275</v>
      </c>
      <c r="N715" t="s">
        <v>843</v>
      </c>
      <c r="O715" t="s">
        <v>36</v>
      </c>
      <c r="P715">
        <v>0.26</v>
      </c>
      <c r="Q715" t="s">
        <v>563</v>
      </c>
      <c r="R715" t="s">
        <v>844</v>
      </c>
      <c r="S715">
        <v>1275</v>
      </c>
      <c r="T715" t="s">
        <v>843</v>
      </c>
      <c r="U715" t="s">
        <v>35</v>
      </c>
      <c r="V715">
        <v>0.02</v>
      </c>
      <c r="W715" t="s">
        <v>563</v>
      </c>
      <c r="X715" t="s">
        <v>844</v>
      </c>
      <c r="Y715" s="2" t="s">
        <v>662</v>
      </c>
      <c r="Z715">
        <f t="shared" si="12"/>
        <v>0</v>
      </c>
      <c r="AB715">
        <v>3</v>
      </c>
      <c r="AC715" t="s">
        <v>35</v>
      </c>
    </row>
    <row r="716" spans="1:30">
      <c r="A716" s="2" t="s">
        <v>1169</v>
      </c>
      <c r="B716" s="3" t="s">
        <v>832</v>
      </c>
      <c r="C716" t="s">
        <v>679</v>
      </c>
      <c r="D716" t="s">
        <v>391</v>
      </c>
      <c r="E716" t="s">
        <v>1133</v>
      </c>
      <c r="F716" t="s">
        <v>1261</v>
      </c>
      <c r="G716">
        <v>1275</v>
      </c>
      <c r="H716" t="s">
        <v>843</v>
      </c>
      <c r="I716" t="s">
        <v>35</v>
      </c>
      <c r="J716" t="s">
        <v>60</v>
      </c>
      <c r="K716" t="s">
        <v>563</v>
      </c>
      <c r="L716" t="s">
        <v>844</v>
      </c>
      <c r="M716">
        <v>1275</v>
      </c>
      <c r="N716" t="s">
        <v>843</v>
      </c>
      <c r="O716" t="s">
        <v>36</v>
      </c>
      <c r="P716">
        <v>0.06</v>
      </c>
      <c r="Q716" t="s">
        <v>563</v>
      </c>
      <c r="R716" t="s">
        <v>844</v>
      </c>
      <c r="S716">
        <v>1275</v>
      </c>
      <c r="T716" t="s">
        <v>843</v>
      </c>
      <c r="U716" t="s">
        <v>35</v>
      </c>
      <c r="V716">
        <v>1E-3</v>
      </c>
      <c r="W716" t="s">
        <v>563</v>
      </c>
      <c r="X716" t="s">
        <v>844</v>
      </c>
      <c r="Y716" s="2" t="s">
        <v>662</v>
      </c>
      <c r="Z716">
        <f t="shared" si="12"/>
        <v>0</v>
      </c>
      <c r="AB716">
        <v>3</v>
      </c>
      <c r="AC716" t="s">
        <v>35</v>
      </c>
    </row>
    <row r="717" spans="1:30">
      <c r="A717" s="2" t="s">
        <v>1169</v>
      </c>
      <c r="B717" s="3" t="s">
        <v>832</v>
      </c>
      <c r="C717" t="s">
        <v>679</v>
      </c>
      <c r="D717" t="s">
        <v>840</v>
      </c>
      <c r="E717" t="s">
        <v>1264</v>
      </c>
      <c r="F717" t="s">
        <v>1261</v>
      </c>
      <c r="G717">
        <v>1275</v>
      </c>
      <c r="H717" t="s">
        <v>843</v>
      </c>
      <c r="I717" t="s">
        <v>35</v>
      </c>
      <c r="J717" t="s">
        <v>60</v>
      </c>
      <c r="K717" t="s">
        <v>563</v>
      </c>
      <c r="L717" t="s">
        <v>844</v>
      </c>
      <c r="M717">
        <v>1275</v>
      </c>
      <c r="N717" t="s">
        <v>843</v>
      </c>
      <c r="O717" t="s">
        <v>36</v>
      </c>
      <c r="P717">
        <v>0.15</v>
      </c>
      <c r="Q717" t="s">
        <v>563</v>
      </c>
      <c r="R717" t="s">
        <v>844</v>
      </c>
      <c r="S717">
        <v>1275</v>
      </c>
      <c r="T717" t="s">
        <v>843</v>
      </c>
      <c r="U717" t="s">
        <v>35</v>
      </c>
      <c r="V717">
        <v>0.01</v>
      </c>
      <c r="W717" t="s">
        <v>563</v>
      </c>
      <c r="X717" t="s">
        <v>844</v>
      </c>
      <c r="Y717" s="2" t="s">
        <v>662</v>
      </c>
      <c r="Z717">
        <f t="shared" si="12"/>
        <v>0</v>
      </c>
      <c r="AB717">
        <v>3</v>
      </c>
      <c r="AC717" t="s">
        <v>35</v>
      </c>
    </row>
    <row r="718" spans="1:30">
      <c r="A718" s="2" t="s">
        <v>1169</v>
      </c>
      <c r="B718" s="3" t="s">
        <v>832</v>
      </c>
      <c r="C718" t="s">
        <v>679</v>
      </c>
      <c r="D718" t="s">
        <v>841</v>
      </c>
      <c r="E718" t="s">
        <v>1264</v>
      </c>
      <c r="F718" t="s">
        <v>1261</v>
      </c>
      <c r="G718">
        <v>1275</v>
      </c>
      <c r="H718" t="s">
        <v>843</v>
      </c>
      <c r="I718" t="s">
        <v>36</v>
      </c>
      <c r="J718">
        <v>0.27</v>
      </c>
      <c r="K718" t="s">
        <v>563</v>
      </c>
      <c r="L718" t="s">
        <v>844</v>
      </c>
      <c r="M718">
        <v>1275</v>
      </c>
      <c r="N718" t="s">
        <v>843</v>
      </c>
      <c r="O718" t="s">
        <v>36</v>
      </c>
      <c r="P718">
        <v>0.7</v>
      </c>
      <c r="Q718" t="s">
        <v>563</v>
      </c>
      <c r="R718" t="s">
        <v>844</v>
      </c>
      <c r="S718">
        <v>1275</v>
      </c>
      <c r="T718" t="s">
        <v>843</v>
      </c>
      <c r="U718" t="s">
        <v>35</v>
      </c>
      <c r="V718" t="s">
        <v>845</v>
      </c>
      <c r="W718" t="s">
        <v>563</v>
      </c>
      <c r="X718" t="s">
        <v>844</v>
      </c>
      <c r="Y718" s="2" t="s">
        <v>662</v>
      </c>
      <c r="Z718">
        <f t="shared" si="12"/>
        <v>0</v>
      </c>
      <c r="AB718">
        <v>3</v>
      </c>
      <c r="AC718" t="s">
        <v>35</v>
      </c>
    </row>
    <row r="719" spans="1:30">
      <c r="A719" s="2" t="s">
        <v>1169</v>
      </c>
      <c r="B719" s="3" t="s">
        <v>832</v>
      </c>
      <c r="C719" t="s">
        <v>679</v>
      </c>
      <c r="D719" t="s">
        <v>842</v>
      </c>
      <c r="E719" t="s">
        <v>1264</v>
      </c>
      <c r="F719" t="s">
        <v>1261</v>
      </c>
      <c r="G719">
        <v>1275</v>
      </c>
      <c r="H719" t="s">
        <v>843</v>
      </c>
      <c r="I719" t="s">
        <v>35</v>
      </c>
      <c r="J719" t="s">
        <v>60</v>
      </c>
      <c r="K719" t="s">
        <v>563</v>
      </c>
      <c r="L719" t="s">
        <v>844</v>
      </c>
      <c r="M719">
        <v>1275</v>
      </c>
      <c r="N719" t="s">
        <v>843</v>
      </c>
      <c r="O719" t="s">
        <v>36</v>
      </c>
      <c r="P719">
        <v>0.12</v>
      </c>
      <c r="Q719" t="s">
        <v>563</v>
      </c>
      <c r="R719" t="s">
        <v>844</v>
      </c>
      <c r="S719">
        <v>1275</v>
      </c>
      <c r="T719" t="s">
        <v>843</v>
      </c>
      <c r="U719" t="s">
        <v>35</v>
      </c>
      <c r="V719">
        <v>0.01</v>
      </c>
      <c r="W719" t="s">
        <v>563</v>
      </c>
      <c r="X719" t="s">
        <v>844</v>
      </c>
      <c r="Y719" s="2" t="s">
        <v>662</v>
      </c>
      <c r="Z719">
        <f t="shared" si="12"/>
        <v>0</v>
      </c>
      <c r="AB719">
        <v>3</v>
      </c>
      <c r="AC719" t="s">
        <v>35</v>
      </c>
    </row>
    <row r="720" spans="1:30">
      <c r="A720" s="2" t="s">
        <v>1169</v>
      </c>
      <c r="B720" s="3" t="s">
        <v>832</v>
      </c>
      <c r="C720" t="s">
        <v>679</v>
      </c>
      <c r="D720" t="s">
        <v>798</v>
      </c>
      <c r="E720" t="s">
        <v>1264</v>
      </c>
      <c r="F720" t="s">
        <v>1261</v>
      </c>
      <c r="G720">
        <v>1275</v>
      </c>
      <c r="H720" t="s">
        <v>843</v>
      </c>
      <c r="I720" t="s">
        <v>35</v>
      </c>
      <c r="J720">
        <v>6.0000000000000001E-3</v>
      </c>
      <c r="K720" t="s">
        <v>563</v>
      </c>
      <c r="L720" t="s">
        <v>844</v>
      </c>
      <c r="M720">
        <v>1275</v>
      </c>
      <c r="N720" t="s">
        <v>843</v>
      </c>
      <c r="O720" t="s">
        <v>36</v>
      </c>
      <c r="P720">
        <v>0.86</v>
      </c>
      <c r="Q720" t="s">
        <v>563</v>
      </c>
      <c r="R720" t="s">
        <v>844</v>
      </c>
      <c r="S720">
        <v>1275</v>
      </c>
      <c r="T720" t="s">
        <v>843</v>
      </c>
      <c r="U720" t="s">
        <v>36</v>
      </c>
      <c r="V720">
        <v>0.14000000000000001</v>
      </c>
      <c r="W720" t="s">
        <v>563</v>
      </c>
      <c r="X720" t="s">
        <v>844</v>
      </c>
      <c r="Y720" s="2" t="s">
        <v>662</v>
      </c>
      <c r="Z720">
        <f t="shared" si="12"/>
        <v>0</v>
      </c>
      <c r="AB720">
        <v>3</v>
      </c>
      <c r="AC720" t="s">
        <v>35</v>
      </c>
    </row>
    <row r="722" spans="1:30">
      <c r="A722" s="2" t="s">
        <v>677</v>
      </c>
      <c r="B722" s="3" t="s">
        <v>846</v>
      </c>
      <c r="C722" t="s">
        <v>679</v>
      </c>
      <c r="D722" t="s">
        <v>341</v>
      </c>
      <c r="E722" t="s">
        <v>375</v>
      </c>
      <c r="F722" t="s">
        <v>1261</v>
      </c>
      <c r="G722">
        <v>125</v>
      </c>
      <c r="H722" t="s">
        <v>847</v>
      </c>
      <c r="I722" t="s">
        <v>35</v>
      </c>
      <c r="J722">
        <v>4.0000000000000001E-3</v>
      </c>
      <c r="K722" t="s">
        <v>563</v>
      </c>
      <c r="L722" t="s">
        <v>844</v>
      </c>
      <c r="M722">
        <v>125</v>
      </c>
      <c r="N722" t="s">
        <v>847</v>
      </c>
      <c r="O722" t="s">
        <v>35</v>
      </c>
      <c r="P722">
        <v>6.0000000000000001E-3</v>
      </c>
      <c r="Q722" t="s">
        <v>563</v>
      </c>
      <c r="R722" t="s">
        <v>844</v>
      </c>
      <c r="Z722">
        <f t="shared" si="12"/>
        <v>0</v>
      </c>
      <c r="AA722">
        <v>7</v>
      </c>
      <c r="AB722">
        <v>0</v>
      </c>
      <c r="AC722" t="s">
        <v>35</v>
      </c>
      <c r="AD722">
        <v>3</v>
      </c>
    </row>
    <row r="724" spans="1:30">
      <c r="A724" s="2" t="s">
        <v>1169</v>
      </c>
      <c r="B724" s="3" t="s">
        <v>848</v>
      </c>
      <c r="C724" t="s">
        <v>961</v>
      </c>
      <c r="D724" t="s">
        <v>1177</v>
      </c>
      <c r="E724" t="s">
        <v>1250</v>
      </c>
      <c r="F724" t="s">
        <v>1249</v>
      </c>
      <c r="G724">
        <v>335</v>
      </c>
      <c r="H724" t="s">
        <v>850</v>
      </c>
      <c r="I724" t="s">
        <v>36</v>
      </c>
      <c r="J724">
        <v>0.82</v>
      </c>
      <c r="K724" t="s">
        <v>563</v>
      </c>
      <c r="L724" t="s">
        <v>844</v>
      </c>
      <c r="M724">
        <v>335</v>
      </c>
      <c r="N724" t="s">
        <v>850</v>
      </c>
      <c r="O724" t="s">
        <v>36</v>
      </c>
      <c r="P724">
        <v>8.5000000000000006E-2</v>
      </c>
      <c r="Q724" t="s">
        <v>563</v>
      </c>
      <c r="R724" t="s">
        <v>844</v>
      </c>
      <c r="S724">
        <v>335</v>
      </c>
      <c r="T724" t="s">
        <v>850</v>
      </c>
      <c r="U724" t="s">
        <v>35</v>
      </c>
      <c r="V724">
        <v>1.6E-2</v>
      </c>
      <c r="W724" t="s">
        <v>563</v>
      </c>
      <c r="X724" t="s">
        <v>844</v>
      </c>
      <c r="Y724" s="2" t="s">
        <v>662</v>
      </c>
      <c r="Z724">
        <f t="shared" si="12"/>
        <v>0</v>
      </c>
      <c r="AA724">
        <v>9</v>
      </c>
      <c r="AB724">
        <v>0</v>
      </c>
      <c r="AC724" t="s">
        <v>35</v>
      </c>
      <c r="AD724">
        <v>5</v>
      </c>
    </row>
    <row r="725" spans="1:30">
      <c r="A725" s="2" t="s">
        <v>1169</v>
      </c>
      <c r="B725" s="3" t="s">
        <v>848</v>
      </c>
      <c r="C725" t="s">
        <v>961</v>
      </c>
      <c r="D725" t="s">
        <v>1178</v>
      </c>
      <c r="E725" t="s">
        <v>1250</v>
      </c>
      <c r="F725" t="s">
        <v>1249</v>
      </c>
      <c r="G725">
        <v>335</v>
      </c>
      <c r="H725" t="s">
        <v>850</v>
      </c>
      <c r="I725" t="s">
        <v>1179</v>
      </c>
      <c r="J725" t="s">
        <v>38</v>
      </c>
      <c r="K725" t="s">
        <v>563</v>
      </c>
      <c r="L725" t="s">
        <v>844</v>
      </c>
      <c r="M725">
        <v>335</v>
      </c>
      <c r="N725" t="s">
        <v>850</v>
      </c>
      <c r="O725" t="s">
        <v>35</v>
      </c>
      <c r="P725">
        <v>1.7999999999999999E-2</v>
      </c>
      <c r="Q725" t="s">
        <v>563</v>
      </c>
      <c r="R725" t="s">
        <v>844</v>
      </c>
      <c r="S725">
        <v>335</v>
      </c>
      <c r="T725" t="s">
        <v>850</v>
      </c>
      <c r="U725" t="s">
        <v>35</v>
      </c>
      <c r="V725">
        <v>8.9999999999999993E-3</v>
      </c>
      <c r="W725" t="s">
        <v>563</v>
      </c>
      <c r="X725" t="s">
        <v>844</v>
      </c>
      <c r="Y725" s="2" t="s">
        <v>662</v>
      </c>
      <c r="Z725">
        <f t="shared" si="12"/>
        <v>0</v>
      </c>
      <c r="AB725">
        <v>0</v>
      </c>
      <c r="AC725" t="s">
        <v>35</v>
      </c>
    </row>
    <row r="726" spans="1:30">
      <c r="A726" s="2" t="s">
        <v>1169</v>
      </c>
      <c r="B726" s="3" t="s">
        <v>848</v>
      </c>
      <c r="C726" s="1" t="s">
        <v>679</v>
      </c>
      <c r="D726" t="s">
        <v>849</v>
      </c>
      <c r="E726" t="s">
        <v>1250</v>
      </c>
      <c r="F726" t="s">
        <v>1249</v>
      </c>
      <c r="G726">
        <v>335</v>
      </c>
      <c r="H726" t="s">
        <v>50</v>
      </c>
      <c r="I726" t="s">
        <v>36</v>
      </c>
      <c r="J726">
        <v>0.38800000000000001</v>
      </c>
      <c r="K726" t="s">
        <v>668</v>
      </c>
      <c r="L726" t="s">
        <v>851</v>
      </c>
      <c r="M726">
        <v>335</v>
      </c>
      <c r="N726" t="s">
        <v>850</v>
      </c>
      <c r="O726" t="s">
        <v>35</v>
      </c>
      <c r="P726">
        <v>3.6999999999999998E-2</v>
      </c>
      <c r="Q726" t="s">
        <v>668</v>
      </c>
      <c r="R726" t="s">
        <v>851</v>
      </c>
      <c r="S726">
        <v>335</v>
      </c>
      <c r="T726" t="s">
        <v>850</v>
      </c>
      <c r="U726" t="s">
        <v>36</v>
      </c>
      <c r="V726">
        <v>0.30599999999999999</v>
      </c>
      <c r="W726" t="s">
        <v>668</v>
      </c>
      <c r="X726" t="s">
        <v>851</v>
      </c>
      <c r="Y726" s="2" t="s">
        <v>662</v>
      </c>
      <c r="Z726">
        <f t="shared" si="12"/>
        <v>0</v>
      </c>
      <c r="AB726">
        <v>0</v>
      </c>
      <c r="AC726" t="s">
        <v>35</v>
      </c>
    </row>
    <row r="728" spans="1:30">
      <c r="A728" s="2" t="s">
        <v>676</v>
      </c>
      <c r="B728" s="3" t="s">
        <v>324</v>
      </c>
      <c r="C728" t="s">
        <v>792</v>
      </c>
      <c r="D728" s="2" t="s">
        <v>852</v>
      </c>
      <c r="E728" s="2" t="s">
        <v>1251</v>
      </c>
      <c r="F728" s="2" t="s">
        <v>14</v>
      </c>
      <c r="G728">
        <v>3401</v>
      </c>
      <c r="H728" t="s">
        <v>854</v>
      </c>
      <c r="I728" t="s">
        <v>35</v>
      </c>
      <c r="J728" t="s">
        <v>856</v>
      </c>
      <c r="K728" t="s">
        <v>563</v>
      </c>
      <c r="M728">
        <v>3401</v>
      </c>
      <c r="N728" t="s">
        <v>854</v>
      </c>
      <c r="O728" t="s">
        <v>36</v>
      </c>
      <c r="P728" t="s">
        <v>870</v>
      </c>
      <c r="Q728" t="s">
        <v>563</v>
      </c>
      <c r="Z728">
        <f t="shared" si="12"/>
        <v>1</v>
      </c>
      <c r="AA728">
        <v>8</v>
      </c>
      <c r="AB728">
        <v>0</v>
      </c>
      <c r="AC728" t="s">
        <v>36</v>
      </c>
      <c r="AD728">
        <v>1</v>
      </c>
    </row>
    <row r="729" spans="1:30">
      <c r="A729" s="2" t="s">
        <v>676</v>
      </c>
      <c r="B729" s="3" t="s">
        <v>324</v>
      </c>
      <c r="C729" t="s">
        <v>792</v>
      </c>
      <c r="D729" s="2" t="s">
        <v>852</v>
      </c>
      <c r="E729" s="2" t="s">
        <v>1251</v>
      </c>
      <c r="F729" s="2" t="s">
        <v>14</v>
      </c>
      <c r="G729">
        <v>3401</v>
      </c>
      <c r="H729" t="s">
        <v>854</v>
      </c>
      <c r="I729" t="s">
        <v>35</v>
      </c>
      <c r="J729" t="s">
        <v>857</v>
      </c>
      <c r="K729" t="s">
        <v>563</v>
      </c>
      <c r="M729">
        <v>3401</v>
      </c>
      <c r="N729" t="s">
        <v>854</v>
      </c>
      <c r="O729" t="s">
        <v>36</v>
      </c>
      <c r="P729" t="s">
        <v>871</v>
      </c>
      <c r="Q729" t="s">
        <v>563</v>
      </c>
      <c r="Z729">
        <f t="shared" si="12"/>
        <v>1</v>
      </c>
      <c r="AB729">
        <v>0</v>
      </c>
      <c r="AC729" t="s">
        <v>36</v>
      </c>
    </row>
    <row r="730" spans="1:30">
      <c r="A730" s="2" t="s">
        <v>676</v>
      </c>
      <c r="B730" s="3" t="s">
        <v>324</v>
      </c>
      <c r="C730" t="s">
        <v>792</v>
      </c>
      <c r="D730" s="2" t="s">
        <v>852</v>
      </c>
      <c r="E730" s="2" t="s">
        <v>1251</v>
      </c>
      <c r="F730" s="2" t="s">
        <v>14</v>
      </c>
      <c r="G730">
        <v>3401</v>
      </c>
      <c r="H730" t="s">
        <v>854</v>
      </c>
      <c r="I730" t="s">
        <v>35</v>
      </c>
      <c r="J730" t="s">
        <v>858</v>
      </c>
      <c r="K730" t="s">
        <v>563</v>
      </c>
      <c r="M730">
        <v>3401</v>
      </c>
      <c r="N730" t="s">
        <v>854</v>
      </c>
      <c r="O730" t="s">
        <v>36</v>
      </c>
      <c r="P730" t="s">
        <v>872</v>
      </c>
      <c r="Q730" t="s">
        <v>563</v>
      </c>
      <c r="Z730">
        <f t="shared" si="12"/>
        <v>1</v>
      </c>
      <c r="AB730">
        <v>0</v>
      </c>
      <c r="AC730" t="s">
        <v>36</v>
      </c>
    </row>
    <row r="731" spans="1:30">
      <c r="A731" s="2" t="s">
        <v>676</v>
      </c>
      <c r="B731" s="3" t="s">
        <v>324</v>
      </c>
      <c r="C731" t="s">
        <v>792</v>
      </c>
      <c r="D731" t="s">
        <v>852</v>
      </c>
      <c r="E731" s="2" t="s">
        <v>1251</v>
      </c>
      <c r="F731" s="2" t="s">
        <v>14</v>
      </c>
      <c r="G731">
        <v>3401</v>
      </c>
      <c r="H731" t="s">
        <v>854</v>
      </c>
      <c r="I731" t="s">
        <v>36</v>
      </c>
      <c r="J731" t="s">
        <v>860</v>
      </c>
      <c r="K731" t="s">
        <v>670</v>
      </c>
      <c r="L731" t="s">
        <v>855</v>
      </c>
      <c r="M731">
        <v>3401</v>
      </c>
      <c r="N731" t="s">
        <v>854</v>
      </c>
      <c r="O731" t="s">
        <v>36</v>
      </c>
      <c r="P731" t="s">
        <v>874</v>
      </c>
      <c r="Q731" t="s">
        <v>670</v>
      </c>
      <c r="R731" t="s">
        <v>855</v>
      </c>
      <c r="Z731">
        <f t="shared" si="12"/>
        <v>1</v>
      </c>
      <c r="AB731">
        <v>0</v>
      </c>
      <c r="AC731" t="s">
        <v>36</v>
      </c>
    </row>
    <row r="732" spans="1:30">
      <c r="A732" s="2" t="s">
        <v>676</v>
      </c>
      <c r="B732" s="3" t="s">
        <v>324</v>
      </c>
      <c r="C732" t="s">
        <v>792</v>
      </c>
      <c r="D732" t="s">
        <v>852</v>
      </c>
      <c r="E732" s="2" t="s">
        <v>1251</v>
      </c>
      <c r="F732" s="2" t="s">
        <v>14</v>
      </c>
      <c r="G732">
        <v>3401</v>
      </c>
      <c r="H732" t="s">
        <v>854</v>
      </c>
      <c r="I732" t="s">
        <v>35</v>
      </c>
      <c r="J732" t="s">
        <v>1184</v>
      </c>
      <c r="K732" t="s">
        <v>670</v>
      </c>
      <c r="L732" t="s">
        <v>855</v>
      </c>
      <c r="M732">
        <v>3401</v>
      </c>
      <c r="N732" t="s">
        <v>854</v>
      </c>
      <c r="O732" t="s">
        <v>36</v>
      </c>
      <c r="P732" t="s">
        <v>875</v>
      </c>
      <c r="Q732" t="s">
        <v>670</v>
      </c>
      <c r="R732" t="s">
        <v>855</v>
      </c>
      <c r="Z732">
        <f t="shared" si="12"/>
        <v>1</v>
      </c>
      <c r="AB732">
        <v>0</v>
      </c>
      <c r="AC732" t="s">
        <v>36</v>
      </c>
    </row>
    <row r="733" spans="1:30">
      <c r="A733" s="2" t="s">
        <v>676</v>
      </c>
      <c r="B733" s="3" t="s">
        <v>324</v>
      </c>
      <c r="C733" t="s">
        <v>792</v>
      </c>
      <c r="D733" t="s">
        <v>852</v>
      </c>
      <c r="E733" s="2" t="s">
        <v>1251</v>
      </c>
      <c r="F733" s="2" t="s">
        <v>14</v>
      </c>
      <c r="G733">
        <v>3401</v>
      </c>
      <c r="H733" t="s">
        <v>854</v>
      </c>
      <c r="I733" t="s">
        <v>35</v>
      </c>
      <c r="J733" t="s">
        <v>861</v>
      </c>
      <c r="K733" t="s">
        <v>670</v>
      </c>
      <c r="L733" t="s">
        <v>855</v>
      </c>
      <c r="M733">
        <v>3401</v>
      </c>
      <c r="N733" t="s">
        <v>854</v>
      </c>
      <c r="O733" t="s">
        <v>36</v>
      </c>
      <c r="P733" t="s">
        <v>876</v>
      </c>
      <c r="Q733" t="s">
        <v>670</v>
      </c>
      <c r="R733" t="s">
        <v>855</v>
      </c>
      <c r="Z733">
        <f t="shared" si="12"/>
        <v>1</v>
      </c>
      <c r="AB733">
        <v>0</v>
      </c>
      <c r="AC733" t="s">
        <v>36</v>
      </c>
    </row>
    <row r="734" spans="1:30">
      <c r="A734" s="2" t="s">
        <v>676</v>
      </c>
      <c r="B734" s="3" t="s">
        <v>324</v>
      </c>
      <c r="C734" t="s">
        <v>792</v>
      </c>
      <c r="D734" t="s">
        <v>852</v>
      </c>
      <c r="E734" s="2" t="s">
        <v>1251</v>
      </c>
      <c r="F734" s="2" t="s">
        <v>14</v>
      </c>
      <c r="G734">
        <v>3401</v>
      </c>
      <c r="H734" t="s">
        <v>854</v>
      </c>
      <c r="I734" t="s">
        <v>35</v>
      </c>
      <c r="J734" t="s">
        <v>1185</v>
      </c>
      <c r="K734" t="s">
        <v>668</v>
      </c>
      <c r="L734" t="s">
        <v>1018</v>
      </c>
      <c r="M734">
        <v>3401</v>
      </c>
      <c r="N734" t="s">
        <v>854</v>
      </c>
      <c r="O734" t="s">
        <v>36</v>
      </c>
      <c r="P734" t="s">
        <v>878</v>
      </c>
      <c r="Q734" t="s">
        <v>668</v>
      </c>
      <c r="R734" t="s">
        <v>1018</v>
      </c>
      <c r="Z734">
        <f t="shared" si="12"/>
        <v>1</v>
      </c>
      <c r="AB734">
        <v>0</v>
      </c>
      <c r="AC734" t="s">
        <v>36</v>
      </c>
    </row>
    <row r="735" spans="1:30">
      <c r="A735" s="2" t="s">
        <v>676</v>
      </c>
      <c r="B735" s="3" t="s">
        <v>324</v>
      </c>
      <c r="C735" t="s">
        <v>792</v>
      </c>
      <c r="D735" t="s">
        <v>852</v>
      </c>
      <c r="E735" s="2" t="s">
        <v>1251</v>
      </c>
      <c r="F735" s="2" t="s">
        <v>14</v>
      </c>
      <c r="G735">
        <v>3401</v>
      </c>
      <c r="H735" t="s">
        <v>854</v>
      </c>
      <c r="I735" t="s">
        <v>35</v>
      </c>
      <c r="J735" t="s">
        <v>863</v>
      </c>
      <c r="K735" t="s">
        <v>668</v>
      </c>
      <c r="L735" t="s">
        <v>1018</v>
      </c>
      <c r="M735">
        <v>3401</v>
      </c>
      <c r="N735" t="s">
        <v>854</v>
      </c>
      <c r="O735" t="s">
        <v>36</v>
      </c>
      <c r="P735" t="s">
        <v>1186</v>
      </c>
      <c r="Q735" t="s">
        <v>668</v>
      </c>
      <c r="R735" t="s">
        <v>1018</v>
      </c>
      <c r="Z735">
        <f t="shared" si="12"/>
        <v>1</v>
      </c>
      <c r="AB735">
        <v>0</v>
      </c>
      <c r="AC735" t="s">
        <v>36</v>
      </c>
    </row>
    <row r="736" spans="1:30">
      <c r="A736" s="2" t="s">
        <v>676</v>
      </c>
      <c r="B736" s="3" t="s">
        <v>324</v>
      </c>
      <c r="C736" t="s">
        <v>792</v>
      </c>
      <c r="D736" t="s">
        <v>852</v>
      </c>
      <c r="E736" s="2" t="s">
        <v>1251</v>
      </c>
      <c r="F736" s="2" t="s">
        <v>14</v>
      </c>
      <c r="G736">
        <v>3401</v>
      </c>
      <c r="H736" t="s">
        <v>854</v>
      </c>
      <c r="I736" t="s">
        <v>35</v>
      </c>
      <c r="J736" t="s">
        <v>864</v>
      </c>
      <c r="K736" t="s">
        <v>668</v>
      </c>
      <c r="L736" t="s">
        <v>1018</v>
      </c>
      <c r="M736">
        <v>3401</v>
      </c>
      <c r="N736" t="s">
        <v>854</v>
      </c>
      <c r="O736" t="s">
        <v>36</v>
      </c>
      <c r="P736" t="s">
        <v>879</v>
      </c>
      <c r="Q736" t="s">
        <v>668</v>
      </c>
      <c r="R736" t="s">
        <v>1018</v>
      </c>
      <c r="Z736">
        <f t="shared" si="12"/>
        <v>1</v>
      </c>
      <c r="AB736">
        <v>0</v>
      </c>
      <c r="AC736" t="s">
        <v>36</v>
      </c>
    </row>
    <row r="737" spans="1:29">
      <c r="A737" s="2" t="s">
        <v>676</v>
      </c>
      <c r="B737" s="3" t="s">
        <v>324</v>
      </c>
      <c r="C737" t="s">
        <v>792</v>
      </c>
      <c r="D737" t="s">
        <v>852</v>
      </c>
      <c r="E737" s="2" t="s">
        <v>1251</v>
      </c>
      <c r="F737" s="2" t="s">
        <v>14</v>
      </c>
      <c r="G737">
        <v>3401</v>
      </c>
      <c r="H737" t="s">
        <v>854</v>
      </c>
      <c r="I737" t="s">
        <v>35</v>
      </c>
      <c r="J737" t="s">
        <v>866</v>
      </c>
      <c r="K737" t="s">
        <v>669</v>
      </c>
      <c r="L737" t="s">
        <v>1019</v>
      </c>
      <c r="M737">
        <v>3401</v>
      </c>
      <c r="N737" t="s">
        <v>854</v>
      </c>
      <c r="O737" t="s">
        <v>36</v>
      </c>
      <c r="P737" t="s">
        <v>880</v>
      </c>
      <c r="Q737" t="s">
        <v>669</v>
      </c>
      <c r="R737" t="s">
        <v>1019</v>
      </c>
      <c r="Z737">
        <f t="shared" si="12"/>
        <v>1</v>
      </c>
      <c r="AB737">
        <v>0</v>
      </c>
      <c r="AC737" t="s">
        <v>36</v>
      </c>
    </row>
    <row r="738" spans="1:29">
      <c r="A738" s="2" t="s">
        <v>676</v>
      </c>
      <c r="B738" s="3" t="s">
        <v>324</v>
      </c>
      <c r="C738" t="s">
        <v>792</v>
      </c>
      <c r="D738" t="s">
        <v>852</v>
      </c>
      <c r="E738" s="2" t="s">
        <v>1251</v>
      </c>
      <c r="F738" s="2" t="s">
        <v>14</v>
      </c>
      <c r="G738">
        <v>3401</v>
      </c>
      <c r="H738" t="s">
        <v>854</v>
      </c>
      <c r="I738" t="s">
        <v>35</v>
      </c>
      <c r="J738" t="s">
        <v>867</v>
      </c>
      <c r="K738" t="s">
        <v>669</v>
      </c>
      <c r="L738" t="s">
        <v>1019</v>
      </c>
      <c r="M738">
        <v>3401</v>
      </c>
      <c r="N738" t="s">
        <v>854</v>
      </c>
      <c r="O738" t="s">
        <v>36</v>
      </c>
      <c r="P738" t="s">
        <v>881</v>
      </c>
      <c r="Q738" t="s">
        <v>669</v>
      </c>
      <c r="R738" t="s">
        <v>1019</v>
      </c>
      <c r="Z738">
        <f t="shared" si="12"/>
        <v>1</v>
      </c>
      <c r="AB738">
        <v>0</v>
      </c>
      <c r="AC738" t="s">
        <v>36</v>
      </c>
    </row>
    <row r="739" spans="1:29">
      <c r="A739" s="2" t="s">
        <v>676</v>
      </c>
      <c r="B739" s="3" t="s">
        <v>324</v>
      </c>
      <c r="C739" t="s">
        <v>792</v>
      </c>
      <c r="D739" t="s">
        <v>852</v>
      </c>
      <c r="E739" s="2" t="s">
        <v>1251</v>
      </c>
      <c r="F739" s="2" t="s">
        <v>14</v>
      </c>
      <c r="G739">
        <v>3401</v>
      </c>
      <c r="H739" t="s">
        <v>854</v>
      </c>
      <c r="I739" t="s">
        <v>35</v>
      </c>
      <c r="J739" t="s">
        <v>868</v>
      </c>
      <c r="K739" t="s">
        <v>669</v>
      </c>
      <c r="L739" t="s">
        <v>1019</v>
      </c>
      <c r="M739">
        <v>3401</v>
      </c>
      <c r="N739" t="s">
        <v>854</v>
      </c>
      <c r="O739" t="s">
        <v>36</v>
      </c>
      <c r="P739" t="s">
        <v>882</v>
      </c>
      <c r="Q739" t="s">
        <v>669</v>
      </c>
      <c r="R739" t="s">
        <v>1019</v>
      </c>
      <c r="Z739">
        <f t="shared" si="12"/>
        <v>1</v>
      </c>
      <c r="AB739">
        <v>0</v>
      </c>
      <c r="AC739" t="s">
        <v>36</v>
      </c>
    </row>
    <row r="740" spans="1:29">
      <c r="A740" s="2" t="s">
        <v>676</v>
      </c>
      <c r="B740" s="3" t="s">
        <v>324</v>
      </c>
      <c r="C740" t="s">
        <v>679</v>
      </c>
      <c r="D740" t="s">
        <v>852</v>
      </c>
      <c r="E740" s="2" t="s">
        <v>1251</v>
      </c>
      <c r="F740" s="2" t="s">
        <v>14</v>
      </c>
      <c r="G740">
        <v>3401</v>
      </c>
      <c r="H740" t="s">
        <v>854</v>
      </c>
      <c r="I740" t="s">
        <v>35</v>
      </c>
      <c r="J740" t="s">
        <v>859</v>
      </c>
      <c r="K740" t="s">
        <v>563</v>
      </c>
      <c r="M740">
        <v>3401</v>
      </c>
      <c r="N740" t="s">
        <v>854</v>
      </c>
      <c r="O740" t="s">
        <v>36</v>
      </c>
      <c r="P740" t="s">
        <v>873</v>
      </c>
      <c r="Q740" t="s">
        <v>563</v>
      </c>
      <c r="Z740">
        <f t="shared" si="12"/>
        <v>1</v>
      </c>
      <c r="AB740">
        <v>0</v>
      </c>
      <c r="AC740" t="s">
        <v>36</v>
      </c>
    </row>
    <row r="741" spans="1:29">
      <c r="A741" s="2" t="s">
        <v>676</v>
      </c>
      <c r="B741" s="3" t="s">
        <v>324</v>
      </c>
      <c r="C741" t="s">
        <v>679</v>
      </c>
      <c r="D741" t="s">
        <v>852</v>
      </c>
      <c r="E741" s="2" t="s">
        <v>1251</v>
      </c>
      <c r="F741" s="2" t="s">
        <v>14</v>
      </c>
      <c r="G741">
        <v>3401</v>
      </c>
      <c r="H741" t="s">
        <v>854</v>
      </c>
      <c r="I741" t="s">
        <v>35</v>
      </c>
      <c r="J741" t="s">
        <v>862</v>
      </c>
      <c r="K741" t="s">
        <v>670</v>
      </c>
      <c r="L741" t="s">
        <v>855</v>
      </c>
      <c r="M741">
        <v>3401</v>
      </c>
      <c r="N741" t="s">
        <v>854</v>
      </c>
      <c r="O741" t="s">
        <v>36</v>
      </c>
      <c r="P741" t="s">
        <v>877</v>
      </c>
      <c r="Q741" t="s">
        <v>670</v>
      </c>
      <c r="R741" t="s">
        <v>855</v>
      </c>
      <c r="Z741">
        <f t="shared" si="12"/>
        <v>1</v>
      </c>
      <c r="AB741">
        <v>0</v>
      </c>
      <c r="AC741" t="s">
        <v>36</v>
      </c>
    </row>
    <row r="742" spans="1:29">
      <c r="A742" s="2" t="s">
        <v>676</v>
      </c>
      <c r="B742" s="3" t="s">
        <v>324</v>
      </c>
      <c r="C742" t="s">
        <v>679</v>
      </c>
      <c r="D742" t="s">
        <v>852</v>
      </c>
      <c r="E742" s="2" t="s">
        <v>1251</v>
      </c>
      <c r="F742" s="2" t="s">
        <v>14</v>
      </c>
      <c r="G742">
        <v>3401</v>
      </c>
      <c r="H742" t="s">
        <v>854</v>
      </c>
      <c r="I742" t="s">
        <v>35</v>
      </c>
      <c r="J742" t="s">
        <v>865</v>
      </c>
      <c r="K742" t="s">
        <v>668</v>
      </c>
      <c r="L742" t="s">
        <v>1018</v>
      </c>
      <c r="M742">
        <v>3401</v>
      </c>
      <c r="N742" t="s">
        <v>854</v>
      </c>
      <c r="O742" t="s">
        <v>36</v>
      </c>
      <c r="P742" t="s">
        <v>1245</v>
      </c>
      <c r="Q742" t="s">
        <v>668</v>
      </c>
      <c r="R742" t="s">
        <v>1018</v>
      </c>
      <c r="Z742">
        <f t="shared" si="12"/>
        <v>1</v>
      </c>
      <c r="AB742">
        <v>0</v>
      </c>
      <c r="AC742" t="s">
        <v>36</v>
      </c>
    </row>
    <row r="743" spans="1:29">
      <c r="A743" s="2" t="s">
        <v>676</v>
      </c>
      <c r="B743" s="3" t="s">
        <v>324</v>
      </c>
      <c r="C743" t="s">
        <v>679</v>
      </c>
      <c r="D743" s="2" t="s">
        <v>852</v>
      </c>
      <c r="E743" s="2" t="s">
        <v>1251</v>
      </c>
      <c r="F743" s="2" t="s">
        <v>14</v>
      </c>
      <c r="G743" s="2">
        <v>3401</v>
      </c>
      <c r="H743" t="s">
        <v>854</v>
      </c>
      <c r="I743" t="s">
        <v>35</v>
      </c>
      <c r="J743" t="s">
        <v>869</v>
      </c>
      <c r="K743" t="s">
        <v>669</v>
      </c>
      <c r="L743" t="s">
        <v>1019</v>
      </c>
      <c r="M743">
        <v>3401</v>
      </c>
      <c r="N743" t="s">
        <v>854</v>
      </c>
      <c r="O743" t="s">
        <v>36</v>
      </c>
      <c r="P743" t="s">
        <v>883</v>
      </c>
      <c r="Q743" t="s">
        <v>669</v>
      </c>
      <c r="R743" t="s">
        <v>1019</v>
      </c>
      <c r="Z743">
        <f t="shared" si="12"/>
        <v>1</v>
      </c>
      <c r="AB743">
        <v>0</v>
      </c>
      <c r="AC743" t="s">
        <v>36</v>
      </c>
    </row>
    <row r="744" spans="1:29">
      <c r="A744" s="2" t="s">
        <v>676</v>
      </c>
      <c r="B744" s="3" t="s">
        <v>324</v>
      </c>
      <c r="C744" t="s">
        <v>792</v>
      </c>
      <c r="D744" s="2" t="s">
        <v>853</v>
      </c>
      <c r="E744" s="2" t="s">
        <v>1251</v>
      </c>
      <c r="F744" s="2" t="s">
        <v>14</v>
      </c>
      <c r="G744" s="2">
        <v>3018</v>
      </c>
      <c r="H744" t="s">
        <v>854</v>
      </c>
      <c r="I744" t="s">
        <v>35</v>
      </c>
      <c r="J744" t="s">
        <v>898</v>
      </c>
      <c r="K744" t="s">
        <v>563</v>
      </c>
      <c r="M744">
        <v>3401</v>
      </c>
      <c r="N744" t="s">
        <v>854</v>
      </c>
      <c r="O744" t="s">
        <v>36</v>
      </c>
      <c r="P744" t="s">
        <v>884</v>
      </c>
      <c r="Q744" t="s">
        <v>563</v>
      </c>
      <c r="Z744">
        <f t="shared" si="12"/>
        <v>1</v>
      </c>
      <c r="AB744">
        <v>0</v>
      </c>
      <c r="AC744" t="s">
        <v>36</v>
      </c>
    </row>
    <row r="745" spans="1:29">
      <c r="A745" s="2" t="s">
        <v>676</v>
      </c>
      <c r="B745" s="3" t="s">
        <v>324</v>
      </c>
      <c r="C745" t="s">
        <v>792</v>
      </c>
      <c r="D745" t="s">
        <v>853</v>
      </c>
      <c r="E745" s="2" t="s">
        <v>1251</v>
      </c>
      <c r="F745" s="2" t="s">
        <v>14</v>
      </c>
      <c r="G745" s="2">
        <v>3018</v>
      </c>
      <c r="H745" t="s">
        <v>854</v>
      </c>
      <c r="I745" t="s">
        <v>35</v>
      </c>
      <c r="J745" t="s">
        <v>899</v>
      </c>
      <c r="K745" t="s">
        <v>563</v>
      </c>
      <c r="M745">
        <v>3401</v>
      </c>
      <c r="N745" t="s">
        <v>854</v>
      </c>
      <c r="O745" t="s">
        <v>36</v>
      </c>
      <c r="P745" t="s">
        <v>885</v>
      </c>
      <c r="Q745" t="s">
        <v>563</v>
      </c>
      <c r="Z745">
        <f t="shared" si="12"/>
        <v>1</v>
      </c>
      <c r="AB745">
        <v>0</v>
      </c>
      <c r="AC745" t="s">
        <v>36</v>
      </c>
    </row>
    <row r="746" spans="1:29">
      <c r="A746" s="2" t="s">
        <v>676</v>
      </c>
      <c r="B746" s="3" t="s">
        <v>324</v>
      </c>
      <c r="C746" t="s">
        <v>792</v>
      </c>
      <c r="D746" t="s">
        <v>853</v>
      </c>
      <c r="E746" s="2" t="s">
        <v>1251</v>
      </c>
      <c r="F746" s="2" t="s">
        <v>14</v>
      </c>
      <c r="G746" s="2">
        <v>3018</v>
      </c>
      <c r="H746" t="s">
        <v>854</v>
      </c>
      <c r="I746" t="s">
        <v>35</v>
      </c>
      <c r="J746" t="s">
        <v>900</v>
      </c>
      <c r="K746" t="s">
        <v>563</v>
      </c>
      <c r="M746">
        <v>3401</v>
      </c>
      <c r="N746" t="s">
        <v>854</v>
      </c>
      <c r="O746" t="s">
        <v>36</v>
      </c>
      <c r="P746" t="s">
        <v>1187</v>
      </c>
      <c r="Q746" t="s">
        <v>563</v>
      </c>
      <c r="Z746">
        <f t="shared" si="12"/>
        <v>1</v>
      </c>
      <c r="AB746">
        <v>0</v>
      </c>
      <c r="AC746" t="s">
        <v>36</v>
      </c>
    </row>
    <row r="747" spans="1:29">
      <c r="A747" s="2" t="s">
        <v>676</v>
      </c>
      <c r="B747" s="3" t="s">
        <v>324</v>
      </c>
      <c r="C747" t="s">
        <v>792</v>
      </c>
      <c r="D747" t="s">
        <v>853</v>
      </c>
      <c r="E747" s="2" t="s">
        <v>1251</v>
      </c>
      <c r="F747" s="2" t="s">
        <v>14</v>
      </c>
      <c r="G747" s="6">
        <v>3018</v>
      </c>
      <c r="H747" t="s">
        <v>854</v>
      </c>
      <c r="I747" t="s">
        <v>35</v>
      </c>
      <c r="J747" t="s">
        <v>901</v>
      </c>
      <c r="K747" t="s">
        <v>670</v>
      </c>
      <c r="L747" t="s">
        <v>855</v>
      </c>
      <c r="M747">
        <v>3401</v>
      </c>
      <c r="N747" t="s">
        <v>854</v>
      </c>
      <c r="O747" t="s">
        <v>36</v>
      </c>
      <c r="P747" t="s">
        <v>887</v>
      </c>
      <c r="Q747" t="s">
        <v>670</v>
      </c>
      <c r="R747" t="s">
        <v>855</v>
      </c>
      <c r="Z747">
        <f t="shared" si="12"/>
        <v>1</v>
      </c>
      <c r="AB747">
        <v>0</v>
      </c>
      <c r="AC747" t="s">
        <v>36</v>
      </c>
    </row>
    <row r="748" spans="1:29">
      <c r="A748" s="2" t="s">
        <v>676</v>
      </c>
      <c r="B748" s="3" t="s">
        <v>324</v>
      </c>
      <c r="C748" t="s">
        <v>792</v>
      </c>
      <c r="D748" t="s">
        <v>853</v>
      </c>
      <c r="E748" s="2" t="s">
        <v>1251</v>
      </c>
      <c r="F748" s="2" t="s">
        <v>14</v>
      </c>
      <c r="G748" s="6">
        <v>3018</v>
      </c>
      <c r="H748" t="s">
        <v>854</v>
      </c>
      <c r="I748" t="s">
        <v>35</v>
      </c>
      <c r="J748" t="s">
        <v>902</v>
      </c>
      <c r="K748" t="s">
        <v>670</v>
      </c>
      <c r="L748" t="s">
        <v>855</v>
      </c>
      <c r="M748">
        <v>3401</v>
      </c>
      <c r="N748" t="s">
        <v>854</v>
      </c>
      <c r="O748" t="s">
        <v>36</v>
      </c>
      <c r="P748" t="s">
        <v>888</v>
      </c>
      <c r="Q748" t="s">
        <v>670</v>
      </c>
      <c r="R748" t="s">
        <v>855</v>
      </c>
      <c r="Z748">
        <f t="shared" si="12"/>
        <v>1</v>
      </c>
      <c r="AB748">
        <v>0</v>
      </c>
      <c r="AC748" t="s">
        <v>36</v>
      </c>
    </row>
    <row r="749" spans="1:29">
      <c r="A749" s="2" t="s">
        <v>676</v>
      </c>
      <c r="B749" s="3" t="s">
        <v>324</v>
      </c>
      <c r="C749" t="s">
        <v>792</v>
      </c>
      <c r="D749" t="s">
        <v>853</v>
      </c>
      <c r="E749" s="2" t="s">
        <v>1251</v>
      </c>
      <c r="F749" s="2" t="s">
        <v>14</v>
      </c>
      <c r="G749" s="6">
        <v>3018</v>
      </c>
      <c r="H749" t="s">
        <v>854</v>
      </c>
      <c r="I749" t="s">
        <v>35</v>
      </c>
      <c r="J749" t="s">
        <v>903</v>
      </c>
      <c r="K749" t="s">
        <v>670</v>
      </c>
      <c r="L749" t="s">
        <v>855</v>
      </c>
      <c r="M749">
        <v>3401</v>
      </c>
      <c r="N749" t="s">
        <v>854</v>
      </c>
      <c r="O749" t="s">
        <v>36</v>
      </c>
      <c r="P749" t="s">
        <v>1188</v>
      </c>
      <c r="Q749" t="s">
        <v>670</v>
      </c>
      <c r="R749" t="s">
        <v>855</v>
      </c>
      <c r="Z749">
        <f t="shared" si="12"/>
        <v>1</v>
      </c>
      <c r="AB749">
        <v>0</v>
      </c>
      <c r="AC749" t="s">
        <v>36</v>
      </c>
    </row>
    <row r="750" spans="1:29">
      <c r="A750" s="2" t="s">
        <v>676</v>
      </c>
      <c r="B750" s="3" t="s">
        <v>324</v>
      </c>
      <c r="C750" t="s">
        <v>792</v>
      </c>
      <c r="D750" t="s">
        <v>853</v>
      </c>
      <c r="E750" s="2" t="s">
        <v>1251</v>
      </c>
      <c r="F750" s="2" t="s">
        <v>14</v>
      </c>
      <c r="G750" s="6">
        <v>3018</v>
      </c>
      <c r="H750" t="s">
        <v>854</v>
      </c>
      <c r="I750" t="s">
        <v>35</v>
      </c>
      <c r="J750" t="s">
        <v>904</v>
      </c>
      <c r="K750" t="s">
        <v>668</v>
      </c>
      <c r="L750" t="s">
        <v>1018</v>
      </c>
      <c r="M750">
        <v>3401</v>
      </c>
      <c r="N750" t="s">
        <v>854</v>
      </c>
      <c r="O750" t="s">
        <v>36</v>
      </c>
      <c r="P750" t="s">
        <v>890</v>
      </c>
      <c r="Q750" t="s">
        <v>668</v>
      </c>
      <c r="R750" t="s">
        <v>1018</v>
      </c>
      <c r="Z750">
        <f t="shared" si="12"/>
        <v>1</v>
      </c>
      <c r="AB750">
        <v>0</v>
      </c>
      <c r="AC750" t="s">
        <v>36</v>
      </c>
    </row>
    <row r="751" spans="1:29">
      <c r="A751" s="2" t="s">
        <v>676</v>
      </c>
      <c r="B751" s="3" t="s">
        <v>324</v>
      </c>
      <c r="C751" t="s">
        <v>792</v>
      </c>
      <c r="D751" t="s">
        <v>853</v>
      </c>
      <c r="E751" s="2" t="s">
        <v>1251</v>
      </c>
      <c r="F751" s="2" t="s">
        <v>14</v>
      </c>
      <c r="G751" s="6">
        <v>3018</v>
      </c>
      <c r="H751" t="s">
        <v>854</v>
      </c>
      <c r="I751" t="s">
        <v>35</v>
      </c>
      <c r="J751" t="s">
        <v>905</v>
      </c>
      <c r="K751" t="s">
        <v>668</v>
      </c>
      <c r="L751" t="s">
        <v>1018</v>
      </c>
      <c r="M751">
        <v>3401</v>
      </c>
      <c r="N751" t="s">
        <v>854</v>
      </c>
      <c r="O751" t="s">
        <v>36</v>
      </c>
      <c r="P751" t="s">
        <v>891</v>
      </c>
      <c r="Q751" t="s">
        <v>668</v>
      </c>
      <c r="R751" t="s">
        <v>1018</v>
      </c>
      <c r="Z751">
        <f t="shared" si="12"/>
        <v>1</v>
      </c>
      <c r="AB751">
        <v>0</v>
      </c>
      <c r="AC751" t="s">
        <v>36</v>
      </c>
    </row>
    <row r="752" spans="1:29">
      <c r="A752" s="2" t="s">
        <v>676</v>
      </c>
      <c r="B752" s="3" t="s">
        <v>324</v>
      </c>
      <c r="C752" t="s">
        <v>792</v>
      </c>
      <c r="D752" t="s">
        <v>853</v>
      </c>
      <c r="E752" s="2" t="s">
        <v>1251</v>
      </c>
      <c r="F752" s="2" t="s">
        <v>14</v>
      </c>
      <c r="G752" s="6">
        <v>3018</v>
      </c>
      <c r="H752" t="s">
        <v>854</v>
      </c>
      <c r="I752" t="s">
        <v>35</v>
      </c>
      <c r="J752" t="s">
        <v>906</v>
      </c>
      <c r="K752" t="s">
        <v>668</v>
      </c>
      <c r="L752" t="s">
        <v>1018</v>
      </c>
      <c r="M752">
        <v>3401</v>
      </c>
      <c r="N752" t="s">
        <v>854</v>
      </c>
      <c r="O752" t="s">
        <v>36</v>
      </c>
      <c r="P752" t="s">
        <v>892</v>
      </c>
      <c r="Q752" t="s">
        <v>668</v>
      </c>
      <c r="R752" t="s">
        <v>1018</v>
      </c>
      <c r="Z752">
        <f t="shared" si="12"/>
        <v>1</v>
      </c>
      <c r="AB752">
        <v>0</v>
      </c>
      <c r="AC752" t="s">
        <v>36</v>
      </c>
    </row>
    <row r="753" spans="1:30">
      <c r="A753" s="2" t="s">
        <v>676</v>
      </c>
      <c r="B753" s="3" t="s">
        <v>324</v>
      </c>
      <c r="C753" t="s">
        <v>792</v>
      </c>
      <c r="D753" t="s">
        <v>853</v>
      </c>
      <c r="E753" s="2" t="s">
        <v>1251</v>
      </c>
      <c r="F753" s="2" t="s">
        <v>14</v>
      </c>
      <c r="G753" s="6">
        <v>3018</v>
      </c>
      <c r="H753" t="s">
        <v>854</v>
      </c>
      <c r="I753" t="s">
        <v>36</v>
      </c>
      <c r="J753" t="s">
        <v>907</v>
      </c>
      <c r="K753" t="s">
        <v>669</v>
      </c>
      <c r="L753" t="s">
        <v>1019</v>
      </c>
      <c r="M753">
        <v>3401</v>
      </c>
      <c r="N753" t="s">
        <v>854</v>
      </c>
      <c r="O753" t="s">
        <v>36</v>
      </c>
      <c r="P753" t="s">
        <v>894</v>
      </c>
      <c r="Q753" t="s">
        <v>669</v>
      </c>
      <c r="R753" t="s">
        <v>1019</v>
      </c>
      <c r="Z753">
        <f t="shared" si="12"/>
        <v>1</v>
      </c>
      <c r="AB753">
        <v>0</v>
      </c>
      <c r="AC753" t="s">
        <v>36</v>
      </c>
    </row>
    <row r="754" spans="1:30">
      <c r="A754" s="2" t="s">
        <v>676</v>
      </c>
      <c r="B754" s="3" t="s">
        <v>324</v>
      </c>
      <c r="C754" t="s">
        <v>792</v>
      </c>
      <c r="D754" t="s">
        <v>853</v>
      </c>
      <c r="E754" s="2" t="s">
        <v>1251</v>
      </c>
      <c r="F754" s="2" t="s">
        <v>14</v>
      </c>
      <c r="G754" s="6">
        <v>3018</v>
      </c>
      <c r="H754" t="s">
        <v>854</v>
      </c>
      <c r="I754" t="s">
        <v>35</v>
      </c>
      <c r="J754" t="s">
        <v>1241</v>
      </c>
      <c r="K754" t="s">
        <v>669</v>
      </c>
      <c r="L754" t="s">
        <v>1019</v>
      </c>
      <c r="M754">
        <v>3401</v>
      </c>
      <c r="N754" t="s">
        <v>854</v>
      </c>
      <c r="O754" t="s">
        <v>36</v>
      </c>
      <c r="P754" t="s">
        <v>895</v>
      </c>
      <c r="Q754" t="s">
        <v>669</v>
      </c>
      <c r="R754" t="s">
        <v>1019</v>
      </c>
      <c r="Z754">
        <f t="shared" si="12"/>
        <v>1</v>
      </c>
      <c r="AB754">
        <v>0</v>
      </c>
      <c r="AC754" t="s">
        <v>36</v>
      </c>
    </row>
    <row r="755" spans="1:30">
      <c r="A755" s="2" t="s">
        <v>676</v>
      </c>
      <c r="B755" s="3" t="s">
        <v>324</v>
      </c>
      <c r="C755" t="s">
        <v>792</v>
      </c>
      <c r="D755" t="s">
        <v>853</v>
      </c>
      <c r="E755" s="2" t="s">
        <v>1251</v>
      </c>
      <c r="F755" s="2" t="s">
        <v>14</v>
      </c>
      <c r="G755" s="6">
        <v>3018</v>
      </c>
      <c r="H755" t="s">
        <v>854</v>
      </c>
      <c r="I755" t="s">
        <v>36</v>
      </c>
      <c r="J755" t="s">
        <v>908</v>
      </c>
      <c r="K755" t="s">
        <v>669</v>
      </c>
      <c r="L755" t="s">
        <v>1019</v>
      </c>
      <c r="M755">
        <v>3401</v>
      </c>
      <c r="N755" t="s">
        <v>854</v>
      </c>
      <c r="O755" t="s">
        <v>36</v>
      </c>
      <c r="P755" t="s">
        <v>896</v>
      </c>
      <c r="Q755" t="s">
        <v>669</v>
      </c>
      <c r="R755" t="s">
        <v>1019</v>
      </c>
      <c r="Z755">
        <f t="shared" si="12"/>
        <v>1</v>
      </c>
      <c r="AB755">
        <v>0</v>
      </c>
      <c r="AC755" t="s">
        <v>36</v>
      </c>
    </row>
    <row r="756" spans="1:30">
      <c r="A756" s="2" t="s">
        <v>676</v>
      </c>
      <c r="B756" s="3" t="s">
        <v>324</v>
      </c>
      <c r="C756" t="s">
        <v>679</v>
      </c>
      <c r="D756" t="s">
        <v>853</v>
      </c>
      <c r="E756" s="2" t="s">
        <v>1251</v>
      </c>
      <c r="F756" s="2" t="s">
        <v>14</v>
      </c>
      <c r="G756" s="6">
        <v>3018</v>
      </c>
      <c r="H756" t="s">
        <v>854</v>
      </c>
      <c r="I756" t="s">
        <v>35</v>
      </c>
      <c r="J756" t="s">
        <v>909</v>
      </c>
      <c r="K756" t="s">
        <v>563</v>
      </c>
      <c r="M756">
        <v>3401</v>
      </c>
      <c r="N756" t="s">
        <v>854</v>
      </c>
      <c r="O756" t="s">
        <v>36</v>
      </c>
      <c r="P756" t="s">
        <v>886</v>
      </c>
      <c r="Q756" t="s">
        <v>563</v>
      </c>
      <c r="Z756">
        <f t="shared" si="12"/>
        <v>1</v>
      </c>
      <c r="AB756">
        <v>0</v>
      </c>
      <c r="AC756" t="s">
        <v>36</v>
      </c>
    </row>
    <row r="757" spans="1:30">
      <c r="A757" s="2" t="s">
        <v>676</v>
      </c>
      <c r="B757" s="3" t="s">
        <v>324</v>
      </c>
      <c r="C757" t="s">
        <v>679</v>
      </c>
      <c r="D757" t="s">
        <v>853</v>
      </c>
      <c r="E757" s="2" t="s">
        <v>1251</v>
      </c>
      <c r="F757" s="2" t="s">
        <v>14</v>
      </c>
      <c r="G757" s="6">
        <v>3018</v>
      </c>
      <c r="H757" t="s">
        <v>854</v>
      </c>
      <c r="I757" t="s">
        <v>35</v>
      </c>
      <c r="J757" t="s">
        <v>910</v>
      </c>
      <c r="K757" t="s">
        <v>670</v>
      </c>
      <c r="L757" t="s">
        <v>855</v>
      </c>
      <c r="M757">
        <v>3401</v>
      </c>
      <c r="N757" t="s">
        <v>854</v>
      </c>
      <c r="O757" t="s">
        <v>36</v>
      </c>
      <c r="P757" t="s">
        <v>889</v>
      </c>
      <c r="Q757" t="s">
        <v>670</v>
      </c>
      <c r="R757" t="s">
        <v>855</v>
      </c>
      <c r="Z757">
        <f t="shared" si="12"/>
        <v>1</v>
      </c>
      <c r="AB757">
        <v>0</v>
      </c>
      <c r="AC757" t="s">
        <v>36</v>
      </c>
    </row>
    <row r="758" spans="1:30">
      <c r="A758" s="2" t="s">
        <v>676</v>
      </c>
      <c r="B758" s="3" t="s">
        <v>324</v>
      </c>
      <c r="C758" t="s">
        <v>679</v>
      </c>
      <c r="D758" t="s">
        <v>853</v>
      </c>
      <c r="E758" s="2" t="s">
        <v>1251</v>
      </c>
      <c r="F758" s="2" t="s">
        <v>14</v>
      </c>
      <c r="G758" s="6">
        <v>3018</v>
      </c>
      <c r="H758" t="s">
        <v>854</v>
      </c>
      <c r="I758" t="s">
        <v>35</v>
      </c>
      <c r="J758" t="s">
        <v>910</v>
      </c>
      <c r="K758" t="s">
        <v>668</v>
      </c>
      <c r="L758" t="s">
        <v>1018</v>
      </c>
      <c r="M758">
        <v>3401</v>
      </c>
      <c r="N758" t="s">
        <v>854</v>
      </c>
      <c r="O758" t="s">
        <v>36</v>
      </c>
      <c r="P758" t="s">
        <v>893</v>
      </c>
      <c r="Q758" t="s">
        <v>668</v>
      </c>
      <c r="R758" t="s">
        <v>1018</v>
      </c>
      <c r="Z758">
        <f t="shared" si="12"/>
        <v>1</v>
      </c>
      <c r="AB758">
        <v>0</v>
      </c>
      <c r="AC758" t="s">
        <v>36</v>
      </c>
    </row>
    <row r="759" spans="1:30">
      <c r="A759" s="2" t="s">
        <v>676</v>
      </c>
      <c r="B759" s="3" t="s">
        <v>324</v>
      </c>
      <c r="C759" t="s">
        <v>679</v>
      </c>
      <c r="D759" t="s">
        <v>853</v>
      </c>
      <c r="E759" s="2" t="s">
        <v>1251</v>
      </c>
      <c r="F759" s="2" t="s">
        <v>14</v>
      </c>
      <c r="G759" s="6">
        <v>3018</v>
      </c>
      <c r="H759" t="s">
        <v>854</v>
      </c>
      <c r="I759" t="s">
        <v>35</v>
      </c>
      <c r="J759" t="s">
        <v>911</v>
      </c>
      <c r="K759" t="s">
        <v>669</v>
      </c>
      <c r="L759" t="s">
        <v>1019</v>
      </c>
      <c r="M759">
        <v>3401</v>
      </c>
      <c r="N759" t="s">
        <v>854</v>
      </c>
      <c r="O759" t="s">
        <v>36</v>
      </c>
      <c r="P759" t="s">
        <v>897</v>
      </c>
      <c r="Q759" t="s">
        <v>669</v>
      </c>
      <c r="R759" t="s">
        <v>1019</v>
      </c>
      <c r="Z759">
        <f t="shared" si="12"/>
        <v>1</v>
      </c>
      <c r="AB759">
        <v>0</v>
      </c>
      <c r="AC759" t="s">
        <v>36</v>
      </c>
    </row>
    <row r="760" spans="1:30">
      <c r="G760" s="2"/>
    </row>
    <row r="761" spans="1:30">
      <c r="A761" s="2" t="s">
        <v>676</v>
      </c>
      <c r="B761" s="3" t="s">
        <v>912</v>
      </c>
      <c r="C761" s="1" t="s">
        <v>679</v>
      </c>
      <c r="D761" t="s">
        <v>1020</v>
      </c>
      <c r="E761" t="s">
        <v>4</v>
      </c>
      <c r="F761" t="s">
        <v>1248</v>
      </c>
      <c r="G761" s="2">
        <v>1365</v>
      </c>
      <c r="H761" t="s">
        <v>913</v>
      </c>
      <c r="I761" t="s">
        <v>35</v>
      </c>
      <c r="J761">
        <v>2E-3</v>
      </c>
      <c r="K761" t="s">
        <v>563</v>
      </c>
      <c r="M761">
        <v>1365</v>
      </c>
      <c r="N761" t="s">
        <v>913</v>
      </c>
      <c r="O761" t="s">
        <v>36</v>
      </c>
      <c r="P761">
        <v>0.28000000000000003</v>
      </c>
      <c r="Q761" t="s">
        <v>563</v>
      </c>
      <c r="S761">
        <v>1365</v>
      </c>
      <c r="T761" t="s">
        <v>913</v>
      </c>
      <c r="U761" t="s">
        <v>35</v>
      </c>
      <c r="V761">
        <v>0.03</v>
      </c>
      <c r="W761" t="s">
        <v>563</v>
      </c>
      <c r="Y761" s="2" t="s">
        <v>661</v>
      </c>
      <c r="Z761">
        <f t="shared" si="12"/>
        <v>0</v>
      </c>
      <c r="AA761">
        <v>9</v>
      </c>
      <c r="AB761">
        <v>4</v>
      </c>
      <c r="AC761" t="s">
        <v>35</v>
      </c>
      <c r="AD761">
        <v>3</v>
      </c>
    </row>
    <row r="762" spans="1:30">
      <c r="A762" s="2" t="s">
        <v>676</v>
      </c>
      <c r="B762" s="3" t="s">
        <v>912</v>
      </c>
      <c r="C762" s="1" t="s">
        <v>679</v>
      </c>
      <c r="D762" t="s">
        <v>1021</v>
      </c>
      <c r="E762" t="s">
        <v>4</v>
      </c>
      <c r="F762" t="s">
        <v>1248</v>
      </c>
      <c r="G762" s="2">
        <v>1070</v>
      </c>
      <c r="H762" t="s">
        <v>913</v>
      </c>
      <c r="I762" t="s">
        <v>35</v>
      </c>
      <c r="J762" t="s">
        <v>60</v>
      </c>
      <c r="K762" t="s">
        <v>563</v>
      </c>
      <c r="M762">
        <v>1070</v>
      </c>
      <c r="N762" t="s">
        <v>913</v>
      </c>
      <c r="O762" t="s">
        <v>36</v>
      </c>
      <c r="P762">
        <v>0.06</v>
      </c>
      <c r="Q762" t="s">
        <v>563</v>
      </c>
      <c r="S762">
        <v>1070</v>
      </c>
      <c r="T762" t="s">
        <v>913</v>
      </c>
      <c r="U762" t="s">
        <v>35</v>
      </c>
      <c r="V762">
        <v>0.04</v>
      </c>
      <c r="W762" t="s">
        <v>563</v>
      </c>
      <c r="Y762" s="2" t="s">
        <v>661</v>
      </c>
      <c r="Z762">
        <f t="shared" si="12"/>
        <v>0</v>
      </c>
      <c r="AB762">
        <v>4</v>
      </c>
      <c r="AC762" t="s">
        <v>35</v>
      </c>
    </row>
    <row r="763" spans="1:30">
      <c r="A763" s="2" t="s">
        <v>676</v>
      </c>
      <c r="B763" s="3" t="s">
        <v>912</v>
      </c>
      <c r="C763" s="1" t="s">
        <v>679</v>
      </c>
      <c r="D763" t="s">
        <v>1022</v>
      </c>
      <c r="E763" t="s">
        <v>4</v>
      </c>
      <c r="F763" t="s">
        <v>1248</v>
      </c>
      <c r="G763" s="2">
        <v>973</v>
      </c>
      <c r="H763" t="s">
        <v>913</v>
      </c>
      <c r="I763" t="s">
        <v>35</v>
      </c>
      <c r="J763">
        <v>6.0000000000000001E-3</v>
      </c>
      <c r="K763" t="s">
        <v>563</v>
      </c>
      <c r="M763">
        <v>973</v>
      </c>
      <c r="N763" t="s">
        <v>913</v>
      </c>
      <c r="O763" t="s">
        <v>36</v>
      </c>
      <c r="P763">
        <v>0.32</v>
      </c>
      <c r="Q763" t="s">
        <v>563</v>
      </c>
      <c r="S763">
        <v>973</v>
      </c>
      <c r="T763" t="s">
        <v>913</v>
      </c>
      <c r="U763" t="s">
        <v>36</v>
      </c>
      <c r="V763">
        <v>0.1</v>
      </c>
      <c r="W763" t="s">
        <v>563</v>
      </c>
      <c r="Y763" s="2" t="s">
        <v>661</v>
      </c>
      <c r="Z763">
        <f t="shared" si="12"/>
        <v>0</v>
      </c>
      <c r="AB763">
        <v>4</v>
      </c>
      <c r="AC763" t="s">
        <v>35</v>
      </c>
    </row>
    <row r="764" spans="1:30">
      <c r="A764" s="2" t="s">
        <v>1169</v>
      </c>
      <c r="B764" s="3" t="s">
        <v>912</v>
      </c>
      <c r="C764" s="1" t="s">
        <v>679</v>
      </c>
      <c r="D764" t="s">
        <v>1023</v>
      </c>
      <c r="E764" t="s">
        <v>1265</v>
      </c>
      <c r="F764" t="s">
        <v>1248</v>
      </c>
      <c r="G764">
        <v>1365</v>
      </c>
      <c r="H764" t="s">
        <v>913</v>
      </c>
      <c r="I764" t="s">
        <v>35</v>
      </c>
      <c r="J764" t="s">
        <v>60</v>
      </c>
      <c r="K764" t="s">
        <v>563</v>
      </c>
      <c r="M764">
        <v>1365</v>
      </c>
      <c r="N764" t="s">
        <v>913</v>
      </c>
      <c r="O764" t="s">
        <v>35</v>
      </c>
      <c r="P764" t="s">
        <v>60</v>
      </c>
      <c r="Q764" t="s">
        <v>563</v>
      </c>
      <c r="S764">
        <v>1365</v>
      </c>
      <c r="T764" t="s">
        <v>913</v>
      </c>
      <c r="U764" t="s">
        <v>35</v>
      </c>
      <c r="V764" t="s">
        <v>60</v>
      </c>
      <c r="W764" t="s">
        <v>563</v>
      </c>
      <c r="Y764" s="2" t="s">
        <v>661</v>
      </c>
      <c r="Z764">
        <f t="shared" si="12"/>
        <v>0</v>
      </c>
      <c r="AB764">
        <v>4</v>
      </c>
      <c r="AC764" t="s">
        <v>35</v>
      </c>
    </row>
    <row r="765" spans="1:30">
      <c r="A765" s="2" t="s">
        <v>1169</v>
      </c>
      <c r="B765" s="3" t="s">
        <v>912</v>
      </c>
      <c r="C765" s="1" t="s">
        <v>679</v>
      </c>
      <c r="D765" t="s">
        <v>1024</v>
      </c>
      <c r="E765" t="s">
        <v>1265</v>
      </c>
      <c r="F765" t="s">
        <v>1248</v>
      </c>
      <c r="G765">
        <v>1070</v>
      </c>
      <c r="H765" t="s">
        <v>913</v>
      </c>
      <c r="I765" t="s">
        <v>35</v>
      </c>
      <c r="J765">
        <v>1E-3</v>
      </c>
      <c r="K765" t="s">
        <v>563</v>
      </c>
      <c r="M765">
        <v>1070</v>
      </c>
      <c r="N765" t="s">
        <v>913</v>
      </c>
      <c r="O765" t="s">
        <v>35</v>
      </c>
      <c r="P765" t="s">
        <v>60</v>
      </c>
      <c r="Q765" t="s">
        <v>563</v>
      </c>
      <c r="S765">
        <v>1070</v>
      </c>
      <c r="T765" t="s">
        <v>913</v>
      </c>
      <c r="U765" t="s">
        <v>35</v>
      </c>
      <c r="V765" t="s">
        <v>60</v>
      </c>
      <c r="W765" t="s">
        <v>563</v>
      </c>
      <c r="Y765" s="2" t="s">
        <v>661</v>
      </c>
      <c r="Z765">
        <f t="shared" si="12"/>
        <v>0</v>
      </c>
      <c r="AB765">
        <v>4</v>
      </c>
      <c r="AC765" t="s">
        <v>35</v>
      </c>
    </row>
    <row r="766" spans="1:30">
      <c r="A766" s="2" t="s">
        <v>1169</v>
      </c>
      <c r="B766" s="3" t="s">
        <v>912</v>
      </c>
      <c r="C766" s="1" t="s">
        <v>679</v>
      </c>
      <c r="D766" t="s">
        <v>1025</v>
      </c>
      <c r="E766" t="s">
        <v>1265</v>
      </c>
      <c r="F766" t="s">
        <v>1248</v>
      </c>
      <c r="G766">
        <v>973</v>
      </c>
      <c r="H766" t="s">
        <v>913</v>
      </c>
      <c r="I766" t="s">
        <v>35</v>
      </c>
      <c r="J766">
        <v>1E-3</v>
      </c>
      <c r="K766" t="s">
        <v>563</v>
      </c>
      <c r="M766">
        <v>973</v>
      </c>
      <c r="N766" t="s">
        <v>913</v>
      </c>
      <c r="O766" t="s">
        <v>35</v>
      </c>
      <c r="P766" t="s">
        <v>60</v>
      </c>
      <c r="Q766" t="s">
        <v>563</v>
      </c>
      <c r="S766">
        <v>973</v>
      </c>
      <c r="T766" t="s">
        <v>913</v>
      </c>
      <c r="U766" t="s">
        <v>35</v>
      </c>
      <c r="V766" t="s">
        <v>60</v>
      </c>
      <c r="W766" t="s">
        <v>563</v>
      </c>
      <c r="Y766" s="2" t="s">
        <v>661</v>
      </c>
      <c r="Z766">
        <f t="shared" si="12"/>
        <v>0</v>
      </c>
      <c r="AB766">
        <v>4</v>
      </c>
      <c r="AC766" t="s">
        <v>35</v>
      </c>
    </row>
    <row r="768" spans="1:30">
      <c r="A768" s="2" t="s">
        <v>676</v>
      </c>
      <c r="B768" s="3" t="s">
        <v>1232</v>
      </c>
      <c r="C768" s="2" t="s">
        <v>679</v>
      </c>
      <c r="D768" t="s">
        <v>1026</v>
      </c>
      <c r="E768" t="s">
        <v>1251</v>
      </c>
      <c r="F768" t="s">
        <v>14</v>
      </c>
      <c r="G768">
        <v>9440</v>
      </c>
      <c r="H768" t="s">
        <v>914</v>
      </c>
      <c r="I768" t="s">
        <v>35</v>
      </c>
      <c r="J768" t="s">
        <v>916</v>
      </c>
      <c r="K768" t="s">
        <v>670</v>
      </c>
      <c r="L768" t="s">
        <v>915</v>
      </c>
      <c r="M768">
        <v>9441</v>
      </c>
      <c r="N768" t="s">
        <v>914</v>
      </c>
      <c r="O768" t="s">
        <v>35</v>
      </c>
      <c r="P768" t="s">
        <v>921</v>
      </c>
      <c r="Q768" t="s">
        <v>670</v>
      </c>
      <c r="R768" t="s">
        <v>915</v>
      </c>
      <c r="Z768">
        <f t="shared" si="12"/>
        <v>1</v>
      </c>
      <c r="AA768">
        <v>8</v>
      </c>
      <c r="AB768">
        <v>0</v>
      </c>
      <c r="AC768" t="s">
        <v>36</v>
      </c>
      <c r="AD768">
        <v>4</v>
      </c>
    </row>
    <row r="769" spans="1:29">
      <c r="A769" s="2" t="s">
        <v>676</v>
      </c>
      <c r="B769" s="3" t="s">
        <v>1232</v>
      </c>
      <c r="C769" s="2" t="s">
        <v>679</v>
      </c>
      <c r="D769" t="s">
        <v>1027</v>
      </c>
      <c r="E769" t="s">
        <v>1251</v>
      </c>
      <c r="F769" t="s">
        <v>14</v>
      </c>
      <c r="G769">
        <v>7996</v>
      </c>
      <c r="H769" t="s">
        <v>914</v>
      </c>
      <c r="I769" t="s">
        <v>35</v>
      </c>
      <c r="J769" s="2" t="s">
        <v>1229</v>
      </c>
      <c r="K769" t="s">
        <v>670</v>
      </c>
      <c r="L769" t="s">
        <v>915</v>
      </c>
      <c r="M769">
        <v>7996</v>
      </c>
      <c r="N769" t="s">
        <v>914</v>
      </c>
      <c r="O769" t="s">
        <v>35</v>
      </c>
      <c r="P769" t="s">
        <v>922</v>
      </c>
      <c r="Q769" t="s">
        <v>670</v>
      </c>
      <c r="R769" t="s">
        <v>915</v>
      </c>
      <c r="Z769">
        <f t="shared" si="12"/>
        <v>1</v>
      </c>
      <c r="AB769">
        <v>0</v>
      </c>
      <c r="AC769" t="s">
        <v>36</v>
      </c>
    </row>
    <row r="770" spans="1:29">
      <c r="A770" s="2" t="s">
        <v>676</v>
      </c>
      <c r="B770" s="3" t="s">
        <v>1232</v>
      </c>
      <c r="C770" s="2" t="s">
        <v>961</v>
      </c>
      <c r="D770" t="s">
        <v>1027</v>
      </c>
      <c r="E770" t="s">
        <v>1251</v>
      </c>
      <c r="F770" t="s">
        <v>14</v>
      </c>
      <c r="G770">
        <v>7996</v>
      </c>
      <c r="H770" t="s">
        <v>914</v>
      </c>
      <c r="I770" t="s">
        <v>35</v>
      </c>
      <c r="J770" t="s">
        <v>917</v>
      </c>
      <c r="K770" t="s">
        <v>670</v>
      </c>
      <c r="L770" t="s">
        <v>915</v>
      </c>
      <c r="M770">
        <v>7996</v>
      </c>
      <c r="N770" t="s">
        <v>914</v>
      </c>
      <c r="O770" t="s">
        <v>35</v>
      </c>
      <c r="P770" t="s">
        <v>923</v>
      </c>
      <c r="Q770" t="s">
        <v>670</v>
      </c>
      <c r="R770" t="s">
        <v>915</v>
      </c>
      <c r="Z770">
        <f t="shared" si="12"/>
        <v>1</v>
      </c>
      <c r="AB770">
        <v>0</v>
      </c>
      <c r="AC770" t="s">
        <v>36</v>
      </c>
    </row>
    <row r="771" spans="1:29">
      <c r="A771" s="2" t="s">
        <v>676</v>
      </c>
      <c r="B771" s="3" t="s">
        <v>1232</v>
      </c>
      <c r="C771" s="2" t="s">
        <v>792</v>
      </c>
      <c r="D771" t="s">
        <v>1027</v>
      </c>
      <c r="E771" t="s">
        <v>1251</v>
      </c>
      <c r="F771" t="s">
        <v>14</v>
      </c>
      <c r="G771">
        <v>7996</v>
      </c>
      <c r="H771" t="s">
        <v>914</v>
      </c>
      <c r="I771" t="s">
        <v>35</v>
      </c>
      <c r="J771">
        <v>4.3999999999999997E-2</v>
      </c>
      <c r="K771" t="s">
        <v>670</v>
      </c>
      <c r="L771" t="s">
        <v>915</v>
      </c>
      <c r="M771">
        <v>7996</v>
      </c>
      <c r="N771" t="s">
        <v>914</v>
      </c>
      <c r="O771" t="s">
        <v>35</v>
      </c>
      <c r="P771" t="s">
        <v>60</v>
      </c>
      <c r="Q771" t="s">
        <v>670</v>
      </c>
      <c r="R771" t="s">
        <v>915</v>
      </c>
      <c r="Z771">
        <f t="shared" ref="Z771:Z834" si="13">IF(AB771=0,IF(AC771="N",1,0),0)</f>
        <v>1</v>
      </c>
      <c r="AB771">
        <v>0</v>
      </c>
      <c r="AC771" t="s">
        <v>36</v>
      </c>
    </row>
    <row r="772" spans="1:29">
      <c r="A772" s="2" t="s">
        <v>676</v>
      </c>
      <c r="B772" s="3" t="s">
        <v>1232</v>
      </c>
      <c r="C772" s="2" t="s">
        <v>679</v>
      </c>
      <c r="D772" t="s">
        <v>1026</v>
      </c>
      <c r="E772" t="s">
        <v>1251</v>
      </c>
      <c r="F772" t="s">
        <v>14</v>
      </c>
      <c r="G772">
        <v>9440</v>
      </c>
      <c r="H772" t="s">
        <v>914</v>
      </c>
      <c r="I772" t="s">
        <v>35</v>
      </c>
      <c r="J772" t="s">
        <v>916</v>
      </c>
      <c r="K772" t="s">
        <v>668</v>
      </c>
      <c r="L772" t="s">
        <v>1028</v>
      </c>
      <c r="M772">
        <v>9440</v>
      </c>
      <c r="N772" t="s">
        <v>914</v>
      </c>
      <c r="O772" t="s">
        <v>35</v>
      </c>
      <c r="P772" t="s">
        <v>924</v>
      </c>
      <c r="Q772" t="s">
        <v>668</v>
      </c>
      <c r="R772" t="s">
        <v>1028</v>
      </c>
      <c r="Z772">
        <f t="shared" si="13"/>
        <v>1</v>
      </c>
      <c r="AB772">
        <v>0</v>
      </c>
      <c r="AC772" t="s">
        <v>36</v>
      </c>
    </row>
    <row r="773" spans="1:29">
      <c r="A773" s="2" t="s">
        <v>676</v>
      </c>
      <c r="B773" s="3" t="s">
        <v>1232</v>
      </c>
      <c r="C773" s="2" t="s">
        <v>679</v>
      </c>
      <c r="D773" t="s">
        <v>1027</v>
      </c>
      <c r="E773" t="s">
        <v>1251</v>
      </c>
      <c r="F773" t="s">
        <v>14</v>
      </c>
      <c r="G773">
        <v>7996</v>
      </c>
      <c r="H773" t="s">
        <v>914</v>
      </c>
      <c r="I773" t="s">
        <v>35</v>
      </c>
      <c r="J773" t="s">
        <v>918</v>
      </c>
      <c r="K773" t="s">
        <v>668</v>
      </c>
      <c r="L773" t="s">
        <v>1028</v>
      </c>
      <c r="M773">
        <v>7996</v>
      </c>
      <c r="N773" t="s">
        <v>914</v>
      </c>
      <c r="O773" t="s">
        <v>35</v>
      </c>
      <c r="P773" t="s">
        <v>925</v>
      </c>
      <c r="Q773" t="s">
        <v>668</v>
      </c>
      <c r="R773" t="s">
        <v>1028</v>
      </c>
      <c r="Z773">
        <f t="shared" si="13"/>
        <v>1</v>
      </c>
      <c r="AB773">
        <v>0</v>
      </c>
      <c r="AC773" t="s">
        <v>36</v>
      </c>
    </row>
    <row r="774" spans="1:29">
      <c r="A774" s="2" t="s">
        <v>676</v>
      </c>
      <c r="B774" s="3" t="s">
        <v>1232</v>
      </c>
      <c r="C774" s="2" t="s">
        <v>961</v>
      </c>
      <c r="D774" t="s">
        <v>1027</v>
      </c>
      <c r="E774" t="s">
        <v>1251</v>
      </c>
      <c r="F774" t="s">
        <v>14</v>
      </c>
      <c r="G774">
        <v>7996</v>
      </c>
      <c r="H774" t="s">
        <v>914</v>
      </c>
      <c r="I774" t="s">
        <v>35</v>
      </c>
      <c r="J774" t="s">
        <v>919</v>
      </c>
      <c r="K774" t="s">
        <v>668</v>
      </c>
      <c r="L774" t="s">
        <v>1028</v>
      </c>
      <c r="M774">
        <v>7996</v>
      </c>
      <c r="N774" t="s">
        <v>914</v>
      </c>
      <c r="O774" t="s">
        <v>35</v>
      </c>
      <c r="P774" t="s">
        <v>926</v>
      </c>
      <c r="Q774" t="s">
        <v>668</v>
      </c>
      <c r="R774" t="s">
        <v>1028</v>
      </c>
      <c r="Z774">
        <f t="shared" si="13"/>
        <v>1</v>
      </c>
      <c r="AB774">
        <v>0</v>
      </c>
      <c r="AC774" t="s">
        <v>36</v>
      </c>
    </row>
    <row r="775" spans="1:29">
      <c r="A775" s="2" t="s">
        <v>676</v>
      </c>
      <c r="B775" s="3" t="s">
        <v>1232</v>
      </c>
      <c r="C775" s="2" t="s">
        <v>792</v>
      </c>
      <c r="D775" t="s">
        <v>1027</v>
      </c>
      <c r="E775" t="s">
        <v>1251</v>
      </c>
      <c r="F775" t="s">
        <v>14</v>
      </c>
      <c r="G775">
        <v>7996</v>
      </c>
      <c r="H775" t="s">
        <v>914</v>
      </c>
      <c r="I775" t="s">
        <v>36</v>
      </c>
      <c r="J775">
        <v>6.2E-2</v>
      </c>
      <c r="K775" t="s">
        <v>668</v>
      </c>
      <c r="L775" t="s">
        <v>1028</v>
      </c>
      <c r="M775">
        <v>7996</v>
      </c>
      <c r="N775" t="s">
        <v>914</v>
      </c>
      <c r="O775" t="s">
        <v>35</v>
      </c>
      <c r="P775" t="s">
        <v>60</v>
      </c>
      <c r="Q775" t="s">
        <v>668</v>
      </c>
      <c r="R775" t="s">
        <v>1028</v>
      </c>
      <c r="Z775">
        <f t="shared" si="13"/>
        <v>1</v>
      </c>
      <c r="AB775">
        <v>0</v>
      </c>
      <c r="AC775" t="s">
        <v>36</v>
      </c>
    </row>
    <row r="776" spans="1:29">
      <c r="A776" s="2" t="s">
        <v>676</v>
      </c>
      <c r="B776" s="3" t="s">
        <v>1232</v>
      </c>
      <c r="C776" s="2" t="s">
        <v>679</v>
      </c>
      <c r="D776" t="s">
        <v>1026</v>
      </c>
      <c r="E776" t="s">
        <v>1251</v>
      </c>
      <c r="F776" t="s">
        <v>14</v>
      </c>
      <c r="G776">
        <v>9440</v>
      </c>
      <c r="H776" t="s">
        <v>914</v>
      </c>
      <c r="I776" t="s">
        <v>35</v>
      </c>
      <c r="J776" t="s">
        <v>916</v>
      </c>
      <c r="K776" t="s">
        <v>669</v>
      </c>
      <c r="L776" t="s">
        <v>1029</v>
      </c>
      <c r="M776">
        <v>9440</v>
      </c>
      <c r="N776" t="s">
        <v>914</v>
      </c>
      <c r="O776" t="s">
        <v>35</v>
      </c>
      <c r="P776" t="s">
        <v>927</v>
      </c>
      <c r="Q776" t="s">
        <v>669</v>
      </c>
      <c r="R776" t="s">
        <v>1029</v>
      </c>
      <c r="Z776">
        <f t="shared" si="13"/>
        <v>1</v>
      </c>
      <c r="AB776">
        <v>0</v>
      </c>
      <c r="AC776" t="s">
        <v>36</v>
      </c>
    </row>
    <row r="777" spans="1:29">
      <c r="A777" s="2" t="s">
        <v>676</v>
      </c>
      <c r="B777" s="3" t="s">
        <v>1232</v>
      </c>
      <c r="C777" s="2" t="s">
        <v>679</v>
      </c>
      <c r="D777" t="s">
        <v>1027</v>
      </c>
      <c r="E777" t="s">
        <v>1251</v>
      </c>
      <c r="F777" t="s">
        <v>14</v>
      </c>
      <c r="G777">
        <v>7996</v>
      </c>
      <c r="H777" t="s">
        <v>914</v>
      </c>
      <c r="I777" t="s">
        <v>35</v>
      </c>
      <c r="J777" t="s">
        <v>918</v>
      </c>
      <c r="K777" t="s">
        <v>669</v>
      </c>
      <c r="L777" t="s">
        <v>1029</v>
      </c>
      <c r="M777">
        <v>7996</v>
      </c>
      <c r="N777" t="s">
        <v>914</v>
      </c>
      <c r="O777" t="s">
        <v>35</v>
      </c>
      <c r="P777" t="s">
        <v>922</v>
      </c>
      <c r="Q777" t="s">
        <v>669</v>
      </c>
      <c r="R777" t="s">
        <v>1029</v>
      </c>
      <c r="Z777">
        <f t="shared" si="13"/>
        <v>1</v>
      </c>
      <c r="AB777">
        <v>0</v>
      </c>
      <c r="AC777" t="s">
        <v>36</v>
      </c>
    </row>
    <row r="778" spans="1:29">
      <c r="A778" s="2" t="s">
        <v>676</v>
      </c>
      <c r="B778" s="3" t="s">
        <v>1232</v>
      </c>
      <c r="C778" s="2" t="s">
        <v>961</v>
      </c>
      <c r="D778" t="s">
        <v>1027</v>
      </c>
      <c r="E778" t="s">
        <v>1251</v>
      </c>
      <c r="F778" t="s">
        <v>14</v>
      </c>
      <c r="G778">
        <v>7996</v>
      </c>
      <c r="H778" t="s">
        <v>914</v>
      </c>
      <c r="I778" t="s">
        <v>36</v>
      </c>
      <c r="J778" t="s">
        <v>920</v>
      </c>
      <c r="K778" t="s">
        <v>669</v>
      </c>
      <c r="L778" t="s">
        <v>1029</v>
      </c>
      <c r="M778">
        <v>7996</v>
      </c>
      <c r="N778" t="s">
        <v>914</v>
      </c>
      <c r="O778" t="s">
        <v>35</v>
      </c>
      <c r="P778" t="s">
        <v>926</v>
      </c>
      <c r="Q778" t="s">
        <v>669</v>
      </c>
      <c r="R778" t="s">
        <v>1029</v>
      </c>
      <c r="Z778">
        <f t="shared" si="13"/>
        <v>1</v>
      </c>
      <c r="AB778">
        <v>0</v>
      </c>
      <c r="AC778" t="s">
        <v>36</v>
      </c>
    </row>
    <row r="779" spans="1:29">
      <c r="A779" s="2" t="s">
        <v>676</v>
      </c>
      <c r="B779" s="3" t="s">
        <v>1232</v>
      </c>
      <c r="C779" t="s">
        <v>792</v>
      </c>
      <c r="D779" t="s">
        <v>1027</v>
      </c>
      <c r="E779" t="s">
        <v>1251</v>
      </c>
      <c r="F779" t="s">
        <v>14</v>
      </c>
      <c r="G779">
        <v>7996</v>
      </c>
      <c r="H779" t="s">
        <v>914</v>
      </c>
      <c r="I779" t="s">
        <v>36</v>
      </c>
      <c r="J779">
        <v>0.13500000000000001</v>
      </c>
      <c r="K779" t="s">
        <v>669</v>
      </c>
      <c r="L779" t="s">
        <v>1029</v>
      </c>
      <c r="M779">
        <v>7996</v>
      </c>
      <c r="N779" t="s">
        <v>914</v>
      </c>
      <c r="O779" t="s">
        <v>35</v>
      </c>
      <c r="P779" t="s">
        <v>60</v>
      </c>
      <c r="Q779" t="s">
        <v>669</v>
      </c>
      <c r="R779" t="s">
        <v>1029</v>
      </c>
      <c r="Z779">
        <f t="shared" si="13"/>
        <v>1</v>
      </c>
      <c r="AB779">
        <v>0</v>
      </c>
      <c r="AC779" t="s">
        <v>36</v>
      </c>
    </row>
    <row r="780" spans="1:29">
      <c r="A780" s="6" t="s">
        <v>676</v>
      </c>
      <c r="B780" s="3" t="s">
        <v>1232</v>
      </c>
      <c r="C780" s="1" t="s">
        <v>679</v>
      </c>
      <c r="D780" t="s">
        <v>928</v>
      </c>
      <c r="E780" t="s">
        <v>1251</v>
      </c>
      <c r="F780" t="s">
        <v>14</v>
      </c>
      <c r="G780">
        <v>9441</v>
      </c>
      <c r="H780" t="s">
        <v>930</v>
      </c>
      <c r="I780" t="s">
        <v>36</v>
      </c>
      <c r="J780">
        <v>0.52700000000000002</v>
      </c>
      <c r="K780" t="s">
        <v>668</v>
      </c>
      <c r="L780" t="s">
        <v>931</v>
      </c>
      <c r="M780">
        <v>9441</v>
      </c>
      <c r="N780" t="s">
        <v>930</v>
      </c>
      <c r="O780" t="s">
        <v>35</v>
      </c>
      <c r="P780">
        <v>3.0000000000000001E-3</v>
      </c>
      <c r="Q780" t="s">
        <v>668</v>
      </c>
      <c r="R780" t="s">
        <v>931</v>
      </c>
      <c r="Z780">
        <f t="shared" si="13"/>
        <v>1</v>
      </c>
      <c r="AB780">
        <v>0</v>
      </c>
      <c r="AC780" t="s">
        <v>36</v>
      </c>
    </row>
    <row r="781" spans="1:29">
      <c r="A781" s="6" t="s">
        <v>676</v>
      </c>
      <c r="B781" s="3" t="s">
        <v>1232</v>
      </c>
      <c r="C781" s="1" t="s">
        <v>679</v>
      </c>
      <c r="D781" t="s">
        <v>929</v>
      </c>
      <c r="E781" t="s">
        <v>1251</v>
      </c>
      <c r="F781" t="s">
        <v>14</v>
      </c>
      <c r="G781">
        <v>9441</v>
      </c>
      <c r="H781" t="s">
        <v>930</v>
      </c>
      <c r="I781" t="s">
        <v>36</v>
      </c>
      <c r="J781">
        <v>0.45500000000000002</v>
      </c>
      <c r="K781" t="s">
        <v>668</v>
      </c>
      <c r="L781" t="s">
        <v>931</v>
      </c>
      <c r="M781">
        <v>9441</v>
      </c>
      <c r="N781" t="s">
        <v>930</v>
      </c>
      <c r="O781" t="s">
        <v>35</v>
      </c>
      <c r="P781">
        <v>4.0000000000000001E-3</v>
      </c>
      <c r="Q781" t="s">
        <v>668</v>
      </c>
      <c r="R781" t="s">
        <v>931</v>
      </c>
      <c r="Z781">
        <f t="shared" si="13"/>
        <v>1</v>
      </c>
      <c r="AB781">
        <v>0</v>
      </c>
      <c r="AC781" t="s">
        <v>36</v>
      </c>
    </row>
    <row r="782" spans="1:29">
      <c r="A782" s="6" t="s">
        <v>676</v>
      </c>
      <c r="B782" s="3" t="s">
        <v>1232</v>
      </c>
      <c r="C782" s="1" t="s">
        <v>679</v>
      </c>
      <c r="D782" t="s">
        <v>928</v>
      </c>
      <c r="E782" t="s">
        <v>1251</v>
      </c>
      <c r="F782" t="s">
        <v>14</v>
      </c>
      <c r="G782">
        <v>9441</v>
      </c>
      <c r="H782" t="s">
        <v>930</v>
      </c>
      <c r="I782" t="s">
        <v>36</v>
      </c>
      <c r="J782">
        <v>0.36699999999999999</v>
      </c>
      <c r="K782" t="s">
        <v>669</v>
      </c>
      <c r="L782" t="s">
        <v>1030</v>
      </c>
      <c r="M782">
        <v>9441</v>
      </c>
      <c r="N782" t="s">
        <v>930</v>
      </c>
      <c r="O782" t="s">
        <v>35</v>
      </c>
      <c r="P782">
        <v>2.1000000000000001E-2</v>
      </c>
      <c r="Q782" t="s">
        <v>669</v>
      </c>
      <c r="R782" t="s">
        <v>1030</v>
      </c>
      <c r="Z782">
        <f t="shared" si="13"/>
        <v>1</v>
      </c>
      <c r="AB782">
        <v>0</v>
      </c>
      <c r="AC782" t="s">
        <v>36</v>
      </c>
    </row>
    <row r="783" spans="1:29">
      <c r="A783" s="6" t="s">
        <v>676</v>
      </c>
      <c r="B783" s="3" t="s">
        <v>1232</v>
      </c>
      <c r="C783" s="1" t="s">
        <v>679</v>
      </c>
      <c r="D783" t="s">
        <v>929</v>
      </c>
      <c r="E783" t="s">
        <v>1251</v>
      </c>
      <c r="F783" t="s">
        <v>14</v>
      </c>
      <c r="G783">
        <v>9441</v>
      </c>
      <c r="H783" t="s">
        <v>930</v>
      </c>
      <c r="I783" t="s">
        <v>36</v>
      </c>
      <c r="J783">
        <v>0.61699999999999999</v>
      </c>
      <c r="K783" t="s">
        <v>669</v>
      </c>
      <c r="L783" t="s">
        <v>1030</v>
      </c>
      <c r="M783">
        <v>9441</v>
      </c>
      <c r="N783" t="s">
        <v>930</v>
      </c>
      <c r="O783" t="s">
        <v>35</v>
      </c>
      <c r="P783">
        <v>8.9999999999999993E-3</v>
      </c>
      <c r="Q783" t="s">
        <v>669</v>
      </c>
      <c r="R783" t="s">
        <v>1030</v>
      </c>
      <c r="Z783">
        <f t="shared" si="13"/>
        <v>1</v>
      </c>
      <c r="AB783">
        <v>0</v>
      </c>
      <c r="AC783" t="s">
        <v>36</v>
      </c>
    </row>
    <row r="784" spans="1:29">
      <c r="C784" s="2"/>
    </row>
    <row r="785" spans="1:30">
      <c r="A785" s="2" t="s">
        <v>712</v>
      </c>
      <c r="B785" s="3" t="s">
        <v>932</v>
      </c>
      <c r="C785" s="2" t="s">
        <v>679</v>
      </c>
      <c r="D785" s="2" t="s">
        <v>1031</v>
      </c>
      <c r="E785" s="2" t="s">
        <v>375</v>
      </c>
      <c r="F785" s="2" t="s">
        <v>1261</v>
      </c>
      <c r="G785">
        <v>214</v>
      </c>
      <c r="H785" t="s">
        <v>847</v>
      </c>
      <c r="I785" t="s">
        <v>35</v>
      </c>
      <c r="J785" t="s">
        <v>60</v>
      </c>
      <c r="K785" t="s">
        <v>563</v>
      </c>
      <c r="L785" t="s">
        <v>38</v>
      </c>
      <c r="M785">
        <v>214</v>
      </c>
      <c r="N785" t="s">
        <v>847</v>
      </c>
      <c r="O785" t="s">
        <v>35</v>
      </c>
      <c r="P785" t="s">
        <v>60</v>
      </c>
      <c r="Q785" t="s">
        <v>563</v>
      </c>
      <c r="R785" t="s">
        <v>38</v>
      </c>
      <c r="S785">
        <v>214</v>
      </c>
      <c r="T785" t="s">
        <v>847</v>
      </c>
      <c r="U785" t="s">
        <v>35</v>
      </c>
      <c r="V785" t="s">
        <v>60</v>
      </c>
      <c r="W785" t="s">
        <v>563</v>
      </c>
      <c r="X785" t="s">
        <v>38</v>
      </c>
      <c r="Y785" s="2" t="s">
        <v>662</v>
      </c>
      <c r="Z785">
        <f t="shared" si="13"/>
        <v>0</v>
      </c>
      <c r="AA785">
        <v>8</v>
      </c>
      <c r="AB785">
        <v>4</v>
      </c>
      <c r="AC785" t="s">
        <v>35</v>
      </c>
      <c r="AD785">
        <v>3</v>
      </c>
    </row>
    <row r="786" spans="1:30">
      <c r="A786" s="2" t="s">
        <v>712</v>
      </c>
      <c r="B786" s="3" t="s">
        <v>932</v>
      </c>
      <c r="C786" s="2" t="s">
        <v>679</v>
      </c>
      <c r="D786" t="s">
        <v>1032</v>
      </c>
      <c r="E786" s="2" t="s">
        <v>375</v>
      </c>
      <c r="F786" s="2" t="s">
        <v>1261</v>
      </c>
      <c r="G786">
        <v>214</v>
      </c>
      <c r="H786" t="s">
        <v>847</v>
      </c>
      <c r="I786" t="s">
        <v>35</v>
      </c>
      <c r="J786" t="s">
        <v>60</v>
      </c>
      <c r="K786" t="s">
        <v>563</v>
      </c>
      <c r="L786" t="s">
        <v>38</v>
      </c>
      <c r="M786">
        <v>214</v>
      </c>
      <c r="N786" t="s">
        <v>847</v>
      </c>
      <c r="O786" t="s">
        <v>35</v>
      </c>
      <c r="P786" t="s">
        <v>60</v>
      </c>
      <c r="Q786" t="s">
        <v>563</v>
      </c>
      <c r="R786" t="s">
        <v>38</v>
      </c>
      <c r="S786">
        <v>214</v>
      </c>
      <c r="T786" t="s">
        <v>847</v>
      </c>
      <c r="U786" t="s">
        <v>35</v>
      </c>
      <c r="V786" t="s">
        <v>60</v>
      </c>
      <c r="W786" t="s">
        <v>563</v>
      </c>
      <c r="X786" t="s">
        <v>38</v>
      </c>
      <c r="Y786" s="2" t="s">
        <v>662</v>
      </c>
      <c r="Z786">
        <f t="shared" si="13"/>
        <v>0</v>
      </c>
      <c r="AB786">
        <v>4</v>
      </c>
      <c r="AC786" t="s">
        <v>35</v>
      </c>
    </row>
    <row r="787" spans="1:30">
      <c r="A787" s="2" t="s">
        <v>712</v>
      </c>
      <c r="B787" s="3" t="s">
        <v>932</v>
      </c>
      <c r="C787" s="2" t="s">
        <v>679</v>
      </c>
      <c r="D787" t="s">
        <v>1033</v>
      </c>
      <c r="E787" s="2" t="s">
        <v>1263</v>
      </c>
      <c r="F787" s="2" t="s">
        <v>1261</v>
      </c>
      <c r="G787">
        <v>214</v>
      </c>
      <c r="H787" t="s">
        <v>847</v>
      </c>
      <c r="I787" t="s">
        <v>35</v>
      </c>
      <c r="J787" t="s">
        <v>60</v>
      </c>
      <c r="K787" t="s">
        <v>563</v>
      </c>
      <c r="L787" t="s">
        <v>38</v>
      </c>
      <c r="M787">
        <v>214</v>
      </c>
      <c r="N787" t="s">
        <v>847</v>
      </c>
      <c r="O787" t="s">
        <v>35</v>
      </c>
      <c r="P787" t="s">
        <v>60</v>
      </c>
      <c r="Q787" t="s">
        <v>563</v>
      </c>
      <c r="R787" t="s">
        <v>38</v>
      </c>
      <c r="S787">
        <v>214</v>
      </c>
      <c r="T787" t="s">
        <v>847</v>
      </c>
      <c r="U787" t="s">
        <v>35</v>
      </c>
      <c r="V787" t="s">
        <v>60</v>
      </c>
      <c r="W787" t="s">
        <v>563</v>
      </c>
      <c r="X787" t="s">
        <v>38</v>
      </c>
      <c r="Y787" s="2" t="s">
        <v>662</v>
      </c>
      <c r="Z787">
        <f t="shared" si="13"/>
        <v>0</v>
      </c>
      <c r="AB787">
        <v>4</v>
      </c>
      <c r="AC787" t="s">
        <v>35</v>
      </c>
    </row>
    <row r="788" spans="1:30">
      <c r="A788" s="2" t="s">
        <v>712</v>
      </c>
      <c r="B788" s="3" t="s">
        <v>932</v>
      </c>
      <c r="C788" s="2" t="s">
        <v>679</v>
      </c>
      <c r="D788" t="s">
        <v>1034</v>
      </c>
      <c r="E788" s="2" t="s">
        <v>1263</v>
      </c>
      <c r="F788" s="2" t="s">
        <v>1261</v>
      </c>
      <c r="G788">
        <v>214</v>
      </c>
      <c r="H788" t="s">
        <v>847</v>
      </c>
      <c r="I788" t="s">
        <v>35</v>
      </c>
      <c r="J788" t="s">
        <v>60</v>
      </c>
      <c r="K788" t="s">
        <v>563</v>
      </c>
      <c r="L788" t="s">
        <v>38</v>
      </c>
      <c r="M788">
        <v>214</v>
      </c>
      <c r="N788" t="s">
        <v>847</v>
      </c>
      <c r="O788" t="s">
        <v>35</v>
      </c>
      <c r="P788" t="s">
        <v>60</v>
      </c>
      <c r="Q788" t="s">
        <v>563</v>
      </c>
      <c r="R788" t="s">
        <v>38</v>
      </c>
      <c r="S788">
        <v>214</v>
      </c>
      <c r="T788" t="s">
        <v>847</v>
      </c>
      <c r="U788" t="s">
        <v>35</v>
      </c>
      <c r="V788" t="s">
        <v>60</v>
      </c>
      <c r="W788" t="s">
        <v>563</v>
      </c>
      <c r="X788" t="s">
        <v>38</v>
      </c>
      <c r="Y788" s="2" t="s">
        <v>662</v>
      </c>
      <c r="Z788">
        <f t="shared" si="13"/>
        <v>0</v>
      </c>
      <c r="AB788">
        <v>4</v>
      </c>
      <c r="AC788" t="s">
        <v>35</v>
      </c>
    </row>
    <row r="789" spans="1:30">
      <c r="A789" s="2" t="s">
        <v>712</v>
      </c>
      <c r="B789" s="3" t="s">
        <v>932</v>
      </c>
      <c r="C789" s="2" t="s">
        <v>679</v>
      </c>
      <c r="D789" t="s">
        <v>1035</v>
      </c>
      <c r="E789" s="2" t="s">
        <v>1133</v>
      </c>
      <c r="F789" s="2" t="s">
        <v>1261</v>
      </c>
      <c r="G789">
        <v>214</v>
      </c>
      <c r="H789" t="s">
        <v>847</v>
      </c>
      <c r="I789" t="s">
        <v>35</v>
      </c>
      <c r="J789" t="s">
        <v>60</v>
      </c>
      <c r="K789" t="s">
        <v>563</v>
      </c>
      <c r="L789" t="s">
        <v>38</v>
      </c>
      <c r="M789">
        <v>214</v>
      </c>
      <c r="N789" t="s">
        <v>847</v>
      </c>
      <c r="O789" t="s">
        <v>35</v>
      </c>
      <c r="P789" t="s">
        <v>60</v>
      </c>
      <c r="Q789" t="s">
        <v>563</v>
      </c>
      <c r="R789" t="s">
        <v>38</v>
      </c>
      <c r="S789">
        <v>214</v>
      </c>
      <c r="T789" t="s">
        <v>847</v>
      </c>
      <c r="U789" t="s">
        <v>35</v>
      </c>
      <c r="V789" t="s">
        <v>60</v>
      </c>
      <c r="W789" t="s">
        <v>563</v>
      </c>
      <c r="X789" t="s">
        <v>38</v>
      </c>
      <c r="Y789" s="2" t="s">
        <v>662</v>
      </c>
      <c r="Z789">
        <f t="shared" si="13"/>
        <v>0</v>
      </c>
      <c r="AB789">
        <v>4</v>
      </c>
      <c r="AC789" t="s">
        <v>35</v>
      </c>
    </row>
    <row r="790" spans="1:30">
      <c r="A790" s="2" t="s">
        <v>712</v>
      </c>
      <c r="B790" s="3" t="s">
        <v>932</v>
      </c>
      <c r="C790" s="2" t="s">
        <v>679</v>
      </c>
      <c r="D790" t="s">
        <v>1036</v>
      </c>
      <c r="E790" s="2" t="s">
        <v>1264</v>
      </c>
      <c r="F790" s="2" t="s">
        <v>1261</v>
      </c>
      <c r="G790">
        <v>214</v>
      </c>
      <c r="H790" t="s">
        <v>847</v>
      </c>
      <c r="I790" t="s">
        <v>35</v>
      </c>
      <c r="J790" t="s">
        <v>60</v>
      </c>
      <c r="K790" t="s">
        <v>563</v>
      </c>
      <c r="L790" t="s">
        <v>38</v>
      </c>
      <c r="M790">
        <v>214</v>
      </c>
      <c r="N790" t="s">
        <v>847</v>
      </c>
      <c r="O790" t="s">
        <v>35</v>
      </c>
      <c r="P790" t="s">
        <v>60</v>
      </c>
      <c r="Q790" t="s">
        <v>563</v>
      </c>
      <c r="R790" t="s">
        <v>38</v>
      </c>
      <c r="S790">
        <v>214</v>
      </c>
      <c r="T790" t="s">
        <v>847</v>
      </c>
      <c r="U790" t="s">
        <v>35</v>
      </c>
      <c r="V790" t="s">
        <v>60</v>
      </c>
      <c r="W790" t="s">
        <v>563</v>
      </c>
      <c r="X790" t="s">
        <v>38</v>
      </c>
      <c r="Y790" s="2" t="s">
        <v>662</v>
      </c>
      <c r="Z790">
        <f t="shared" si="13"/>
        <v>0</v>
      </c>
      <c r="AB790">
        <v>4</v>
      </c>
      <c r="AC790" t="s">
        <v>35</v>
      </c>
    </row>
    <row r="791" spans="1:30">
      <c r="A791" s="2" t="s">
        <v>712</v>
      </c>
      <c r="B791" s="3" t="s">
        <v>932</v>
      </c>
      <c r="C791" s="2" t="s">
        <v>679</v>
      </c>
      <c r="D791" t="s">
        <v>1037</v>
      </c>
      <c r="E791" s="2" t="s">
        <v>1264</v>
      </c>
      <c r="F791" s="2" t="s">
        <v>1261</v>
      </c>
      <c r="G791">
        <v>214</v>
      </c>
      <c r="H791" t="s">
        <v>847</v>
      </c>
      <c r="I791" t="s">
        <v>35</v>
      </c>
      <c r="J791" t="s">
        <v>60</v>
      </c>
      <c r="K791" t="s">
        <v>563</v>
      </c>
      <c r="L791" t="s">
        <v>38</v>
      </c>
      <c r="M791">
        <v>214</v>
      </c>
      <c r="N791" t="s">
        <v>847</v>
      </c>
      <c r="O791" t="s">
        <v>35</v>
      </c>
      <c r="P791" t="s">
        <v>60</v>
      </c>
      <c r="Q791" t="s">
        <v>563</v>
      </c>
      <c r="R791" t="s">
        <v>38</v>
      </c>
      <c r="S791">
        <v>214</v>
      </c>
      <c r="T791" t="s">
        <v>847</v>
      </c>
      <c r="U791" t="s">
        <v>35</v>
      </c>
      <c r="V791" t="s">
        <v>60</v>
      </c>
      <c r="W791" t="s">
        <v>563</v>
      </c>
      <c r="X791" t="s">
        <v>38</v>
      </c>
      <c r="Y791" s="2" t="s">
        <v>662</v>
      </c>
      <c r="Z791">
        <f t="shared" si="13"/>
        <v>0</v>
      </c>
      <c r="AB791">
        <v>4</v>
      </c>
      <c r="AC791" t="s">
        <v>35</v>
      </c>
    </row>
    <row r="792" spans="1:30">
      <c r="A792" s="2" t="s">
        <v>712</v>
      </c>
      <c r="B792" s="3" t="s">
        <v>932</v>
      </c>
      <c r="C792" s="2" t="s">
        <v>679</v>
      </c>
      <c r="D792" t="s">
        <v>1038</v>
      </c>
      <c r="E792" s="2" t="s">
        <v>1264</v>
      </c>
      <c r="F792" s="2" t="s">
        <v>1261</v>
      </c>
      <c r="G792">
        <v>214</v>
      </c>
      <c r="H792" t="s">
        <v>847</v>
      </c>
      <c r="I792" t="s">
        <v>35</v>
      </c>
      <c r="J792" t="s">
        <v>60</v>
      </c>
      <c r="K792" t="s">
        <v>563</v>
      </c>
      <c r="L792" t="s">
        <v>38</v>
      </c>
      <c r="M792">
        <v>214</v>
      </c>
      <c r="N792" t="s">
        <v>847</v>
      </c>
      <c r="O792" t="s">
        <v>35</v>
      </c>
      <c r="P792" t="s">
        <v>60</v>
      </c>
      <c r="Q792" t="s">
        <v>563</v>
      </c>
      <c r="R792" t="s">
        <v>38</v>
      </c>
      <c r="S792">
        <v>214</v>
      </c>
      <c r="T792" t="s">
        <v>847</v>
      </c>
      <c r="U792" t="s">
        <v>35</v>
      </c>
      <c r="V792" t="s">
        <v>60</v>
      </c>
      <c r="W792" t="s">
        <v>563</v>
      </c>
      <c r="X792" t="s">
        <v>38</v>
      </c>
      <c r="Y792" s="2" t="s">
        <v>662</v>
      </c>
      <c r="Z792">
        <f t="shared" si="13"/>
        <v>0</v>
      </c>
      <c r="AB792">
        <v>4</v>
      </c>
      <c r="AC792" t="s">
        <v>35</v>
      </c>
    </row>
    <row r="793" spans="1:30">
      <c r="A793" s="2" t="s">
        <v>712</v>
      </c>
      <c r="B793" s="3" t="s">
        <v>932</v>
      </c>
      <c r="C793" s="2" t="s">
        <v>679</v>
      </c>
      <c r="D793" t="s">
        <v>1039</v>
      </c>
      <c r="E793" s="2" t="s">
        <v>1264</v>
      </c>
      <c r="F793" s="2" t="s">
        <v>1261</v>
      </c>
      <c r="G793">
        <v>214</v>
      </c>
      <c r="H793" t="s">
        <v>847</v>
      </c>
      <c r="I793" t="s">
        <v>35</v>
      </c>
      <c r="J793" t="s">
        <v>60</v>
      </c>
      <c r="K793" t="s">
        <v>563</v>
      </c>
      <c r="L793" t="s">
        <v>38</v>
      </c>
      <c r="M793">
        <v>214</v>
      </c>
      <c r="N793" t="s">
        <v>847</v>
      </c>
      <c r="O793" t="s">
        <v>35</v>
      </c>
      <c r="P793" t="s">
        <v>60</v>
      </c>
      <c r="Q793" t="s">
        <v>563</v>
      </c>
      <c r="R793" t="s">
        <v>38</v>
      </c>
      <c r="S793">
        <v>214</v>
      </c>
      <c r="T793" t="s">
        <v>847</v>
      </c>
      <c r="U793" t="s">
        <v>35</v>
      </c>
      <c r="V793" t="s">
        <v>60</v>
      </c>
      <c r="W793" t="s">
        <v>563</v>
      </c>
      <c r="X793" t="s">
        <v>38</v>
      </c>
      <c r="Y793" s="2" t="s">
        <v>662</v>
      </c>
      <c r="Z793">
        <f t="shared" si="13"/>
        <v>0</v>
      </c>
      <c r="AB793">
        <v>4</v>
      </c>
      <c r="AC793" t="s">
        <v>35</v>
      </c>
    </row>
    <row r="794" spans="1:30">
      <c r="A794" s="2" t="s">
        <v>712</v>
      </c>
      <c r="B794" s="3" t="s">
        <v>932</v>
      </c>
      <c r="C794" s="2" t="s">
        <v>679</v>
      </c>
      <c r="D794" s="2" t="s">
        <v>1040</v>
      </c>
      <c r="E794" s="2" t="s">
        <v>375</v>
      </c>
      <c r="F794" s="2" t="s">
        <v>1261</v>
      </c>
      <c r="G794">
        <v>214</v>
      </c>
      <c r="H794" t="s">
        <v>847</v>
      </c>
      <c r="I794" t="s">
        <v>35</v>
      </c>
      <c r="J794" t="s">
        <v>60</v>
      </c>
      <c r="K794" t="s">
        <v>563</v>
      </c>
      <c r="L794" t="s">
        <v>38</v>
      </c>
      <c r="M794">
        <v>214</v>
      </c>
      <c r="N794" t="s">
        <v>847</v>
      </c>
      <c r="O794" t="s">
        <v>35</v>
      </c>
      <c r="P794" t="s">
        <v>336</v>
      </c>
      <c r="Q794" t="s">
        <v>563</v>
      </c>
      <c r="R794" t="s">
        <v>38</v>
      </c>
      <c r="S794">
        <v>214</v>
      </c>
      <c r="T794" t="s">
        <v>847</v>
      </c>
      <c r="U794" t="s">
        <v>35</v>
      </c>
      <c r="V794" t="s">
        <v>336</v>
      </c>
      <c r="W794" t="s">
        <v>563</v>
      </c>
      <c r="X794" t="s">
        <v>38</v>
      </c>
      <c r="Y794" s="2" t="s">
        <v>662</v>
      </c>
      <c r="Z794">
        <f t="shared" si="13"/>
        <v>0</v>
      </c>
      <c r="AB794">
        <v>4</v>
      </c>
      <c r="AC794" t="s">
        <v>35</v>
      </c>
    </row>
    <row r="795" spans="1:30">
      <c r="A795" s="2" t="s">
        <v>712</v>
      </c>
      <c r="B795" s="3" t="s">
        <v>932</v>
      </c>
      <c r="C795" s="2" t="s">
        <v>679</v>
      </c>
      <c r="D795" t="s">
        <v>1041</v>
      </c>
      <c r="E795" s="2" t="s">
        <v>375</v>
      </c>
      <c r="F795" s="2" t="s">
        <v>1261</v>
      </c>
      <c r="G795">
        <v>214</v>
      </c>
      <c r="H795" t="s">
        <v>847</v>
      </c>
      <c r="I795" t="s">
        <v>35</v>
      </c>
      <c r="J795" t="s">
        <v>60</v>
      </c>
      <c r="K795" t="s">
        <v>563</v>
      </c>
      <c r="L795" t="s">
        <v>38</v>
      </c>
      <c r="M795">
        <v>214</v>
      </c>
      <c r="N795" t="s">
        <v>847</v>
      </c>
      <c r="O795" t="s">
        <v>35</v>
      </c>
      <c r="P795" t="s">
        <v>336</v>
      </c>
      <c r="Q795" t="s">
        <v>563</v>
      </c>
      <c r="R795" t="s">
        <v>38</v>
      </c>
      <c r="S795">
        <v>214</v>
      </c>
      <c r="T795" t="s">
        <v>847</v>
      </c>
      <c r="U795" t="s">
        <v>35</v>
      </c>
      <c r="V795" t="s">
        <v>205</v>
      </c>
      <c r="W795" t="s">
        <v>563</v>
      </c>
      <c r="X795" t="s">
        <v>38</v>
      </c>
      <c r="Y795" s="2" t="s">
        <v>662</v>
      </c>
      <c r="Z795">
        <f t="shared" si="13"/>
        <v>0</v>
      </c>
      <c r="AB795">
        <v>4</v>
      </c>
      <c r="AC795" t="s">
        <v>35</v>
      </c>
    </row>
    <row r="796" spans="1:30">
      <c r="A796" s="2" t="s">
        <v>712</v>
      </c>
      <c r="B796" s="3" t="s">
        <v>932</v>
      </c>
      <c r="C796" s="2" t="s">
        <v>679</v>
      </c>
      <c r="D796" t="s">
        <v>1042</v>
      </c>
      <c r="E796" s="2" t="s">
        <v>1263</v>
      </c>
      <c r="F796" s="2" t="s">
        <v>1261</v>
      </c>
      <c r="G796">
        <v>214</v>
      </c>
      <c r="H796" t="s">
        <v>847</v>
      </c>
      <c r="I796" t="s">
        <v>36</v>
      </c>
      <c r="J796" t="s">
        <v>682</v>
      </c>
      <c r="K796" t="s">
        <v>563</v>
      </c>
      <c r="L796" t="s">
        <v>38</v>
      </c>
      <c r="M796">
        <v>214</v>
      </c>
      <c r="N796" t="s">
        <v>847</v>
      </c>
      <c r="O796" t="s">
        <v>35</v>
      </c>
      <c r="P796" t="s">
        <v>205</v>
      </c>
      <c r="Q796" t="s">
        <v>563</v>
      </c>
      <c r="R796" t="s">
        <v>38</v>
      </c>
      <c r="S796">
        <v>214</v>
      </c>
      <c r="T796" t="s">
        <v>847</v>
      </c>
      <c r="U796" t="s">
        <v>36</v>
      </c>
      <c r="V796" t="s">
        <v>682</v>
      </c>
      <c r="W796" t="s">
        <v>563</v>
      </c>
      <c r="X796" t="s">
        <v>38</v>
      </c>
      <c r="Y796" s="2" t="s">
        <v>662</v>
      </c>
      <c r="Z796">
        <f t="shared" si="13"/>
        <v>0</v>
      </c>
      <c r="AB796">
        <v>4</v>
      </c>
      <c r="AC796" t="s">
        <v>35</v>
      </c>
    </row>
    <row r="797" spans="1:30">
      <c r="A797" s="2" t="s">
        <v>712</v>
      </c>
      <c r="B797" s="3" t="s">
        <v>932</v>
      </c>
      <c r="C797" s="2" t="s">
        <v>679</v>
      </c>
      <c r="D797" t="s">
        <v>1043</v>
      </c>
      <c r="E797" s="2" t="s">
        <v>1263</v>
      </c>
      <c r="F797" s="2" t="s">
        <v>1261</v>
      </c>
      <c r="G797">
        <v>214</v>
      </c>
      <c r="H797" t="s">
        <v>847</v>
      </c>
      <c r="I797" t="s">
        <v>36</v>
      </c>
      <c r="J797" t="s">
        <v>682</v>
      </c>
      <c r="K797" t="s">
        <v>563</v>
      </c>
      <c r="L797" t="s">
        <v>38</v>
      </c>
      <c r="M797">
        <v>214</v>
      </c>
      <c r="N797" t="s">
        <v>847</v>
      </c>
      <c r="O797" t="s">
        <v>36</v>
      </c>
      <c r="P797" t="s">
        <v>682</v>
      </c>
      <c r="Q797" t="s">
        <v>563</v>
      </c>
      <c r="R797" t="s">
        <v>38</v>
      </c>
      <c r="S797">
        <v>214</v>
      </c>
      <c r="T797" t="s">
        <v>847</v>
      </c>
      <c r="U797" t="s">
        <v>36</v>
      </c>
      <c r="V797" t="s">
        <v>682</v>
      </c>
      <c r="W797" t="s">
        <v>563</v>
      </c>
      <c r="X797" t="s">
        <v>38</v>
      </c>
      <c r="Y797" s="2" t="s">
        <v>662</v>
      </c>
      <c r="Z797">
        <f t="shared" si="13"/>
        <v>0</v>
      </c>
      <c r="AB797">
        <v>4</v>
      </c>
      <c r="AC797" t="s">
        <v>35</v>
      </c>
    </row>
    <row r="798" spans="1:30">
      <c r="A798" s="2" t="s">
        <v>712</v>
      </c>
      <c r="B798" s="3" t="s">
        <v>932</v>
      </c>
      <c r="C798" s="2" t="s">
        <v>679</v>
      </c>
      <c r="D798" t="s">
        <v>1044</v>
      </c>
      <c r="E798" s="2" t="s">
        <v>1133</v>
      </c>
      <c r="F798" s="2" t="s">
        <v>1261</v>
      </c>
      <c r="G798">
        <v>214</v>
      </c>
      <c r="H798" t="s">
        <v>847</v>
      </c>
      <c r="I798" t="s">
        <v>35</v>
      </c>
      <c r="J798" t="s">
        <v>336</v>
      </c>
      <c r="K798" t="s">
        <v>563</v>
      </c>
      <c r="L798" t="s">
        <v>38</v>
      </c>
      <c r="M798">
        <v>214</v>
      </c>
      <c r="N798" t="s">
        <v>847</v>
      </c>
      <c r="O798" t="s">
        <v>35</v>
      </c>
      <c r="P798" t="s">
        <v>336</v>
      </c>
      <c r="Q798" t="s">
        <v>563</v>
      </c>
      <c r="R798" t="s">
        <v>38</v>
      </c>
      <c r="S798">
        <v>214</v>
      </c>
      <c r="T798" t="s">
        <v>847</v>
      </c>
      <c r="U798" t="s">
        <v>35</v>
      </c>
      <c r="V798" t="s">
        <v>336</v>
      </c>
      <c r="W798" t="s">
        <v>563</v>
      </c>
      <c r="X798" t="s">
        <v>38</v>
      </c>
      <c r="Y798" s="2" t="s">
        <v>662</v>
      </c>
      <c r="Z798">
        <f t="shared" si="13"/>
        <v>0</v>
      </c>
      <c r="AB798">
        <v>4</v>
      </c>
      <c r="AC798" t="s">
        <v>35</v>
      </c>
    </row>
    <row r="799" spans="1:30">
      <c r="A799" s="2" t="s">
        <v>712</v>
      </c>
      <c r="B799" s="3" t="s">
        <v>932</v>
      </c>
      <c r="C799" s="2" t="s">
        <v>679</v>
      </c>
      <c r="D799" t="s">
        <v>1045</v>
      </c>
      <c r="E799" s="2" t="s">
        <v>1264</v>
      </c>
      <c r="F799" s="2" t="s">
        <v>1261</v>
      </c>
      <c r="G799">
        <v>214</v>
      </c>
      <c r="H799" t="s">
        <v>847</v>
      </c>
      <c r="I799" t="s">
        <v>35</v>
      </c>
      <c r="J799" t="s">
        <v>336</v>
      </c>
      <c r="K799" t="s">
        <v>563</v>
      </c>
      <c r="L799" t="s">
        <v>38</v>
      </c>
      <c r="M799">
        <v>214</v>
      </c>
      <c r="N799" t="s">
        <v>847</v>
      </c>
      <c r="O799" t="s">
        <v>35</v>
      </c>
      <c r="P799" t="s">
        <v>323</v>
      </c>
      <c r="Q799" t="s">
        <v>563</v>
      </c>
      <c r="R799" t="s">
        <v>38</v>
      </c>
      <c r="S799">
        <v>214</v>
      </c>
      <c r="T799" t="s">
        <v>847</v>
      </c>
      <c r="U799" t="s">
        <v>35</v>
      </c>
      <c r="V799" t="s">
        <v>336</v>
      </c>
      <c r="W799" t="s">
        <v>563</v>
      </c>
      <c r="X799" t="s">
        <v>38</v>
      </c>
      <c r="Y799" s="2" t="s">
        <v>662</v>
      </c>
      <c r="Z799">
        <f t="shared" si="13"/>
        <v>0</v>
      </c>
      <c r="AB799">
        <v>4</v>
      </c>
      <c r="AC799" t="s">
        <v>35</v>
      </c>
    </row>
    <row r="800" spans="1:30">
      <c r="A800" s="2" t="s">
        <v>712</v>
      </c>
      <c r="B800" s="3" t="s">
        <v>932</v>
      </c>
      <c r="C800" s="2" t="s">
        <v>679</v>
      </c>
      <c r="D800" t="s">
        <v>1046</v>
      </c>
      <c r="E800" s="2" t="s">
        <v>1264</v>
      </c>
      <c r="F800" s="2" t="s">
        <v>1261</v>
      </c>
      <c r="G800">
        <v>214</v>
      </c>
      <c r="H800" t="s">
        <v>847</v>
      </c>
      <c r="I800" t="s">
        <v>36</v>
      </c>
      <c r="J800" t="s">
        <v>682</v>
      </c>
      <c r="K800" t="s">
        <v>563</v>
      </c>
      <c r="L800" t="s">
        <v>38</v>
      </c>
      <c r="M800">
        <v>214</v>
      </c>
      <c r="N800" t="s">
        <v>847</v>
      </c>
      <c r="O800" t="s">
        <v>35</v>
      </c>
      <c r="P800" t="s">
        <v>205</v>
      </c>
      <c r="Q800" t="s">
        <v>563</v>
      </c>
      <c r="R800" t="s">
        <v>38</v>
      </c>
      <c r="S800">
        <v>214</v>
      </c>
      <c r="T800" t="s">
        <v>847</v>
      </c>
      <c r="U800" t="s">
        <v>36</v>
      </c>
      <c r="V800" t="s">
        <v>682</v>
      </c>
      <c r="W800" t="s">
        <v>563</v>
      </c>
      <c r="X800" t="s">
        <v>38</v>
      </c>
      <c r="Y800" s="2" t="s">
        <v>662</v>
      </c>
      <c r="Z800">
        <f t="shared" si="13"/>
        <v>0</v>
      </c>
      <c r="AB800">
        <v>4</v>
      </c>
      <c r="AC800" t="s">
        <v>35</v>
      </c>
    </row>
    <row r="801" spans="1:30">
      <c r="A801" s="2" t="s">
        <v>712</v>
      </c>
      <c r="B801" s="3" t="s">
        <v>932</v>
      </c>
      <c r="C801" s="2" t="s">
        <v>679</v>
      </c>
      <c r="D801" t="s">
        <v>1047</v>
      </c>
      <c r="E801" s="2" t="s">
        <v>1264</v>
      </c>
      <c r="F801" s="2" t="s">
        <v>1261</v>
      </c>
      <c r="G801">
        <v>214</v>
      </c>
      <c r="H801" t="s">
        <v>847</v>
      </c>
      <c r="I801" t="s">
        <v>35</v>
      </c>
      <c r="J801" t="s">
        <v>336</v>
      </c>
      <c r="K801" t="s">
        <v>563</v>
      </c>
      <c r="L801" t="s">
        <v>38</v>
      </c>
      <c r="M801">
        <v>214</v>
      </c>
      <c r="N801" t="s">
        <v>847</v>
      </c>
      <c r="O801" t="s">
        <v>35</v>
      </c>
      <c r="P801" t="s">
        <v>336</v>
      </c>
      <c r="Q801" t="s">
        <v>563</v>
      </c>
      <c r="R801" t="s">
        <v>38</v>
      </c>
      <c r="S801">
        <v>214</v>
      </c>
      <c r="T801" t="s">
        <v>847</v>
      </c>
      <c r="U801" t="s">
        <v>35</v>
      </c>
      <c r="V801" t="s">
        <v>336</v>
      </c>
      <c r="W801" t="s">
        <v>563</v>
      </c>
      <c r="X801" t="s">
        <v>38</v>
      </c>
      <c r="Y801" s="2" t="s">
        <v>662</v>
      </c>
      <c r="Z801">
        <f t="shared" si="13"/>
        <v>0</v>
      </c>
      <c r="AB801">
        <v>4</v>
      </c>
      <c r="AC801" t="s">
        <v>35</v>
      </c>
    </row>
    <row r="802" spans="1:30">
      <c r="A802" s="2" t="s">
        <v>712</v>
      </c>
      <c r="B802" s="3" t="s">
        <v>932</v>
      </c>
      <c r="C802" s="2" t="s">
        <v>679</v>
      </c>
      <c r="D802" t="s">
        <v>1048</v>
      </c>
      <c r="E802" s="2" t="s">
        <v>1264</v>
      </c>
      <c r="F802" s="2" t="s">
        <v>1261</v>
      </c>
      <c r="G802">
        <v>214</v>
      </c>
      <c r="H802" t="s">
        <v>847</v>
      </c>
      <c r="I802" t="s">
        <v>35</v>
      </c>
      <c r="J802" t="s">
        <v>845</v>
      </c>
      <c r="K802" t="s">
        <v>563</v>
      </c>
      <c r="L802" t="s">
        <v>38</v>
      </c>
      <c r="M802">
        <v>214</v>
      </c>
      <c r="N802" t="s">
        <v>847</v>
      </c>
      <c r="O802" t="s">
        <v>35</v>
      </c>
      <c r="P802" t="s">
        <v>336</v>
      </c>
      <c r="Q802" t="s">
        <v>563</v>
      </c>
      <c r="R802" t="s">
        <v>38</v>
      </c>
      <c r="S802">
        <v>214</v>
      </c>
      <c r="T802" t="s">
        <v>847</v>
      </c>
      <c r="U802" t="s">
        <v>35</v>
      </c>
      <c r="V802" t="s">
        <v>323</v>
      </c>
      <c r="W802" t="s">
        <v>563</v>
      </c>
      <c r="X802" t="s">
        <v>38</v>
      </c>
      <c r="Y802" s="2" t="s">
        <v>662</v>
      </c>
      <c r="Z802">
        <f t="shared" si="13"/>
        <v>0</v>
      </c>
      <c r="AC802" t="s">
        <v>35</v>
      </c>
    </row>
    <row r="804" spans="1:30">
      <c r="A804" s="2" t="s">
        <v>712</v>
      </c>
      <c r="B804" s="3" t="s">
        <v>933</v>
      </c>
      <c r="C804" s="1" t="s">
        <v>679</v>
      </c>
      <c r="D804" t="s">
        <v>1049</v>
      </c>
      <c r="E804" t="s">
        <v>1264</v>
      </c>
      <c r="F804" t="s">
        <v>1261</v>
      </c>
      <c r="G804">
        <v>5206</v>
      </c>
      <c r="H804" t="s">
        <v>299</v>
      </c>
      <c r="I804" t="s">
        <v>36</v>
      </c>
      <c r="J804">
        <v>0.69699999999999995</v>
      </c>
      <c r="K804" t="s">
        <v>563</v>
      </c>
      <c r="M804">
        <v>5206</v>
      </c>
      <c r="N804" t="s">
        <v>73</v>
      </c>
      <c r="O804" t="s">
        <v>35</v>
      </c>
      <c r="P804">
        <v>5.0000000000000001E-3</v>
      </c>
      <c r="Q804" t="s">
        <v>563</v>
      </c>
      <c r="Z804">
        <f t="shared" si="13"/>
        <v>0</v>
      </c>
      <c r="AA804">
        <v>9</v>
      </c>
      <c r="AB804">
        <v>4</v>
      </c>
      <c r="AC804" t="s">
        <v>35</v>
      </c>
      <c r="AD804">
        <v>4</v>
      </c>
    </row>
    <row r="805" spans="1:30">
      <c r="A805" s="2" t="s">
        <v>712</v>
      </c>
      <c r="B805" s="3" t="s">
        <v>933</v>
      </c>
      <c r="C805" s="1" t="s">
        <v>679</v>
      </c>
      <c r="D805" t="s">
        <v>1050</v>
      </c>
      <c r="E805" t="s">
        <v>1264</v>
      </c>
      <c r="F805" t="s">
        <v>1261</v>
      </c>
      <c r="G805">
        <v>5206</v>
      </c>
      <c r="H805" t="s">
        <v>299</v>
      </c>
      <c r="I805" t="s">
        <v>36</v>
      </c>
      <c r="J805">
        <v>0.65500000000000003</v>
      </c>
      <c r="K805" t="s">
        <v>563</v>
      </c>
      <c r="M805">
        <v>5206</v>
      </c>
      <c r="N805" t="s">
        <v>73</v>
      </c>
      <c r="O805" t="s">
        <v>35</v>
      </c>
      <c r="P805">
        <v>0.04</v>
      </c>
      <c r="Q805" t="s">
        <v>563</v>
      </c>
      <c r="Z805">
        <f t="shared" si="13"/>
        <v>0</v>
      </c>
      <c r="AB805">
        <v>4</v>
      </c>
      <c r="AC805" t="s">
        <v>35</v>
      </c>
    </row>
    <row r="806" spans="1:30">
      <c r="A806" s="2" t="s">
        <v>712</v>
      </c>
      <c r="B806" s="3" t="s">
        <v>933</v>
      </c>
      <c r="C806" s="1" t="s">
        <v>679</v>
      </c>
      <c r="D806" t="s">
        <v>1051</v>
      </c>
      <c r="E806" t="s">
        <v>1264</v>
      </c>
      <c r="F806" t="s">
        <v>1261</v>
      </c>
      <c r="G806">
        <v>5206</v>
      </c>
      <c r="H806" t="s">
        <v>299</v>
      </c>
      <c r="I806" t="s">
        <v>36</v>
      </c>
      <c r="J806">
        <v>0.41899999999999998</v>
      </c>
      <c r="K806" t="s">
        <v>563</v>
      </c>
      <c r="M806">
        <v>5206</v>
      </c>
      <c r="N806" t="s">
        <v>73</v>
      </c>
      <c r="O806" t="s">
        <v>35</v>
      </c>
      <c r="P806">
        <v>1.4E-2</v>
      </c>
      <c r="Q806" t="s">
        <v>563</v>
      </c>
      <c r="Z806">
        <f t="shared" si="13"/>
        <v>0</v>
      </c>
      <c r="AB806">
        <v>4</v>
      </c>
      <c r="AC806" t="s">
        <v>35</v>
      </c>
    </row>
    <row r="807" spans="1:30">
      <c r="A807" s="2" t="s">
        <v>712</v>
      </c>
      <c r="B807" s="3" t="s">
        <v>933</v>
      </c>
      <c r="C807" s="1" t="s">
        <v>679</v>
      </c>
      <c r="D807" t="s">
        <v>1052</v>
      </c>
      <c r="E807" t="s">
        <v>375</v>
      </c>
      <c r="F807" t="s">
        <v>1261</v>
      </c>
      <c r="G807">
        <v>5206</v>
      </c>
      <c r="H807" t="s">
        <v>299</v>
      </c>
      <c r="I807" t="s">
        <v>35</v>
      </c>
      <c r="J807">
        <v>1E-3</v>
      </c>
      <c r="K807" t="s">
        <v>563</v>
      </c>
      <c r="M807">
        <v>5206</v>
      </c>
      <c r="N807" t="s">
        <v>73</v>
      </c>
      <c r="O807" t="s">
        <v>35</v>
      </c>
      <c r="P807">
        <v>1.9E-2</v>
      </c>
      <c r="Q807" t="s">
        <v>563</v>
      </c>
      <c r="Z807">
        <f t="shared" si="13"/>
        <v>0</v>
      </c>
      <c r="AB807">
        <v>4</v>
      </c>
      <c r="AC807" t="s">
        <v>35</v>
      </c>
    </row>
    <row r="808" spans="1:30">
      <c r="A808" s="2" t="s">
        <v>712</v>
      </c>
      <c r="B808" s="3" t="s">
        <v>933</v>
      </c>
      <c r="C808" s="1" t="s">
        <v>679</v>
      </c>
      <c r="D808" t="s">
        <v>1053</v>
      </c>
      <c r="E808" t="s">
        <v>1263</v>
      </c>
      <c r="F808" t="s">
        <v>1261</v>
      </c>
      <c r="G808">
        <v>5206</v>
      </c>
      <c r="H808" t="s">
        <v>299</v>
      </c>
      <c r="I808" t="s">
        <v>36</v>
      </c>
      <c r="J808">
        <v>0.66800000000000004</v>
      </c>
      <c r="K808" t="s">
        <v>563</v>
      </c>
      <c r="M808">
        <v>5206</v>
      </c>
      <c r="N808" t="s">
        <v>73</v>
      </c>
      <c r="O808" t="s">
        <v>35</v>
      </c>
      <c r="P808">
        <v>1.0999999999999999E-2</v>
      </c>
      <c r="Q808" t="s">
        <v>563</v>
      </c>
      <c r="Z808">
        <f t="shared" si="13"/>
        <v>0</v>
      </c>
      <c r="AB808">
        <v>4</v>
      </c>
      <c r="AC808" t="s">
        <v>35</v>
      </c>
    </row>
    <row r="809" spans="1:30">
      <c r="A809" s="2" t="s">
        <v>712</v>
      </c>
      <c r="B809" s="3" t="s">
        <v>933</v>
      </c>
      <c r="C809" s="1" t="s">
        <v>679</v>
      </c>
      <c r="D809" t="s">
        <v>1054</v>
      </c>
      <c r="E809" t="s">
        <v>1263</v>
      </c>
      <c r="F809" t="s">
        <v>1261</v>
      </c>
      <c r="G809">
        <v>5206</v>
      </c>
      <c r="H809" t="s">
        <v>299</v>
      </c>
      <c r="I809" t="s">
        <v>36</v>
      </c>
      <c r="J809">
        <v>0.11799999999999999</v>
      </c>
      <c r="K809" t="s">
        <v>563</v>
      </c>
      <c r="M809">
        <v>5206</v>
      </c>
      <c r="N809" t="s">
        <v>73</v>
      </c>
      <c r="O809" t="s">
        <v>35</v>
      </c>
      <c r="P809" t="s">
        <v>60</v>
      </c>
      <c r="Q809" t="s">
        <v>563</v>
      </c>
      <c r="Z809">
        <f t="shared" si="13"/>
        <v>0</v>
      </c>
      <c r="AB809">
        <v>4</v>
      </c>
      <c r="AC809" t="s">
        <v>35</v>
      </c>
    </row>
    <row r="810" spans="1:30">
      <c r="A810" s="2" t="s">
        <v>712</v>
      </c>
      <c r="B810" s="3" t="s">
        <v>933</v>
      </c>
      <c r="C810" s="1" t="s">
        <v>679</v>
      </c>
      <c r="D810" t="s">
        <v>1055</v>
      </c>
      <c r="E810" t="s">
        <v>1264</v>
      </c>
      <c r="F810" t="s">
        <v>1261</v>
      </c>
      <c r="G810">
        <v>6348</v>
      </c>
      <c r="H810" t="s">
        <v>299</v>
      </c>
      <c r="I810" t="s">
        <v>36</v>
      </c>
      <c r="J810">
        <v>0.43</v>
      </c>
      <c r="K810" t="s">
        <v>563</v>
      </c>
      <c r="M810">
        <v>6348</v>
      </c>
      <c r="N810" t="s">
        <v>73</v>
      </c>
      <c r="O810" t="s">
        <v>36</v>
      </c>
      <c r="P810">
        <v>0.105</v>
      </c>
      <c r="Q810" t="s">
        <v>563</v>
      </c>
      <c r="Z810">
        <f t="shared" si="13"/>
        <v>0</v>
      </c>
      <c r="AB810">
        <v>4</v>
      </c>
      <c r="AC810" t="s">
        <v>35</v>
      </c>
    </row>
    <row r="811" spans="1:30">
      <c r="A811" s="2" t="s">
        <v>712</v>
      </c>
      <c r="B811" s="3" t="s">
        <v>933</v>
      </c>
      <c r="C811" s="1" t="s">
        <v>679</v>
      </c>
      <c r="D811" t="s">
        <v>1056</v>
      </c>
      <c r="E811" t="s">
        <v>1264</v>
      </c>
      <c r="F811" t="s">
        <v>1261</v>
      </c>
      <c r="G811">
        <v>6348</v>
      </c>
      <c r="H811" t="s">
        <v>299</v>
      </c>
      <c r="I811" t="s">
        <v>36</v>
      </c>
      <c r="J811">
        <v>0.11</v>
      </c>
      <c r="K811" t="s">
        <v>563</v>
      </c>
      <c r="M811">
        <v>6348</v>
      </c>
      <c r="N811" t="s">
        <v>73</v>
      </c>
      <c r="O811" t="s">
        <v>35</v>
      </c>
      <c r="P811">
        <v>0.01</v>
      </c>
      <c r="Q811" t="s">
        <v>563</v>
      </c>
      <c r="Z811">
        <f t="shared" si="13"/>
        <v>0</v>
      </c>
      <c r="AB811">
        <v>4</v>
      </c>
      <c r="AC811" t="s">
        <v>35</v>
      </c>
    </row>
    <row r="812" spans="1:30">
      <c r="A812" s="2" t="s">
        <v>712</v>
      </c>
      <c r="B812" s="3" t="s">
        <v>933</v>
      </c>
      <c r="C812" s="1" t="s">
        <v>679</v>
      </c>
      <c r="D812" t="s">
        <v>1057</v>
      </c>
      <c r="E812" t="s">
        <v>1264</v>
      </c>
      <c r="F812" t="s">
        <v>1261</v>
      </c>
      <c r="G812">
        <v>6348</v>
      </c>
      <c r="H812" t="s">
        <v>299</v>
      </c>
      <c r="I812" t="s">
        <v>35</v>
      </c>
      <c r="J812">
        <v>1.6E-2</v>
      </c>
      <c r="K812" t="s">
        <v>563</v>
      </c>
      <c r="M812">
        <v>6348</v>
      </c>
      <c r="N812" t="s">
        <v>73</v>
      </c>
      <c r="O812" t="s">
        <v>35</v>
      </c>
      <c r="P812">
        <v>0.04</v>
      </c>
      <c r="Q812" t="s">
        <v>563</v>
      </c>
      <c r="Z812">
        <f t="shared" si="13"/>
        <v>0</v>
      </c>
      <c r="AB812">
        <v>4</v>
      </c>
      <c r="AC812" t="s">
        <v>35</v>
      </c>
    </row>
    <row r="813" spans="1:30">
      <c r="A813" s="2" t="s">
        <v>712</v>
      </c>
      <c r="B813" s="3" t="s">
        <v>933</v>
      </c>
      <c r="C813" s="1" t="s">
        <v>679</v>
      </c>
      <c r="D813" t="s">
        <v>1058</v>
      </c>
      <c r="E813" t="s">
        <v>375</v>
      </c>
      <c r="F813" t="s">
        <v>1261</v>
      </c>
      <c r="G813">
        <v>6348</v>
      </c>
      <c r="H813" t="s">
        <v>299</v>
      </c>
      <c r="I813" t="s">
        <v>36</v>
      </c>
      <c r="J813">
        <v>6.3E-2</v>
      </c>
      <c r="K813" t="s">
        <v>563</v>
      </c>
      <c r="M813">
        <v>6348</v>
      </c>
      <c r="N813" t="s">
        <v>73</v>
      </c>
      <c r="O813" t="s">
        <v>35</v>
      </c>
      <c r="P813">
        <v>3.1E-2</v>
      </c>
      <c r="Q813" t="s">
        <v>563</v>
      </c>
      <c r="Z813">
        <f t="shared" si="13"/>
        <v>0</v>
      </c>
      <c r="AB813">
        <v>4</v>
      </c>
      <c r="AC813" t="s">
        <v>35</v>
      </c>
    </row>
    <row r="814" spans="1:30">
      <c r="A814" s="2" t="s">
        <v>712</v>
      </c>
      <c r="B814" s="3" t="s">
        <v>933</v>
      </c>
      <c r="C814" s="1" t="s">
        <v>679</v>
      </c>
      <c r="D814" t="s">
        <v>1059</v>
      </c>
      <c r="E814" t="s">
        <v>1263</v>
      </c>
      <c r="F814" t="s">
        <v>1261</v>
      </c>
      <c r="G814">
        <v>6348</v>
      </c>
      <c r="H814" t="s">
        <v>299</v>
      </c>
      <c r="I814" t="s">
        <v>36</v>
      </c>
      <c r="J814">
        <v>0.16200000000000001</v>
      </c>
      <c r="K814" t="s">
        <v>563</v>
      </c>
      <c r="M814">
        <v>6348</v>
      </c>
      <c r="N814" t="s">
        <v>73</v>
      </c>
      <c r="O814" t="s">
        <v>35</v>
      </c>
      <c r="P814">
        <v>2.1000000000000001E-2</v>
      </c>
      <c r="Q814" t="s">
        <v>563</v>
      </c>
      <c r="Z814">
        <f t="shared" si="13"/>
        <v>0</v>
      </c>
      <c r="AB814">
        <v>4</v>
      </c>
      <c r="AC814" t="s">
        <v>35</v>
      </c>
    </row>
    <row r="815" spans="1:30">
      <c r="A815" s="2" t="s">
        <v>712</v>
      </c>
      <c r="B815" s="3" t="s">
        <v>933</v>
      </c>
      <c r="C815" s="1" t="s">
        <v>679</v>
      </c>
      <c r="D815" t="s">
        <v>1060</v>
      </c>
      <c r="E815" t="s">
        <v>1263</v>
      </c>
      <c r="F815" t="s">
        <v>1261</v>
      </c>
      <c r="G815">
        <v>6348</v>
      </c>
      <c r="H815" t="s">
        <v>299</v>
      </c>
      <c r="I815" t="s">
        <v>36</v>
      </c>
      <c r="J815">
        <v>7.2999999999999995E-2</v>
      </c>
      <c r="K815" t="s">
        <v>563</v>
      </c>
      <c r="M815">
        <v>6348</v>
      </c>
      <c r="N815" t="s">
        <v>73</v>
      </c>
      <c r="O815" t="s">
        <v>36</v>
      </c>
      <c r="P815">
        <v>5.3999999999999999E-2</v>
      </c>
      <c r="Q815" t="s">
        <v>563</v>
      </c>
      <c r="Z815">
        <f t="shared" si="13"/>
        <v>0</v>
      </c>
    </row>
    <row r="817" spans="1:30">
      <c r="A817" s="2" t="s">
        <v>675</v>
      </c>
      <c r="B817" s="3" t="s">
        <v>940</v>
      </c>
      <c r="C817" s="2" t="s">
        <v>679</v>
      </c>
      <c r="D817" t="s">
        <v>934</v>
      </c>
      <c r="E817" t="s">
        <v>1254</v>
      </c>
      <c r="F817" t="s">
        <v>1253</v>
      </c>
      <c r="G817">
        <v>2775</v>
      </c>
      <c r="H817" t="s">
        <v>259</v>
      </c>
      <c r="I817" t="s">
        <v>36</v>
      </c>
      <c r="J817" t="s">
        <v>936</v>
      </c>
      <c r="K817" t="s">
        <v>563</v>
      </c>
      <c r="L817" t="s">
        <v>38</v>
      </c>
      <c r="M817">
        <v>2775</v>
      </c>
      <c r="N817" t="s">
        <v>259</v>
      </c>
      <c r="O817" t="s">
        <v>36</v>
      </c>
      <c r="P817" t="s">
        <v>937</v>
      </c>
      <c r="Q817" t="s">
        <v>563</v>
      </c>
      <c r="R817" t="s">
        <v>38</v>
      </c>
      <c r="Z817">
        <f t="shared" si="13"/>
        <v>0</v>
      </c>
      <c r="AA817">
        <v>8</v>
      </c>
      <c r="AB817" t="s">
        <v>954</v>
      </c>
      <c r="AC817" t="s">
        <v>35</v>
      </c>
      <c r="AD817">
        <v>1</v>
      </c>
    </row>
    <row r="818" spans="1:30">
      <c r="A818" s="2" t="s">
        <v>675</v>
      </c>
      <c r="B818" s="3" t="s">
        <v>940</v>
      </c>
      <c r="C818" s="2" t="s">
        <v>679</v>
      </c>
      <c r="D818" t="s">
        <v>935</v>
      </c>
      <c r="E818" t="s">
        <v>1254</v>
      </c>
      <c r="F818" t="s">
        <v>1253</v>
      </c>
      <c r="G818">
        <v>2738</v>
      </c>
      <c r="H818" t="s">
        <v>259</v>
      </c>
      <c r="I818" t="s">
        <v>35</v>
      </c>
      <c r="J818" t="s">
        <v>938</v>
      </c>
      <c r="K818" t="s">
        <v>563</v>
      </c>
      <c r="L818" t="s">
        <v>38</v>
      </c>
      <c r="M818">
        <v>2738</v>
      </c>
      <c r="N818" t="s">
        <v>259</v>
      </c>
      <c r="O818" t="s">
        <v>35</v>
      </c>
      <c r="P818" t="s">
        <v>939</v>
      </c>
      <c r="Q818" t="s">
        <v>563</v>
      </c>
      <c r="R818" t="s">
        <v>38</v>
      </c>
      <c r="Z818">
        <f t="shared" si="13"/>
        <v>0</v>
      </c>
      <c r="AB818" t="s">
        <v>954</v>
      </c>
      <c r="AC818" t="s">
        <v>36</v>
      </c>
    </row>
    <row r="819" spans="1:30">
      <c r="C819" s="2"/>
    </row>
    <row r="820" spans="1:30">
      <c r="A820" s="2" t="s">
        <v>1169</v>
      </c>
      <c r="B820" s="3" t="s">
        <v>941</v>
      </c>
      <c r="C820" s="2" t="s">
        <v>679</v>
      </c>
      <c r="D820" t="s">
        <v>942</v>
      </c>
      <c r="E820" t="s">
        <v>1265</v>
      </c>
      <c r="F820" t="s">
        <v>1261</v>
      </c>
      <c r="G820">
        <v>150</v>
      </c>
      <c r="H820" t="s">
        <v>943</v>
      </c>
      <c r="I820" t="s">
        <v>35</v>
      </c>
      <c r="J820">
        <v>4.9000000000000002E-2</v>
      </c>
      <c r="K820" t="s">
        <v>563</v>
      </c>
      <c r="L820" t="s">
        <v>944</v>
      </c>
      <c r="M820">
        <v>150</v>
      </c>
      <c r="O820" t="s">
        <v>36</v>
      </c>
      <c r="P820">
        <v>0.79400000000000004</v>
      </c>
      <c r="Q820" t="s">
        <v>563</v>
      </c>
      <c r="R820" t="s">
        <v>38</v>
      </c>
      <c r="S820">
        <v>150</v>
      </c>
      <c r="T820" t="s">
        <v>945</v>
      </c>
      <c r="U820" t="s">
        <v>35</v>
      </c>
      <c r="V820">
        <v>3.6999999999999998E-2</v>
      </c>
      <c r="W820" t="s">
        <v>563</v>
      </c>
      <c r="Y820" s="2" t="s">
        <v>662</v>
      </c>
      <c r="Z820">
        <f t="shared" si="13"/>
        <v>0</v>
      </c>
      <c r="AA820">
        <v>8</v>
      </c>
      <c r="AB820">
        <v>4</v>
      </c>
      <c r="AC820" t="s">
        <v>35</v>
      </c>
      <c r="AD820">
        <v>1</v>
      </c>
    </row>
    <row r="821" spans="1:30">
      <c r="A821" s="2" t="s">
        <v>1169</v>
      </c>
      <c r="B821" s="3" t="s">
        <v>941</v>
      </c>
      <c r="C821" s="2" t="s">
        <v>679</v>
      </c>
      <c r="D821" t="s">
        <v>942</v>
      </c>
      <c r="E821" t="s">
        <v>1265</v>
      </c>
      <c r="F821" t="s">
        <v>1261</v>
      </c>
      <c r="G821">
        <v>150</v>
      </c>
      <c r="H821" t="s">
        <v>943</v>
      </c>
      <c r="I821" t="s">
        <v>35</v>
      </c>
      <c r="J821">
        <v>3.9E-2</v>
      </c>
      <c r="K821" t="s">
        <v>670</v>
      </c>
      <c r="L821" t="s">
        <v>82</v>
      </c>
      <c r="M821">
        <v>150</v>
      </c>
      <c r="N821" t="s">
        <v>945</v>
      </c>
      <c r="O821" t="s">
        <v>36</v>
      </c>
      <c r="P821" t="s">
        <v>682</v>
      </c>
      <c r="Q821" t="s">
        <v>670</v>
      </c>
      <c r="R821" t="s">
        <v>82</v>
      </c>
      <c r="S821">
        <v>150</v>
      </c>
      <c r="U821" t="s">
        <v>36</v>
      </c>
      <c r="V821" t="s">
        <v>682</v>
      </c>
      <c r="W821" t="s">
        <v>670</v>
      </c>
      <c r="Y821" s="2" t="s">
        <v>662</v>
      </c>
      <c r="Z821">
        <f t="shared" si="13"/>
        <v>0</v>
      </c>
      <c r="AB821">
        <v>4</v>
      </c>
      <c r="AC821" t="s">
        <v>35</v>
      </c>
    </row>
    <row r="822" spans="1:30">
      <c r="C822" s="2"/>
    </row>
    <row r="823" spans="1:30">
      <c r="A823" s="2" t="s">
        <v>677</v>
      </c>
      <c r="B823" t="s">
        <v>946</v>
      </c>
      <c r="C823" s="2" t="s">
        <v>679</v>
      </c>
      <c r="D823" t="s">
        <v>1140</v>
      </c>
      <c r="E823" t="s">
        <v>1259</v>
      </c>
      <c r="F823" t="s">
        <v>14</v>
      </c>
      <c r="G823">
        <v>2557</v>
      </c>
      <c r="H823" t="s">
        <v>446</v>
      </c>
      <c r="I823" t="s">
        <v>36</v>
      </c>
      <c r="J823" s="8" t="s">
        <v>1189</v>
      </c>
      <c r="K823" t="s">
        <v>668</v>
      </c>
      <c r="L823" t="s">
        <v>947</v>
      </c>
      <c r="M823">
        <v>2557</v>
      </c>
      <c r="N823" t="s">
        <v>446</v>
      </c>
      <c r="O823" t="s">
        <v>35</v>
      </c>
      <c r="P823" s="8" t="s">
        <v>1193</v>
      </c>
      <c r="Q823" t="s">
        <v>668</v>
      </c>
      <c r="R823" t="s">
        <v>947</v>
      </c>
      <c r="S823">
        <v>2557</v>
      </c>
      <c r="T823" t="s">
        <v>446</v>
      </c>
      <c r="U823" t="s">
        <v>36</v>
      </c>
      <c r="V823" s="8" t="s">
        <v>1199</v>
      </c>
      <c r="W823" t="s">
        <v>668</v>
      </c>
      <c r="X823" t="s">
        <v>947</v>
      </c>
      <c r="Y823" s="2" t="s">
        <v>662</v>
      </c>
      <c r="Z823">
        <f t="shared" si="13"/>
        <v>0</v>
      </c>
      <c r="AB823" s="7">
        <v>0</v>
      </c>
      <c r="AC823" s="7" t="s">
        <v>35</v>
      </c>
      <c r="AD823">
        <v>4</v>
      </c>
    </row>
    <row r="824" spans="1:30">
      <c r="A824" s="2" t="s">
        <v>677</v>
      </c>
      <c r="B824" t="s">
        <v>946</v>
      </c>
      <c r="C824" s="2" t="s">
        <v>679</v>
      </c>
      <c r="D824" t="s">
        <v>1141</v>
      </c>
      <c r="E824" t="s">
        <v>1259</v>
      </c>
      <c r="F824" t="s">
        <v>14</v>
      </c>
      <c r="G824">
        <v>2557</v>
      </c>
      <c r="H824" t="s">
        <v>446</v>
      </c>
      <c r="I824" t="s">
        <v>36</v>
      </c>
      <c r="J824" t="s">
        <v>1242</v>
      </c>
      <c r="K824" t="s">
        <v>668</v>
      </c>
      <c r="L824" t="s">
        <v>947</v>
      </c>
      <c r="M824">
        <v>2557</v>
      </c>
      <c r="N824" t="s">
        <v>446</v>
      </c>
      <c r="O824" t="s">
        <v>36</v>
      </c>
      <c r="P824" s="8" t="s">
        <v>1194</v>
      </c>
      <c r="Q824" t="s">
        <v>668</v>
      </c>
      <c r="R824" t="s">
        <v>947</v>
      </c>
      <c r="S824">
        <v>2557</v>
      </c>
      <c r="T824" t="s">
        <v>446</v>
      </c>
      <c r="U824" t="s">
        <v>36</v>
      </c>
      <c r="V824" t="s">
        <v>1200</v>
      </c>
      <c r="W824" t="s">
        <v>668</v>
      </c>
      <c r="X824" t="s">
        <v>947</v>
      </c>
      <c r="Y824" s="2" t="s">
        <v>662</v>
      </c>
      <c r="Z824">
        <f t="shared" si="13"/>
        <v>0</v>
      </c>
      <c r="AB824" s="7">
        <v>0</v>
      </c>
      <c r="AC824" s="7" t="s">
        <v>35</v>
      </c>
    </row>
    <row r="825" spans="1:30">
      <c r="A825" s="2" t="s">
        <v>677</v>
      </c>
      <c r="B825" t="s">
        <v>946</v>
      </c>
      <c r="C825" s="2" t="s">
        <v>679</v>
      </c>
      <c r="D825" t="s">
        <v>1142</v>
      </c>
      <c r="E825" t="s">
        <v>1259</v>
      </c>
      <c r="F825" t="s">
        <v>14</v>
      </c>
      <c r="G825">
        <v>2557</v>
      </c>
      <c r="H825" t="s">
        <v>446</v>
      </c>
      <c r="I825" t="s">
        <v>36</v>
      </c>
      <c r="J825" s="8" t="s">
        <v>1190</v>
      </c>
      <c r="K825" t="s">
        <v>668</v>
      </c>
      <c r="L825" t="s">
        <v>947</v>
      </c>
      <c r="M825">
        <v>2557</v>
      </c>
      <c r="N825" t="s">
        <v>446</v>
      </c>
      <c r="O825" t="s">
        <v>35</v>
      </c>
      <c r="P825" s="8" t="s">
        <v>1195</v>
      </c>
      <c r="Q825" t="s">
        <v>668</v>
      </c>
      <c r="R825" t="s">
        <v>947</v>
      </c>
      <c r="S825">
        <v>2557</v>
      </c>
      <c r="T825" t="s">
        <v>446</v>
      </c>
      <c r="U825" t="s">
        <v>36</v>
      </c>
      <c r="V825" s="8" t="s">
        <v>1201</v>
      </c>
      <c r="W825" t="s">
        <v>668</v>
      </c>
      <c r="X825" t="s">
        <v>947</v>
      </c>
      <c r="Y825" s="2" t="s">
        <v>662</v>
      </c>
      <c r="Z825">
        <f t="shared" si="13"/>
        <v>0</v>
      </c>
      <c r="AB825" s="7">
        <v>0</v>
      </c>
      <c r="AC825" s="7" t="s">
        <v>35</v>
      </c>
    </row>
    <row r="826" spans="1:30">
      <c r="A826" s="2" t="s">
        <v>677</v>
      </c>
      <c r="B826" t="s">
        <v>946</v>
      </c>
      <c r="C826" s="2" t="s">
        <v>679</v>
      </c>
      <c r="D826" t="s">
        <v>1143</v>
      </c>
      <c r="E826" t="s">
        <v>1259</v>
      </c>
      <c r="F826" t="s">
        <v>14</v>
      </c>
      <c r="G826">
        <v>2557</v>
      </c>
      <c r="H826" t="s">
        <v>446</v>
      </c>
      <c r="I826" t="s">
        <v>36</v>
      </c>
      <c r="J826" s="9" t="s">
        <v>1243</v>
      </c>
      <c r="K826" t="s">
        <v>668</v>
      </c>
      <c r="L826" t="s">
        <v>947</v>
      </c>
      <c r="M826">
        <v>2557</v>
      </c>
      <c r="N826" t="s">
        <v>446</v>
      </c>
      <c r="O826" t="s">
        <v>36</v>
      </c>
      <c r="P826" s="8" t="s">
        <v>1196</v>
      </c>
      <c r="Q826" t="s">
        <v>668</v>
      </c>
      <c r="R826" t="s">
        <v>947</v>
      </c>
      <c r="S826">
        <v>2557</v>
      </c>
      <c r="T826" t="s">
        <v>446</v>
      </c>
      <c r="U826" t="s">
        <v>36</v>
      </c>
      <c r="V826" s="8" t="s">
        <v>1202</v>
      </c>
      <c r="W826" t="s">
        <v>668</v>
      </c>
      <c r="X826" t="s">
        <v>947</v>
      </c>
      <c r="Y826" s="2" t="s">
        <v>662</v>
      </c>
      <c r="Z826">
        <f t="shared" si="13"/>
        <v>0</v>
      </c>
      <c r="AB826" s="7">
        <v>0</v>
      </c>
      <c r="AC826" s="7" t="s">
        <v>35</v>
      </c>
    </row>
    <row r="827" spans="1:30">
      <c r="A827" s="2" t="s">
        <v>677</v>
      </c>
      <c r="B827" t="s">
        <v>946</v>
      </c>
      <c r="C827" s="2" t="s">
        <v>679</v>
      </c>
      <c r="D827" t="s">
        <v>1144</v>
      </c>
      <c r="E827" t="s">
        <v>1259</v>
      </c>
      <c r="F827" t="s">
        <v>14</v>
      </c>
      <c r="G827">
        <v>2557</v>
      </c>
      <c r="H827" t="s">
        <v>446</v>
      </c>
      <c r="I827" t="s">
        <v>36</v>
      </c>
      <c r="J827" s="9" t="s">
        <v>1191</v>
      </c>
      <c r="K827" t="s">
        <v>668</v>
      </c>
      <c r="L827" t="s">
        <v>947</v>
      </c>
      <c r="M827">
        <v>2557</v>
      </c>
      <c r="N827" t="s">
        <v>446</v>
      </c>
      <c r="O827" t="s">
        <v>36</v>
      </c>
      <c r="P827" s="8" t="s">
        <v>1197</v>
      </c>
      <c r="Q827" t="s">
        <v>668</v>
      </c>
      <c r="R827" t="s">
        <v>947</v>
      </c>
      <c r="S827">
        <v>2557</v>
      </c>
      <c r="T827" t="s">
        <v>446</v>
      </c>
      <c r="U827" t="s">
        <v>36</v>
      </c>
      <c r="V827" t="s">
        <v>1203</v>
      </c>
      <c r="W827" t="s">
        <v>668</v>
      </c>
      <c r="X827" t="s">
        <v>947</v>
      </c>
      <c r="Y827" s="2" t="s">
        <v>662</v>
      </c>
      <c r="Z827">
        <f t="shared" si="13"/>
        <v>0</v>
      </c>
      <c r="AB827" s="7">
        <v>0</v>
      </c>
      <c r="AC827" s="7" t="s">
        <v>35</v>
      </c>
    </row>
    <row r="828" spans="1:30">
      <c r="A828" s="2" t="s">
        <v>677</v>
      </c>
      <c r="B828" t="s">
        <v>946</v>
      </c>
      <c r="C828" s="2" t="s">
        <v>679</v>
      </c>
      <c r="D828" t="s">
        <v>1145</v>
      </c>
      <c r="E828" t="s">
        <v>1259</v>
      </c>
      <c r="F828" t="s">
        <v>14</v>
      </c>
      <c r="G828">
        <v>2557</v>
      </c>
      <c r="H828" t="s">
        <v>446</v>
      </c>
      <c r="I828" t="s">
        <v>36</v>
      </c>
      <c r="J828" s="9" t="s">
        <v>1192</v>
      </c>
      <c r="K828" t="s">
        <v>668</v>
      </c>
      <c r="L828" t="s">
        <v>947</v>
      </c>
      <c r="M828">
        <v>2557</v>
      </c>
      <c r="N828" t="s">
        <v>446</v>
      </c>
      <c r="O828" t="s">
        <v>35</v>
      </c>
      <c r="P828" s="8" t="s">
        <v>1198</v>
      </c>
      <c r="Q828" t="s">
        <v>668</v>
      </c>
      <c r="R828" t="s">
        <v>947</v>
      </c>
      <c r="S828">
        <v>2557</v>
      </c>
      <c r="T828" t="s">
        <v>446</v>
      </c>
      <c r="U828" t="s">
        <v>36</v>
      </c>
      <c r="V828" s="8" t="s">
        <v>1204</v>
      </c>
      <c r="W828" t="s">
        <v>668</v>
      </c>
      <c r="X828" t="s">
        <v>947</v>
      </c>
      <c r="Y828" s="2" t="s">
        <v>662</v>
      </c>
      <c r="Z828">
        <f t="shared" si="13"/>
        <v>0</v>
      </c>
      <c r="AB828" s="7">
        <v>0</v>
      </c>
      <c r="AC828" s="7" t="s">
        <v>35</v>
      </c>
    </row>
    <row r="829" spans="1:30" ht="13.5" customHeight="1">
      <c r="A829" s="6" t="s">
        <v>677</v>
      </c>
      <c r="B829" t="s">
        <v>946</v>
      </c>
      <c r="C829" s="2" t="s">
        <v>679</v>
      </c>
      <c r="D829" t="s">
        <v>1168</v>
      </c>
      <c r="E829" t="s">
        <v>1259</v>
      </c>
      <c r="F829" t="s">
        <v>14</v>
      </c>
      <c r="G829">
        <v>2084</v>
      </c>
      <c r="H829" t="s">
        <v>446</v>
      </c>
      <c r="I829" t="s">
        <v>35</v>
      </c>
      <c r="J829">
        <v>2.5999999999999999E-2</v>
      </c>
      <c r="K829" t="s">
        <v>668</v>
      </c>
      <c r="L829" t="s">
        <v>947</v>
      </c>
      <c r="M829">
        <v>2084</v>
      </c>
      <c r="N829" t="s">
        <v>446</v>
      </c>
      <c r="O829" t="s">
        <v>36</v>
      </c>
      <c r="P829" t="s">
        <v>38</v>
      </c>
      <c r="Q829" t="s">
        <v>668</v>
      </c>
      <c r="R829" t="s">
        <v>947</v>
      </c>
      <c r="S829">
        <v>2084</v>
      </c>
      <c r="T829" t="s">
        <v>446</v>
      </c>
      <c r="U829" t="s">
        <v>36</v>
      </c>
      <c r="V829" t="s">
        <v>38</v>
      </c>
      <c r="W829" t="s">
        <v>668</v>
      </c>
      <c r="X829" t="s">
        <v>947</v>
      </c>
      <c r="Y829" s="2" t="s">
        <v>662</v>
      </c>
      <c r="Z829">
        <f t="shared" si="13"/>
        <v>0</v>
      </c>
      <c r="AB829" s="7">
        <v>0</v>
      </c>
      <c r="AC829" s="7" t="s">
        <v>35</v>
      </c>
    </row>
    <row r="830" spans="1:30">
      <c r="A830" s="6" t="s">
        <v>677</v>
      </c>
      <c r="B830" t="s">
        <v>946</v>
      </c>
      <c r="C830" s="2" t="s">
        <v>679</v>
      </c>
      <c r="D830" t="s">
        <v>1166</v>
      </c>
      <c r="E830" t="s">
        <v>1259</v>
      </c>
      <c r="F830" t="s">
        <v>14</v>
      </c>
      <c r="G830">
        <v>1804</v>
      </c>
      <c r="H830" t="s">
        <v>446</v>
      </c>
      <c r="I830" t="s">
        <v>35</v>
      </c>
      <c r="J830">
        <v>7.0000000000000001E-3</v>
      </c>
      <c r="K830" t="s">
        <v>668</v>
      </c>
      <c r="L830" t="s">
        <v>947</v>
      </c>
      <c r="M830">
        <v>1804</v>
      </c>
      <c r="N830" t="s">
        <v>446</v>
      </c>
      <c r="O830" t="s">
        <v>36</v>
      </c>
      <c r="P830" t="s">
        <v>38</v>
      </c>
      <c r="Q830" t="s">
        <v>668</v>
      </c>
      <c r="R830" t="s">
        <v>947</v>
      </c>
      <c r="S830">
        <v>1804</v>
      </c>
      <c r="T830" t="s">
        <v>446</v>
      </c>
      <c r="U830" t="s">
        <v>36</v>
      </c>
      <c r="V830" t="s">
        <v>38</v>
      </c>
      <c r="W830" t="s">
        <v>668</v>
      </c>
      <c r="X830" t="s">
        <v>947</v>
      </c>
      <c r="Y830" s="2" t="s">
        <v>662</v>
      </c>
      <c r="Z830">
        <f t="shared" si="13"/>
        <v>0</v>
      </c>
      <c r="AB830" s="7">
        <v>0</v>
      </c>
      <c r="AC830" s="7" t="s">
        <v>35</v>
      </c>
    </row>
    <row r="831" spans="1:30">
      <c r="A831" s="6" t="s">
        <v>677</v>
      </c>
      <c r="B831" t="s">
        <v>946</v>
      </c>
      <c r="C831" s="2" t="s">
        <v>679</v>
      </c>
      <c r="D831" t="s">
        <v>1167</v>
      </c>
      <c r="E831" t="s">
        <v>1259</v>
      </c>
      <c r="F831" t="s">
        <v>14</v>
      </c>
      <c r="G831">
        <v>2084</v>
      </c>
      <c r="H831" t="s">
        <v>446</v>
      </c>
      <c r="I831" t="s">
        <v>36</v>
      </c>
      <c r="J831">
        <v>0.63700000000000001</v>
      </c>
      <c r="K831" t="s">
        <v>668</v>
      </c>
      <c r="L831" t="s">
        <v>947</v>
      </c>
      <c r="M831">
        <v>2084</v>
      </c>
      <c r="N831" t="s">
        <v>446</v>
      </c>
      <c r="O831" t="s">
        <v>35</v>
      </c>
      <c r="P831">
        <v>3.2000000000000001E-2</v>
      </c>
      <c r="Q831" t="s">
        <v>668</v>
      </c>
      <c r="R831" t="s">
        <v>947</v>
      </c>
      <c r="S831">
        <v>2084</v>
      </c>
      <c r="T831" t="s">
        <v>446</v>
      </c>
      <c r="U831" t="s">
        <v>36</v>
      </c>
      <c r="V831">
        <v>0.88800000000000001</v>
      </c>
      <c r="W831" t="s">
        <v>668</v>
      </c>
      <c r="X831" t="s">
        <v>947</v>
      </c>
      <c r="Y831" s="2" t="s">
        <v>662</v>
      </c>
      <c r="Z831">
        <f t="shared" si="13"/>
        <v>0</v>
      </c>
      <c r="AB831" s="7">
        <v>0</v>
      </c>
      <c r="AC831" s="7" t="s">
        <v>35</v>
      </c>
    </row>
    <row r="832" spans="1:30">
      <c r="B832"/>
      <c r="C832" s="2"/>
    </row>
    <row r="833" spans="1:30">
      <c r="A833" s="2" t="s">
        <v>712</v>
      </c>
      <c r="B833" t="s">
        <v>948</v>
      </c>
      <c r="C833" t="s">
        <v>679</v>
      </c>
      <c r="D833" t="s">
        <v>1146</v>
      </c>
      <c r="E833" t="s">
        <v>1273</v>
      </c>
      <c r="F833" t="s">
        <v>1266</v>
      </c>
      <c r="G833">
        <v>111</v>
      </c>
      <c r="H833" t="s">
        <v>949</v>
      </c>
      <c r="I833" t="s">
        <v>35</v>
      </c>
      <c r="J833">
        <v>4.0000000000000001E-3</v>
      </c>
      <c r="K833" t="s">
        <v>563</v>
      </c>
      <c r="L833" t="s">
        <v>38</v>
      </c>
      <c r="M833">
        <v>1268</v>
      </c>
      <c r="N833" t="s">
        <v>949</v>
      </c>
      <c r="O833" t="s">
        <v>35</v>
      </c>
      <c r="P833">
        <v>8.0000000000000002E-3</v>
      </c>
      <c r="Q833" t="s">
        <v>563</v>
      </c>
      <c r="R833" t="s">
        <v>38</v>
      </c>
      <c r="Z833">
        <f t="shared" si="13"/>
        <v>1</v>
      </c>
      <c r="AB833" s="7">
        <v>0</v>
      </c>
      <c r="AC833" s="7" t="s">
        <v>36</v>
      </c>
      <c r="AD833">
        <v>3</v>
      </c>
    </row>
    <row r="834" spans="1:30">
      <c r="A834" s="2" t="s">
        <v>712</v>
      </c>
      <c r="B834" t="s">
        <v>948</v>
      </c>
      <c r="C834" t="s">
        <v>679</v>
      </c>
      <c r="D834" t="s">
        <v>1147</v>
      </c>
      <c r="E834" t="s">
        <v>1274</v>
      </c>
      <c r="F834" t="s">
        <v>1266</v>
      </c>
      <c r="G834">
        <v>111</v>
      </c>
      <c r="H834" t="s">
        <v>949</v>
      </c>
      <c r="I834" t="s">
        <v>35</v>
      </c>
      <c r="J834">
        <v>1E-4</v>
      </c>
      <c r="K834" t="s">
        <v>563</v>
      </c>
      <c r="L834" t="s">
        <v>38</v>
      </c>
      <c r="M834">
        <v>1268</v>
      </c>
      <c r="N834" t="s">
        <v>949</v>
      </c>
      <c r="O834" t="s">
        <v>35</v>
      </c>
      <c r="P834" t="s">
        <v>60</v>
      </c>
      <c r="Q834" t="s">
        <v>563</v>
      </c>
      <c r="R834" t="s">
        <v>38</v>
      </c>
      <c r="Z834">
        <f t="shared" si="13"/>
        <v>1</v>
      </c>
      <c r="AB834" s="7">
        <v>0</v>
      </c>
      <c r="AC834" s="7" t="s">
        <v>36</v>
      </c>
    </row>
    <row r="835" spans="1:30">
      <c r="A835" s="2" t="s">
        <v>712</v>
      </c>
      <c r="B835" t="s">
        <v>948</v>
      </c>
      <c r="C835" t="s">
        <v>679</v>
      </c>
      <c r="D835" t="s">
        <v>1148</v>
      </c>
      <c r="E835" t="s">
        <v>1273</v>
      </c>
      <c r="F835" t="s">
        <v>1266</v>
      </c>
      <c r="G835">
        <v>111</v>
      </c>
      <c r="H835" t="s">
        <v>950</v>
      </c>
      <c r="I835" t="s">
        <v>35</v>
      </c>
      <c r="J835">
        <v>0</v>
      </c>
      <c r="K835" t="s">
        <v>668</v>
      </c>
      <c r="L835" t="s">
        <v>951</v>
      </c>
      <c r="M835">
        <v>1268</v>
      </c>
      <c r="N835" t="s">
        <v>950</v>
      </c>
      <c r="O835" t="s">
        <v>35</v>
      </c>
      <c r="P835">
        <v>0</v>
      </c>
      <c r="Q835" t="s">
        <v>668</v>
      </c>
      <c r="R835" t="s">
        <v>951</v>
      </c>
      <c r="Z835">
        <f t="shared" ref="Z835:Z878" si="14">IF(AB835=0,IF(AC835="N",1,0),0)</f>
        <v>1</v>
      </c>
      <c r="AB835" s="7">
        <v>0</v>
      </c>
      <c r="AC835" s="7" t="s">
        <v>36</v>
      </c>
    </row>
    <row r="836" spans="1:30">
      <c r="A836" s="2" t="s">
        <v>712</v>
      </c>
      <c r="B836" t="s">
        <v>948</v>
      </c>
      <c r="C836" t="s">
        <v>679</v>
      </c>
      <c r="D836" t="s">
        <v>1149</v>
      </c>
      <c r="E836" t="s">
        <v>1274</v>
      </c>
      <c r="F836" t="s">
        <v>1266</v>
      </c>
      <c r="G836">
        <v>111</v>
      </c>
      <c r="H836" t="s">
        <v>950</v>
      </c>
      <c r="I836" t="s">
        <v>35</v>
      </c>
      <c r="J836">
        <v>2E-3</v>
      </c>
      <c r="K836" t="s">
        <v>668</v>
      </c>
      <c r="L836" t="s">
        <v>951</v>
      </c>
      <c r="M836">
        <v>1268</v>
      </c>
      <c r="N836" t="s">
        <v>950</v>
      </c>
      <c r="O836" t="s">
        <v>35</v>
      </c>
      <c r="P836">
        <v>0</v>
      </c>
      <c r="Q836" t="s">
        <v>668</v>
      </c>
      <c r="R836" t="s">
        <v>951</v>
      </c>
      <c r="Z836">
        <f t="shared" si="14"/>
        <v>1</v>
      </c>
      <c r="AB836" s="7">
        <v>0</v>
      </c>
      <c r="AC836" s="7" t="s">
        <v>36</v>
      </c>
    </row>
    <row r="837" spans="1:30">
      <c r="A837" s="2" t="s">
        <v>712</v>
      </c>
      <c r="B837" t="s">
        <v>948</v>
      </c>
      <c r="C837" t="s">
        <v>679</v>
      </c>
      <c r="D837" t="s">
        <v>1148</v>
      </c>
      <c r="E837" t="s">
        <v>1273</v>
      </c>
      <c r="F837" t="s">
        <v>1266</v>
      </c>
      <c r="G837">
        <v>111</v>
      </c>
      <c r="H837" t="s">
        <v>259</v>
      </c>
      <c r="I837" t="s">
        <v>35</v>
      </c>
      <c r="J837" t="s">
        <v>205</v>
      </c>
      <c r="K837" t="s">
        <v>563</v>
      </c>
      <c r="L837" t="s">
        <v>38</v>
      </c>
      <c r="M837">
        <v>1268</v>
      </c>
      <c r="N837" t="s">
        <v>259</v>
      </c>
      <c r="O837" t="s">
        <v>35</v>
      </c>
      <c r="P837" t="s">
        <v>205</v>
      </c>
      <c r="Q837" t="s">
        <v>563</v>
      </c>
      <c r="R837" t="s">
        <v>38</v>
      </c>
      <c r="Z837">
        <f t="shared" si="14"/>
        <v>1</v>
      </c>
      <c r="AB837" s="7">
        <v>0</v>
      </c>
      <c r="AC837" s="7" t="s">
        <v>36</v>
      </c>
    </row>
    <row r="838" spans="1:30">
      <c r="A838" s="2" t="s">
        <v>712</v>
      </c>
      <c r="B838" t="s">
        <v>948</v>
      </c>
      <c r="C838" t="s">
        <v>679</v>
      </c>
      <c r="D838" t="s">
        <v>1149</v>
      </c>
      <c r="E838" t="s">
        <v>1274</v>
      </c>
      <c r="F838" t="s">
        <v>1266</v>
      </c>
      <c r="G838">
        <v>111</v>
      </c>
      <c r="H838" t="s">
        <v>259</v>
      </c>
      <c r="I838" t="s">
        <v>35</v>
      </c>
      <c r="J838" t="s">
        <v>205</v>
      </c>
      <c r="K838" t="s">
        <v>563</v>
      </c>
      <c r="L838" t="s">
        <v>38</v>
      </c>
      <c r="M838">
        <v>1268</v>
      </c>
      <c r="N838" t="s">
        <v>259</v>
      </c>
      <c r="O838" t="s">
        <v>35</v>
      </c>
      <c r="P838" t="s">
        <v>205</v>
      </c>
      <c r="Q838" t="s">
        <v>563</v>
      </c>
      <c r="R838" t="s">
        <v>38</v>
      </c>
      <c r="Z838">
        <f t="shared" si="14"/>
        <v>1</v>
      </c>
      <c r="AB838" s="7">
        <v>0</v>
      </c>
      <c r="AC838" s="7" t="s">
        <v>36</v>
      </c>
    </row>
    <row r="839" spans="1:30">
      <c r="B839"/>
    </row>
    <row r="840" spans="1:30">
      <c r="A840" s="2" t="s">
        <v>675</v>
      </c>
      <c r="B840" t="s">
        <v>1061</v>
      </c>
      <c r="C840" t="s">
        <v>685</v>
      </c>
      <c r="D840" t="s">
        <v>1150</v>
      </c>
      <c r="E840" t="s">
        <v>1275</v>
      </c>
      <c r="F840" t="s">
        <v>1248</v>
      </c>
      <c r="G840">
        <v>767</v>
      </c>
      <c r="H840" t="s">
        <v>73</v>
      </c>
      <c r="I840" t="s">
        <v>36</v>
      </c>
      <c r="J840" t="s">
        <v>1063</v>
      </c>
      <c r="K840" t="s">
        <v>563</v>
      </c>
      <c r="L840" t="s">
        <v>38</v>
      </c>
      <c r="M840" t="s">
        <v>1062</v>
      </c>
      <c r="N840" t="s">
        <v>73</v>
      </c>
      <c r="O840" t="s">
        <v>36</v>
      </c>
      <c r="P840" t="s">
        <v>1064</v>
      </c>
      <c r="Q840" t="s">
        <v>563</v>
      </c>
      <c r="R840" t="s">
        <v>38</v>
      </c>
      <c r="Z840">
        <f t="shared" si="14"/>
        <v>0</v>
      </c>
      <c r="AA840">
        <v>9</v>
      </c>
      <c r="AB840">
        <v>0</v>
      </c>
      <c r="AC840" t="s">
        <v>35</v>
      </c>
      <c r="AD840">
        <v>3</v>
      </c>
    </row>
    <row r="841" spans="1:30">
      <c r="A841" s="2" t="s">
        <v>675</v>
      </c>
      <c r="B841" t="s">
        <v>1061</v>
      </c>
      <c r="C841" t="s">
        <v>685</v>
      </c>
      <c r="D841" t="s">
        <v>1151</v>
      </c>
      <c r="E841" t="s">
        <v>1275</v>
      </c>
      <c r="F841" t="s">
        <v>1248</v>
      </c>
      <c r="G841">
        <v>767</v>
      </c>
      <c r="H841" t="s">
        <v>73</v>
      </c>
      <c r="I841" t="s">
        <v>36</v>
      </c>
      <c r="J841" t="s">
        <v>1065</v>
      </c>
      <c r="K841" t="s">
        <v>563</v>
      </c>
      <c r="L841" t="s">
        <v>38</v>
      </c>
      <c r="M841">
        <v>767</v>
      </c>
      <c r="N841" t="s">
        <v>73</v>
      </c>
      <c r="O841" t="s">
        <v>36</v>
      </c>
      <c r="P841" t="s">
        <v>1066</v>
      </c>
      <c r="Q841" t="s">
        <v>563</v>
      </c>
      <c r="R841" t="s">
        <v>38</v>
      </c>
      <c r="Z841">
        <f t="shared" si="14"/>
        <v>0</v>
      </c>
      <c r="AB841">
        <v>0</v>
      </c>
      <c r="AC841" t="s">
        <v>35</v>
      </c>
    </row>
    <row r="842" spans="1:30">
      <c r="A842" s="2" t="s">
        <v>675</v>
      </c>
      <c r="B842" t="s">
        <v>1061</v>
      </c>
      <c r="C842" t="s">
        <v>685</v>
      </c>
      <c r="D842" t="s">
        <v>1152</v>
      </c>
      <c r="E842" t="s">
        <v>1275</v>
      </c>
      <c r="F842" t="s">
        <v>1248</v>
      </c>
      <c r="G842">
        <v>767</v>
      </c>
      <c r="H842" t="s">
        <v>73</v>
      </c>
      <c r="I842" t="s">
        <v>36</v>
      </c>
      <c r="J842" t="s">
        <v>1067</v>
      </c>
      <c r="K842" t="s">
        <v>563</v>
      </c>
      <c r="L842" t="s">
        <v>38</v>
      </c>
      <c r="M842">
        <v>767</v>
      </c>
      <c r="N842" t="s">
        <v>73</v>
      </c>
      <c r="O842" t="s">
        <v>36</v>
      </c>
      <c r="P842" t="s">
        <v>1068</v>
      </c>
      <c r="Q842" t="s">
        <v>563</v>
      </c>
      <c r="R842" t="s">
        <v>38</v>
      </c>
      <c r="Z842">
        <f t="shared" si="14"/>
        <v>0</v>
      </c>
      <c r="AB842">
        <v>0</v>
      </c>
      <c r="AC842" t="s">
        <v>35</v>
      </c>
    </row>
    <row r="843" spans="1:30">
      <c r="A843" s="2" t="s">
        <v>675</v>
      </c>
      <c r="B843" t="s">
        <v>1061</v>
      </c>
      <c r="C843" t="s">
        <v>685</v>
      </c>
      <c r="D843" t="s">
        <v>1153</v>
      </c>
      <c r="E843" t="s">
        <v>1275</v>
      </c>
      <c r="F843" t="s">
        <v>1248</v>
      </c>
      <c r="G843">
        <v>767</v>
      </c>
      <c r="H843" t="s">
        <v>73</v>
      </c>
      <c r="I843" t="s">
        <v>36</v>
      </c>
      <c r="J843" t="s">
        <v>1069</v>
      </c>
      <c r="K843" t="s">
        <v>563</v>
      </c>
      <c r="L843" t="s">
        <v>38</v>
      </c>
      <c r="M843">
        <v>767</v>
      </c>
      <c r="N843" t="s">
        <v>73</v>
      </c>
      <c r="O843" t="s">
        <v>36</v>
      </c>
      <c r="P843" t="s">
        <v>1070</v>
      </c>
      <c r="Q843" t="s">
        <v>563</v>
      </c>
      <c r="R843" t="s">
        <v>38</v>
      </c>
      <c r="Z843">
        <f t="shared" si="14"/>
        <v>0</v>
      </c>
      <c r="AB843">
        <v>0</v>
      </c>
      <c r="AC843" t="s">
        <v>35</v>
      </c>
    </row>
    <row r="844" spans="1:30">
      <c r="A844" s="2" t="s">
        <v>675</v>
      </c>
      <c r="B844" t="s">
        <v>1061</v>
      </c>
      <c r="C844" t="s">
        <v>685</v>
      </c>
      <c r="D844" t="s">
        <v>1150</v>
      </c>
      <c r="E844" t="s">
        <v>1275</v>
      </c>
      <c r="F844" t="s">
        <v>1248</v>
      </c>
      <c r="G844">
        <v>767</v>
      </c>
      <c r="H844" t="s">
        <v>73</v>
      </c>
      <c r="I844" t="s">
        <v>36</v>
      </c>
      <c r="J844" t="s">
        <v>1071</v>
      </c>
      <c r="K844" t="s">
        <v>670</v>
      </c>
      <c r="L844" t="s">
        <v>1072</v>
      </c>
      <c r="M844" t="s">
        <v>1062</v>
      </c>
      <c r="N844" t="s">
        <v>73</v>
      </c>
      <c r="O844" t="s">
        <v>36</v>
      </c>
      <c r="P844" t="s">
        <v>774</v>
      </c>
      <c r="Q844" t="s">
        <v>670</v>
      </c>
      <c r="R844" t="s">
        <v>1072</v>
      </c>
      <c r="Z844">
        <f t="shared" si="14"/>
        <v>0</v>
      </c>
      <c r="AB844">
        <v>0</v>
      </c>
      <c r="AC844" t="s">
        <v>35</v>
      </c>
    </row>
    <row r="845" spans="1:30">
      <c r="A845" s="2" t="s">
        <v>675</v>
      </c>
      <c r="B845" t="s">
        <v>1061</v>
      </c>
      <c r="C845" t="s">
        <v>685</v>
      </c>
      <c r="D845" t="s">
        <v>1151</v>
      </c>
      <c r="E845" t="s">
        <v>1275</v>
      </c>
      <c r="F845" t="s">
        <v>1248</v>
      </c>
      <c r="G845">
        <v>767</v>
      </c>
      <c r="H845" t="s">
        <v>73</v>
      </c>
      <c r="I845" t="s">
        <v>36</v>
      </c>
      <c r="J845" t="s">
        <v>1073</v>
      </c>
      <c r="K845" t="s">
        <v>670</v>
      </c>
      <c r="L845" t="s">
        <v>1072</v>
      </c>
      <c r="M845">
        <v>767</v>
      </c>
      <c r="N845" t="s">
        <v>73</v>
      </c>
      <c r="O845" t="s">
        <v>36</v>
      </c>
      <c r="P845" t="s">
        <v>1074</v>
      </c>
      <c r="Q845" t="s">
        <v>670</v>
      </c>
      <c r="R845" t="s">
        <v>1072</v>
      </c>
      <c r="Z845">
        <f t="shared" si="14"/>
        <v>0</v>
      </c>
      <c r="AB845">
        <v>0</v>
      </c>
      <c r="AC845" t="s">
        <v>35</v>
      </c>
    </row>
    <row r="846" spans="1:30">
      <c r="A846" s="2" t="s">
        <v>675</v>
      </c>
      <c r="B846" t="s">
        <v>1061</v>
      </c>
      <c r="C846" t="s">
        <v>685</v>
      </c>
      <c r="D846" t="s">
        <v>1152</v>
      </c>
      <c r="E846" t="s">
        <v>1275</v>
      </c>
      <c r="F846" t="s">
        <v>1248</v>
      </c>
      <c r="G846">
        <v>767</v>
      </c>
      <c r="H846" t="s">
        <v>73</v>
      </c>
      <c r="I846" t="s">
        <v>36</v>
      </c>
      <c r="J846" t="s">
        <v>1075</v>
      </c>
      <c r="K846" t="s">
        <v>670</v>
      </c>
      <c r="L846" t="s">
        <v>1072</v>
      </c>
      <c r="M846">
        <v>767</v>
      </c>
      <c r="N846" t="s">
        <v>73</v>
      </c>
      <c r="O846" t="s">
        <v>36</v>
      </c>
      <c r="P846" t="s">
        <v>1076</v>
      </c>
      <c r="Q846" t="s">
        <v>670</v>
      </c>
      <c r="R846" t="s">
        <v>1072</v>
      </c>
      <c r="Z846">
        <f t="shared" si="14"/>
        <v>0</v>
      </c>
      <c r="AB846">
        <v>0</v>
      </c>
      <c r="AC846" t="s">
        <v>35</v>
      </c>
    </row>
    <row r="847" spans="1:30">
      <c r="A847" s="2" t="s">
        <v>675</v>
      </c>
      <c r="B847" t="s">
        <v>1061</v>
      </c>
      <c r="C847" t="s">
        <v>685</v>
      </c>
      <c r="D847" t="s">
        <v>1153</v>
      </c>
      <c r="E847" t="s">
        <v>1275</v>
      </c>
      <c r="F847" t="s">
        <v>1248</v>
      </c>
      <c r="G847">
        <v>767</v>
      </c>
      <c r="H847" t="s">
        <v>73</v>
      </c>
      <c r="I847" t="s">
        <v>36</v>
      </c>
      <c r="J847" t="s">
        <v>1077</v>
      </c>
      <c r="K847" t="s">
        <v>670</v>
      </c>
      <c r="L847" t="s">
        <v>1072</v>
      </c>
      <c r="M847">
        <v>767</v>
      </c>
      <c r="N847" t="s">
        <v>73</v>
      </c>
      <c r="O847" t="s">
        <v>36</v>
      </c>
      <c r="P847" t="s">
        <v>1078</v>
      </c>
      <c r="Q847" t="s">
        <v>670</v>
      </c>
      <c r="R847" t="s">
        <v>1072</v>
      </c>
      <c r="Z847">
        <f t="shared" si="14"/>
        <v>0</v>
      </c>
      <c r="AB847">
        <v>0</v>
      </c>
      <c r="AC847" t="s">
        <v>35</v>
      </c>
    </row>
    <row r="848" spans="1:30">
      <c r="A848" s="2" t="s">
        <v>675</v>
      </c>
      <c r="B848" t="s">
        <v>1061</v>
      </c>
      <c r="C848" t="s">
        <v>685</v>
      </c>
      <c r="D848" t="s">
        <v>1150</v>
      </c>
      <c r="E848" t="s">
        <v>1275</v>
      </c>
      <c r="F848" t="s">
        <v>1248</v>
      </c>
      <c r="G848">
        <v>767</v>
      </c>
      <c r="H848" t="s">
        <v>73</v>
      </c>
      <c r="I848" t="s">
        <v>36</v>
      </c>
      <c r="J848" t="s">
        <v>1079</v>
      </c>
      <c r="K848" t="s">
        <v>668</v>
      </c>
      <c r="L848" t="s">
        <v>1154</v>
      </c>
      <c r="M848" t="s">
        <v>1062</v>
      </c>
      <c r="N848" t="s">
        <v>73</v>
      </c>
      <c r="O848" t="s">
        <v>36</v>
      </c>
      <c r="P848" t="s">
        <v>1080</v>
      </c>
      <c r="Q848" t="s">
        <v>668</v>
      </c>
      <c r="R848" t="s">
        <v>1154</v>
      </c>
      <c r="Z848">
        <f t="shared" si="14"/>
        <v>0</v>
      </c>
      <c r="AB848">
        <v>0</v>
      </c>
      <c r="AC848" t="s">
        <v>35</v>
      </c>
    </row>
    <row r="849" spans="1:29">
      <c r="A849" s="2" t="s">
        <v>675</v>
      </c>
      <c r="B849" t="s">
        <v>1061</v>
      </c>
      <c r="C849" t="s">
        <v>685</v>
      </c>
      <c r="D849" t="s">
        <v>1151</v>
      </c>
      <c r="E849" t="s">
        <v>1275</v>
      </c>
      <c r="F849" t="s">
        <v>1248</v>
      </c>
      <c r="G849">
        <v>767</v>
      </c>
      <c r="H849" t="s">
        <v>73</v>
      </c>
      <c r="I849" t="s">
        <v>36</v>
      </c>
      <c r="J849" t="s">
        <v>1081</v>
      </c>
      <c r="K849" t="s">
        <v>668</v>
      </c>
      <c r="L849" t="s">
        <v>1154</v>
      </c>
      <c r="M849">
        <v>767</v>
      </c>
      <c r="N849" t="s">
        <v>73</v>
      </c>
      <c r="O849" t="s">
        <v>36</v>
      </c>
      <c r="P849" t="s">
        <v>1082</v>
      </c>
      <c r="Q849" t="s">
        <v>668</v>
      </c>
      <c r="R849" t="s">
        <v>1154</v>
      </c>
      <c r="Z849">
        <f t="shared" si="14"/>
        <v>0</v>
      </c>
      <c r="AB849">
        <v>0</v>
      </c>
      <c r="AC849" t="s">
        <v>35</v>
      </c>
    </row>
    <row r="850" spans="1:29">
      <c r="A850" s="2" t="s">
        <v>675</v>
      </c>
      <c r="B850" t="s">
        <v>1061</v>
      </c>
      <c r="C850" t="s">
        <v>685</v>
      </c>
      <c r="D850" t="s">
        <v>1152</v>
      </c>
      <c r="E850" t="s">
        <v>1275</v>
      </c>
      <c r="F850" t="s">
        <v>1248</v>
      </c>
      <c r="G850">
        <v>767</v>
      </c>
      <c r="H850" t="s">
        <v>73</v>
      </c>
      <c r="I850" t="s">
        <v>36</v>
      </c>
      <c r="J850" t="s">
        <v>1083</v>
      </c>
      <c r="K850" t="s">
        <v>668</v>
      </c>
      <c r="L850" t="s">
        <v>1154</v>
      </c>
      <c r="M850">
        <v>767</v>
      </c>
      <c r="N850" t="s">
        <v>73</v>
      </c>
      <c r="O850" t="s">
        <v>36</v>
      </c>
      <c r="P850" t="s">
        <v>1084</v>
      </c>
      <c r="Q850" t="s">
        <v>668</v>
      </c>
      <c r="R850" t="s">
        <v>1154</v>
      </c>
      <c r="Z850">
        <f t="shared" si="14"/>
        <v>0</v>
      </c>
      <c r="AB850">
        <v>0</v>
      </c>
      <c r="AC850" t="s">
        <v>35</v>
      </c>
    </row>
    <row r="851" spans="1:29">
      <c r="A851" s="2" t="s">
        <v>675</v>
      </c>
      <c r="B851" t="s">
        <v>1061</v>
      </c>
      <c r="C851" t="s">
        <v>685</v>
      </c>
      <c r="D851" t="s">
        <v>1153</v>
      </c>
      <c r="E851" t="s">
        <v>1275</v>
      </c>
      <c r="F851" t="s">
        <v>1248</v>
      </c>
      <c r="G851">
        <v>767</v>
      </c>
      <c r="H851" t="s">
        <v>73</v>
      </c>
      <c r="I851" t="s">
        <v>36</v>
      </c>
      <c r="J851" t="s">
        <v>1085</v>
      </c>
      <c r="K851" t="s">
        <v>668</v>
      </c>
      <c r="L851" t="s">
        <v>1154</v>
      </c>
      <c r="M851">
        <v>767</v>
      </c>
      <c r="N851" t="s">
        <v>73</v>
      </c>
      <c r="O851" t="s">
        <v>36</v>
      </c>
      <c r="P851" t="s">
        <v>1086</v>
      </c>
      <c r="Q851" t="s">
        <v>668</v>
      </c>
      <c r="R851" t="s">
        <v>1154</v>
      </c>
      <c r="Z851">
        <f t="shared" si="14"/>
        <v>0</v>
      </c>
      <c r="AB851">
        <v>0</v>
      </c>
      <c r="AC851" t="s">
        <v>35</v>
      </c>
    </row>
    <row r="852" spans="1:29">
      <c r="A852" s="2" t="s">
        <v>675</v>
      </c>
      <c r="B852" t="s">
        <v>1061</v>
      </c>
      <c r="C852" t="s">
        <v>685</v>
      </c>
      <c r="D852" t="s">
        <v>1155</v>
      </c>
      <c r="E852" t="s">
        <v>1275</v>
      </c>
      <c r="F852" t="s">
        <v>1248</v>
      </c>
      <c r="G852">
        <v>767</v>
      </c>
      <c r="H852" t="s">
        <v>73</v>
      </c>
      <c r="I852" t="s">
        <v>36</v>
      </c>
      <c r="J852" t="s">
        <v>1087</v>
      </c>
      <c r="K852" t="s">
        <v>563</v>
      </c>
      <c r="L852" t="s">
        <v>38</v>
      </c>
      <c r="M852" t="s">
        <v>1062</v>
      </c>
      <c r="N852" t="s">
        <v>73</v>
      </c>
      <c r="O852" t="s">
        <v>36</v>
      </c>
      <c r="P852" t="s">
        <v>1088</v>
      </c>
      <c r="Q852" t="s">
        <v>563</v>
      </c>
      <c r="R852" t="s">
        <v>38</v>
      </c>
      <c r="Z852">
        <f t="shared" si="14"/>
        <v>0</v>
      </c>
      <c r="AB852">
        <v>0</v>
      </c>
      <c r="AC852" t="s">
        <v>35</v>
      </c>
    </row>
    <row r="853" spans="1:29">
      <c r="A853" s="2" t="s">
        <v>675</v>
      </c>
      <c r="B853" t="s">
        <v>1061</v>
      </c>
      <c r="C853" t="s">
        <v>685</v>
      </c>
      <c r="D853" t="s">
        <v>1156</v>
      </c>
      <c r="E853" t="s">
        <v>1275</v>
      </c>
      <c r="F853" t="s">
        <v>1248</v>
      </c>
      <c r="G853">
        <v>767</v>
      </c>
      <c r="H853" t="s">
        <v>73</v>
      </c>
      <c r="I853" t="s">
        <v>36</v>
      </c>
      <c r="J853" t="s">
        <v>1089</v>
      </c>
      <c r="K853" t="s">
        <v>563</v>
      </c>
      <c r="L853" t="s">
        <v>38</v>
      </c>
      <c r="M853">
        <v>767</v>
      </c>
      <c r="N853" t="s">
        <v>73</v>
      </c>
      <c r="O853" t="s">
        <v>36</v>
      </c>
      <c r="P853" t="s">
        <v>1090</v>
      </c>
      <c r="Q853" t="s">
        <v>563</v>
      </c>
      <c r="R853" t="s">
        <v>38</v>
      </c>
      <c r="Z853">
        <f t="shared" si="14"/>
        <v>0</v>
      </c>
      <c r="AB853">
        <v>0</v>
      </c>
      <c r="AC853" t="s">
        <v>35</v>
      </c>
    </row>
    <row r="854" spans="1:29">
      <c r="A854" s="2" t="s">
        <v>675</v>
      </c>
      <c r="B854" t="s">
        <v>1061</v>
      </c>
      <c r="C854" t="s">
        <v>685</v>
      </c>
      <c r="D854" t="s">
        <v>1157</v>
      </c>
      <c r="E854" t="s">
        <v>1275</v>
      </c>
      <c r="F854" t="s">
        <v>1248</v>
      </c>
      <c r="G854">
        <v>767</v>
      </c>
      <c r="H854" t="s">
        <v>73</v>
      </c>
      <c r="I854" t="s">
        <v>36</v>
      </c>
      <c r="J854" t="s">
        <v>1091</v>
      </c>
      <c r="K854" t="s">
        <v>563</v>
      </c>
      <c r="L854" t="s">
        <v>38</v>
      </c>
      <c r="M854">
        <v>767</v>
      </c>
      <c r="N854" t="s">
        <v>73</v>
      </c>
      <c r="O854" t="s">
        <v>36</v>
      </c>
      <c r="P854" t="s">
        <v>1092</v>
      </c>
      <c r="Q854" t="s">
        <v>563</v>
      </c>
      <c r="R854" t="s">
        <v>38</v>
      </c>
      <c r="Z854">
        <f t="shared" si="14"/>
        <v>0</v>
      </c>
      <c r="AB854">
        <v>0</v>
      </c>
      <c r="AC854" t="s">
        <v>35</v>
      </c>
    </row>
    <row r="855" spans="1:29">
      <c r="A855" s="2" t="s">
        <v>675</v>
      </c>
      <c r="B855" t="s">
        <v>1061</v>
      </c>
      <c r="C855" t="s">
        <v>685</v>
      </c>
      <c r="D855" t="s">
        <v>1158</v>
      </c>
      <c r="E855" t="s">
        <v>1275</v>
      </c>
      <c r="F855" t="s">
        <v>1248</v>
      </c>
      <c r="G855">
        <v>767</v>
      </c>
      <c r="H855" t="s">
        <v>73</v>
      </c>
      <c r="I855" t="s">
        <v>36</v>
      </c>
      <c r="J855" t="s">
        <v>1093</v>
      </c>
      <c r="K855" t="s">
        <v>563</v>
      </c>
      <c r="L855" t="s">
        <v>38</v>
      </c>
      <c r="M855">
        <v>767</v>
      </c>
      <c r="N855" t="s">
        <v>73</v>
      </c>
      <c r="O855" t="s">
        <v>36</v>
      </c>
      <c r="P855" t="s">
        <v>1094</v>
      </c>
      <c r="Q855" t="s">
        <v>563</v>
      </c>
      <c r="R855" t="s">
        <v>38</v>
      </c>
      <c r="Z855">
        <f t="shared" si="14"/>
        <v>0</v>
      </c>
      <c r="AB855">
        <v>0</v>
      </c>
      <c r="AC855" t="s">
        <v>35</v>
      </c>
    </row>
    <row r="856" spans="1:29">
      <c r="A856" s="2" t="s">
        <v>675</v>
      </c>
      <c r="B856" t="s">
        <v>1061</v>
      </c>
      <c r="C856" t="s">
        <v>685</v>
      </c>
      <c r="D856" t="s">
        <v>1155</v>
      </c>
      <c r="E856" t="s">
        <v>1275</v>
      </c>
      <c r="F856" t="s">
        <v>1248</v>
      </c>
      <c r="G856">
        <v>767</v>
      </c>
      <c r="H856" t="s">
        <v>73</v>
      </c>
      <c r="I856" t="s">
        <v>36</v>
      </c>
      <c r="J856" t="s">
        <v>1095</v>
      </c>
      <c r="K856" t="s">
        <v>670</v>
      </c>
      <c r="L856" t="s">
        <v>1072</v>
      </c>
      <c r="M856" t="s">
        <v>1062</v>
      </c>
      <c r="N856" t="s">
        <v>73</v>
      </c>
      <c r="O856" t="s">
        <v>36</v>
      </c>
      <c r="P856" t="s">
        <v>1096</v>
      </c>
      <c r="Q856" t="s">
        <v>670</v>
      </c>
      <c r="R856" t="s">
        <v>1072</v>
      </c>
      <c r="Z856">
        <f t="shared" si="14"/>
        <v>0</v>
      </c>
      <c r="AB856">
        <v>0</v>
      </c>
      <c r="AC856" t="s">
        <v>35</v>
      </c>
    </row>
    <row r="857" spans="1:29">
      <c r="A857" s="6" t="s">
        <v>675</v>
      </c>
      <c r="B857" t="s">
        <v>1061</v>
      </c>
      <c r="C857" t="s">
        <v>685</v>
      </c>
      <c r="D857" t="s">
        <v>1156</v>
      </c>
      <c r="E857" t="s">
        <v>1275</v>
      </c>
      <c r="F857" t="s">
        <v>1248</v>
      </c>
      <c r="G857">
        <v>767</v>
      </c>
      <c r="H857" t="s">
        <v>73</v>
      </c>
      <c r="I857" t="s">
        <v>36</v>
      </c>
      <c r="J857" t="s">
        <v>1097</v>
      </c>
      <c r="K857" t="s">
        <v>670</v>
      </c>
      <c r="L857" t="s">
        <v>1072</v>
      </c>
      <c r="M857">
        <v>767</v>
      </c>
      <c r="N857" t="s">
        <v>73</v>
      </c>
      <c r="O857" t="s">
        <v>36</v>
      </c>
      <c r="P857" t="s">
        <v>1098</v>
      </c>
      <c r="Q857" t="s">
        <v>670</v>
      </c>
      <c r="R857" t="s">
        <v>1072</v>
      </c>
      <c r="Z857">
        <f t="shared" si="14"/>
        <v>0</v>
      </c>
      <c r="AB857">
        <v>0</v>
      </c>
      <c r="AC857" t="s">
        <v>35</v>
      </c>
    </row>
    <row r="858" spans="1:29">
      <c r="A858" s="6" t="s">
        <v>675</v>
      </c>
      <c r="B858" t="s">
        <v>1061</v>
      </c>
      <c r="C858" t="s">
        <v>685</v>
      </c>
      <c r="D858" t="s">
        <v>1157</v>
      </c>
      <c r="E858" t="s">
        <v>1275</v>
      </c>
      <c r="F858" t="s">
        <v>1248</v>
      </c>
      <c r="G858">
        <v>767</v>
      </c>
      <c r="H858" t="s">
        <v>73</v>
      </c>
      <c r="I858" t="s">
        <v>36</v>
      </c>
      <c r="J858" t="s">
        <v>1205</v>
      </c>
      <c r="K858" t="s">
        <v>670</v>
      </c>
      <c r="L858" t="s">
        <v>1072</v>
      </c>
      <c r="M858">
        <v>767</v>
      </c>
      <c r="N858" t="s">
        <v>73</v>
      </c>
      <c r="O858" t="s">
        <v>36</v>
      </c>
      <c r="P858" t="s">
        <v>1099</v>
      </c>
      <c r="Q858" t="s">
        <v>670</v>
      </c>
      <c r="R858" t="s">
        <v>1072</v>
      </c>
      <c r="Z858">
        <f t="shared" si="14"/>
        <v>0</v>
      </c>
      <c r="AB858">
        <v>0</v>
      </c>
      <c r="AC858" t="s">
        <v>35</v>
      </c>
    </row>
    <row r="859" spans="1:29">
      <c r="A859" s="6" t="s">
        <v>675</v>
      </c>
      <c r="B859" t="s">
        <v>1061</v>
      </c>
      <c r="C859" t="s">
        <v>685</v>
      </c>
      <c r="D859" t="s">
        <v>1158</v>
      </c>
      <c r="E859" t="s">
        <v>1275</v>
      </c>
      <c r="F859" t="s">
        <v>1248</v>
      </c>
      <c r="G859">
        <v>767</v>
      </c>
      <c r="H859" t="s">
        <v>73</v>
      </c>
      <c r="I859" t="s">
        <v>36</v>
      </c>
      <c r="J859" t="s">
        <v>1100</v>
      </c>
      <c r="K859" t="s">
        <v>670</v>
      </c>
      <c r="L859" t="s">
        <v>1072</v>
      </c>
      <c r="M859">
        <v>767</v>
      </c>
      <c r="N859" t="s">
        <v>73</v>
      </c>
      <c r="O859" t="s">
        <v>36</v>
      </c>
      <c r="P859" t="s">
        <v>1101</v>
      </c>
      <c r="Q859" t="s">
        <v>670</v>
      </c>
      <c r="R859" t="s">
        <v>1072</v>
      </c>
      <c r="Z859">
        <f t="shared" si="14"/>
        <v>0</v>
      </c>
      <c r="AB859">
        <v>0</v>
      </c>
      <c r="AC859" t="s">
        <v>35</v>
      </c>
    </row>
    <row r="860" spans="1:29">
      <c r="A860" s="6" t="s">
        <v>675</v>
      </c>
      <c r="B860" t="s">
        <v>1061</v>
      </c>
      <c r="C860" t="s">
        <v>685</v>
      </c>
      <c r="D860" t="s">
        <v>1155</v>
      </c>
      <c r="E860" t="s">
        <v>1275</v>
      </c>
      <c r="F860" t="s">
        <v>1248</v>
      </c>
      <c r="G860">
        <v>767</v>
      </c>
      <c r="H860" t="s">
        <v>73</v>
      </c>
      <c r="I860" t="s">
        <v>36</v>
      </c>
      <c r="J860" t="s">
        <v>1102</v>
      </c>
      <c r="K860" t="s">
        <v>668</v>
      </c>
      <c r="L860" t="s">
        <v>1154</v>
      </c>
      <c r="M860" t="s">
        <v>1062</v>
      </c>
      <c r="N860" t="s">
        <v>73</v>
      </c>
      <c r="O860" t="s">
        <v>36</v>
      </c>
      <c r="P860" t="s">
        <v>1104</v>
      </c>
      <c r="Q860" t="s">
        <v>668</v>
      </c>
      <c r="R860" t="s">
        <v>1154</v>
      </c>
      <c r="Z860">
        <f t="shared" si="14"/>
        <v>0</v>
      </c>
      <c r="AB860">
        <v>0</v>
      </c>
      <c r="AC860" t="s">
        <v>35</v>
      </c>
    </row>
    <row r="861" spans="1:29">
      <c r="A861" s="6" t="s">
        <v>675</v>
      </c>
      <c r="B861" t="s">
        <v>1061</v>
      </c>
      <c r="C861" t="s">
        <v>685</v>
      </c>
      <c r="D861" t="s">
        <v>1156</v>
      </c>
      <c r="E861" t="s">
        <v>1275</v>
      </c>
      <c r="F861" t="s">
        <v>1248</v>
      </c>
      <c r="G861">
        <v>767</v>
      </c>
      <c r="H861" t="s">
        <v>73</v>
      </c>
      <c r="I861" t="s">
        <v>36</v>
      </c>
      <c r="J861" t="s">
        <v>1103</v>
      </c>
      <c r="K861" t="s">
        <v>668</v>
      </c>
      <c r="L861" t="s">
        <v>1154</v>
      </c>
      <c r="M861">
        <v>767</v>
      </c>
      <c r="N861" t="s">
        <v>73</v>
      </c>
      <c r="O861" t="s">
        <v>36</v>
      </c>
      <c r="P861" t="s">
        <v>1106</v>
      </c>
      <c r="Q861" t="s">
        <v>668</v>
      </c>
      <c r="R861" t="s">
        <v>1154</v>
      </c>
      <c r="Z861">
        <f t="shared" si="14"/>
        <v>0</v>
      </c>
      <c r="AB861">
        <v>0</v>
      </c>
      <c r="AC861" t="s">
        <v>35</v>
      </c>
    </row>
    <row r="862" spans="1:29">
      <c r="A862" s="6" t="s">
        <v>675</v>
      </c>
      <c r="B862" t="s">
        <v>1061</v>
      </c>
      <c r="C862" t="s">
        <v>685</v>
      </c>
      <c r="D862" t="s">
        <v>1157</v>
      </c>
      <c r="E862" t="s">
        <v>1275</v>
      </c>
      <c r="F862" t="s">
        <v>1248</v>
      </c>
      <c r="G862">
        <v>767</v>
      </c>
      <c r="H862" t="s">
        <v>73</v>
      </c>
      <c r="I862" t="s">
        <v>36</v>
      </c>
      <c r="J862" t="s">
        <v>1105</v>
      </c>
      <c r="K862" t="s">
        <v>668</v>
      </c>
      <c r="L862" t="s">
        <v>1154</v>
      </c>
      <c r="M862">
        <v>767</v>
      </c>
      <c r="N862" t="s">
        <v>73</v>
      </c>
      <c r="O862" t="s">
        <v>36</v>
      </c>
      <c r="P862" t="s">
        <v>1108</v>
      </c>
      <c r="Q862" t="s">
        <v>668</v>
      </c>
      <c r="R862" t="s">
        <v>1154</v>
      </c>
      <c r="Z862">
        <f t="shared" si="14"/>
        <v>0</v>
      </c>
      <c r="AB862">
        <v>0</v>
      </c>
      <c r="AC862" t="s">
        <v>35</v>
      </c>
    </row>
    <row r="863" spans="1:29">
      <c r="A863" s="6" t="s">
        <v>675</v>
      </c>
      <c r="B863" t="s">
        <v>1061</v>
      </c>
      <c r="C863" t="s">
        <v>685</v>
      </c>
      <c r="D863" t="s">
        <v>1158</v>
      </c>
      <c r="E863" t="s">
        <v>1275</v>
      </c>
      <c r="F863" t="s">
        <v>1248</v>
      </c>
      <c r="G863">
        <v>767</v>
      </c>
      <c r="H863" t="s">
        <v>73</v>
      </c>
      <c r="I863" t="s">
        <v>36</v>
      </c>
      <c r="J863" t="s">
        <v>1107</v>
      </c>
      <c r="K863" t="s">
        <v>668</v>
      </c>
      <c r="L863" t="s">
        <v>1154</v>
      </c>
      <c r="M863">
        <v>767</v>
      </c>
      <c r="N863" t="s">
        <v>73</v>
      </c>
      <c r="O863" t="s">
        <v>36</v>
      </c>
      <c r="P863" t="s">
        <v>1109</v>
      </c>
      <c r="Q863" t="s">
        <v>668</v>
      </c>
      <c r="R863" t="s">
        <v>1154</v>
      </c>
      <c r="Z863">
        <f t="shared" si="14"/>
        <v>0</v>
      </c>
      <c r="AB863">
        <v>0</v>
      </c>
      <c r="AC863" t="s">
        <v>35</v>
      </c>
    </row>
    <row r="864" spans="1:29">
      <c r="A864" s="6" t="s">
        <v>675</v>
      </c>
      <c r="B864" t="s">
        <v>1061</v>
      </c>
      <c r="C864" t="s">
        <v>685</v>
      </c>
      <c r="D864" t="s">
        <v>1159</v>
      </c>
      <c r="E864" t="s">
        <v>1275</v>
      </c>
      <c r="F864" t="s">
        <v>1248</v>
      </c>
      <c r="G864">
        <v>767</v>
      </c>
      <c r="H864" t="s">
        <v>73</v>
      </c>
      <c r="I864" t="s">
        <v>36</v>
      </c>
      <c r="J864" t="s">
        <v>1110</v>
      </c>
      <c r="K864" t="s">
        <v>563</v>
      </c>
      <c r="L864" t="s">
        <v>38</v>
      </c>
      <c r="M864" t="s">
        <v>1062</v>
      </c>
      <c r="N864" t="s">
        <v>73</v>
      </c>
      <c r="O864" t="s">
        <v>36</v>
      </c>
      <c r="P864" t="s">
        <v>1111</v>
      </c>
      <c r="Q864" t="s">
        <v>563</v>
      </c>
      <c r="R864" t="s">
        <v>38</v>
      </c>
      <c r="Z864">
        <f t="shared" si="14"/>
        <v>0</v>
      </c>
      <c r="AB864">
        <v>0</v>
      </c>
      <c r="AC864" t="s">
        <v>35</v>
      </c>
    </row>
    <row r="865" spans="1:30">
      <c r="A865" s="6" t="s">
        <v>675</v>
      </c>
      <c r="B865" t="s">
        <v>1061</v>
      </c>
      <c r="C865" t="s">
        <v>685</v>
      </c>
      <c r="D865" t="s">
        <v>1160</v>
      </c>
      <c r="E865" t="s">
        <v>1275</v>
      </c>
      <c r="F865" t="s">
        <v>1248</v>
      </c>
      <c r="G865">
        <v>767</v>
      </c>
      <c r="H865" t="s">
        <v>73</v>
      </c>
      <c r="I865" t="s">
        <v>36</v>
      </c>
      <c r="J865" t="s">
        <v>1112</v>
      </c>
      <c r="K865" t="s">
        <v>563</v>
      </c>
      <c r="L865" t="s">
        <v>38</v>
      </c>
      <c r="M865">
        <v>767</v>
      </c>
      <c r="N865" t="s">
        <v>73</v>
      </c>
      <c r="O865" t="s">
        <v>36</v>
      </c>
      <c r="P865" t="s">
        <v>1113</v>
      </c>
      <c r="Q865" t="s">
        <v>563</v>
      </c>
      <c r="R865" t="s">
        <v>38</v>
      </c>
      <c r="Z865">
        <f t="shared" si="14"/>
        <v>0</v>
      </c>
      <c r="AB865">
        <v>0</v>
      </c>
      <c r="AC865" t="s">
        <v>35</v>
      </c>
    </row>
    <row r="866" spans="1:30">
      <c r="A866" s="6" t="s">
        <v>675</v>
      </c>
      <c r="B866" t="s">
        <v>1061</v>
      </c>
      <c r="C866" t="s">
        <v>685</v>
      </c>
      <c r="D866" t="s">
        <v>1161</v>
      </c>
      <c r="E866" t="s">
        <v>1275</v>
      </c>
      <c r="F866" t="s">
        <v>1248</v>
      </c>
      <c r="G866">
        <v>767</v>
      </c>
      <c r="H866" t="s">
        <v>73</v>
      </c>
      <c r="I866" t="s">
        <v>36</v>
      </c>
      <c r="J866" t="s">
        <v>1114</v>
      </c>
      <c r="K866" t="s">
        <v>563</v>
      </c>
      <c r="L866" t="s">
        <v>38</v>
      </c>
      <c r="M866">
        <v>767</v>
      </c>
      <c r="N866" t="s">
        <v>73</v>
      </c>
      <c r="O866" t="s">
        <v>36</v>
      </c>
      <c r="P866" t="s">
        <v>1115</v>
      </c>
      <c r="Q866" t="s">
        <v>563</v>
      </c>
      <c r="R866" t="s">
        <v>38</v>
      </c>
      <c r="Z866">
        <f t="shared" si="14"/>
        <v>0</v>
      </c>
      <c r="AB866">
        <v>0</v>
      </c>
      <c r="AC866" t="s">
        <v>35</v>
      </c>
    </row>
    <row r="867" spans="1:30">
      <c r="A867" s="6" t="s">
        <v>675</v>
      </c>
      <c r="B867" t="s">
        <v>1061</v>
      </c>
      <c r="C867" t="s">
        <v>685</v>
      </c>
      <c r="D867" t="s">
        <v>1162</v>
      </c>
      <c r="E867" t="s">
        <v>1275</v>
      </c>
      <c r="F867" t="s">
        <v>1248</v>
      </c>
      <c r="G867">
        <v>767</v>
      </c>
      <c r="H867" t="s">
        <v>73</v>
      </c>
      <c r="I867" t="s">
        <v>36</v>
      </c>
      <c r="J867" t="s">
        <v>1116</v>
      </c>
      <c r="K867" t="s">
        <v>563</v>
      </c>
      <c r="L867" t="s">
        <v>38</v>
      </c>
      <c r="M867">
        <v>767</v>
      </c>
      <c r="N867" t="s">
        <v>73</v>
      </c>
      <c r="O867" t="s">
        <v>36</v>
      </c>
      <c r="P867" t="s">
        <v>1117</v>
      </c>
      <c r="Q867" t="s">
        <v>563</v>
      </c>
      <c r="R867" t="s">
        <v>38</v>
      </c>
      <c r="Z867">
        <f t="shared" si="14"/>
        <v>0</v>
      </c>
      <c r="AB867">
        <v>0</v>
      </c>
      <c r="AC867" t="s">
        <v>35</v>
      </c>
    </row>
    <row r="868" spans="1:30">
      <c r="A868" s="6" t="s">
        <v>675</v>
      </c>
      <c r="B868" t="s">
        <v>1061</v>
      </c>
      <c r="C868" t="s">
        <v>685</v>
      </c>
      <c r="D868" t="s">
        <v>1159</v>
      </c>
      <c r="E868" t="s">
        <v>1275</v>
      </c>
      <c r="F868" t="s">
        <v>1248</v>
      </c>
      <c r="G868">
        <v>767</v>
      </c>
      <c r="H868" t="s">
        <v>73</v>
      </c>
      <c r="I868" t="s">
        <v>36</v>
      </c>
      <c r="J868" t="s">
        <v>1118</v>
      </c>
      <c r="K868" t="s">
        <v>670</v>
      </c>
      <c r="L868" t="s">
        <v>1072</v>
      </c>
      <c r="M868" t="s">
        <v>1062</v>
      </c>
      <c r="N868" t="s">
        <v>73</v>
      </c>
      <c r="O868" t="s">
        <v>36</v>
      </c>
      <c r="P868" t="s">
        <v>1119</v>
      </c>
      <c r="Q868" t="s">
        <v>670</v>
      </c>
      <c r="R868" t="s">
        <v>1072</v>
      </c>
      <c r="Z868">
        <f t="shared" si="14"/>
        <v>0</v>
      </c>
      <c r="AB868">
        <v>0</v>
      </c>
      <c r="AC868" t="s">
        <v>35</v>
      </c>
    </row>
    <row r="869" spans="1:30">
      <c r="A869" s="6" t="s">
        <v>675</v>
      </c>
      <c r="B869" t="s">
        <v>1061</v>
      </c>
      <c r="C869" t="s">
        <v>685</v>
      </c>
      <c r="D869" t="s">
        <v>1160</v>
      </c>
      <c r="E869" t="s">
        <v>1275</v>
      </c>
      <c r="F869" t="s">
        <v>1248</v>
      </c>
      <c r="G869">
        <v>767</v>
      </c>
      <c r="H869" t="s">
        <v>73</v>
      </c>
      <c r="I869" t="s">
        <v>35</v>
      </c>
      <c r="J869" t="s">
        <v>1120</v>
      </c>
      <c r="K869" t="s">
        <v>670</v>
      </c>
      <c r="L869" t="s">
        <v>1072</v>
      </c>
      <c r="M869">
        <v>767</v>
      </c>
      <c r="N869" t="s">
        <v>73</v>
      </c>
      <c r="O869" t="s">
        <v>36</v>
      </c>
      <c r="P869" t="s">
        <v>1121</v>
      </c>
      <c r="Q869" t="s">
        <v>670</v>
      </c>
      <c r="R869" t="s">
        <v>1072</v>
      </c>
      <c r="Z869">
        <f t="shared" si="14"/>
        <v>0</v>
      </c>
      <c r="AB869">
        <v>0</v>
      </c>
      <c r="AC869" t="s">
        <v>35</v>
      </c>
    </row>
    <row r="870" spans="1:30">
      <c r="A870" s="6" t="s">
        <v>675</v>
      </c>
      <c r="B870" t="s">
        <v>1061</v>
      </c>
      <c r="C870" t="s">
        <v>685</v>
      </c>
      <c r="D870" t="s">
        <v>1161</v>
      </c>
      <c r="E870" t="s">
        <v>1275</v>
      </c>
      <c r="F870" t="s">
        <v>1248</v>
      </c>
      <c r="G870">
        <v>767</v>
      </c>
      <c r="H870" t="s">
        <v>73</v>
      </c>
      <c r="I870" t="s">
        <v>36</v>
      </c>
      <c r="J870" t="s">
        <v>1122</v>
      </c>
      <c r="K870" t="s">
        <v>670</v>
      </c>
      <c r="L870" t="s">
        <v>1072</v>
      </c>
      <c r="M870">
        <v>767</v>
      </c>
      <c r="N870" t="s">
        <v>73</v>
      </c>
      <c r="O870" t="s">
        <v>36</v>
      </c>
      <c r="P870" t="s">
        <v>1123</v>
      </c>
      <c r="Q870" t="s">
        <v>670</v>
      </c>
      <c r="R870" t="s">
        <v>1072</v>
      </c>
      <c r="Z870">
        <f t="shared" si="14"/>
        <v>0</v>
      </c>
      <c r="AB870">
        <v>0</v>
      </c>
      <c r="AC870" t="s">
        <v>35</v>
      </c>
    </row>
    <row r="871" spans="1:30">
      <c r="A871" s="6" t="s">
        <v>675</v>
      </c>
      <c r="B871" t="s">
        <v>1061</v>
      </c>
      <c r="C871" t="s">
        <v>685</v>
      </c>
      <c r="D871" t="s">
        <v>1162</v>
      </c>
      <c r="E871" t="s">
        <v>1275</v>
      </c>
      <c r="F871" t="s">
        <v>1248</v>
      </c>
      <c r="G871">
        <v>767</v>
      </c>
      <c r="H871" t="s">
        <v>73</v>
      </c>
      <c r="I871" t="s">
        <v>36</v>
      </c>
      <c r="J871" t="s">
        <v>1206</v>
      </c>
      <c r="K871" t="s">
        <v>670</v>
      </c>
      <c r="L871" t="s">
        <v>1072</v>
      </c>
      <c r="M871">
        <v>767</v>
      </c>
      <c r="N871" t="s">
        <v>73</v>
      </c>
      <c r="O871" t="s">
        <v>36</v>
      </c>
      <c r="P871" t="s">
        <v>1124</v>
      </c>
      <c r="Q871" t="s">
        <v>670</v>
      </c>
      <c r="R871" t="s">
        <v>1072</v>
      </c>
      <c r="Z871">
        <f t="shared" si="14"/>
        <v>0</v>
      </c>
      <c r="AB871">
        <v>0</v>
      </c>
      <c r="AC871" t="s">
        <v>35</v>
      </c>
    </row>
    <row r="872" spans="1:30">
      <c r="A872" s="6" t="s">
        <v>675</v>
      </c>
      <c r="B872" t="s">
        <v>1061</v>
      </c>
      <c r="C872" t="s">
        <v>685</v>
      </c>
      <c r="D872" t="s">
        <v>1159</v>
      </c>
      <c r="E872" t="s">
        <v>1275</v>
      </c>
      <c r="F872" t="s">
        <v>1248</v>
      </c>
      <c r="G872">
        <v>767</v>
      </c>
      <c r="H872" t="s">
        <v>73</v>
      </c>
      <c r="I872" t="s">
        <v>36</v>
      </c>
      <c r="J872" t="s">
        <v>1125</v>
      </c>
      <c r="K872" t="s">
        <v>668</v>
      </c>
      <c r="L872" t="s">
        <v>1154</v>
      </c>
      <c r="M872" t="s">
        <v>1062</v>
      </c>
      <c r="N872" t="s">
        <v>73</v>
      </c>
      <c r="O872" t="s">
        <v>36</v>
      </c>
      <c r="P872" t="s">
        <v>1126</v>
      </c>
      <c r="Q872" t="s">
        <v>668</v>
      </c>
      <c r="R872" t="s">
        <v>1154</v>
      </c>
      <c r="Z872">
        <f t="shared" si="14"/>
        <v>0</v>
      </c>
      <c r="AB872">
        <v>0</v>
      </c>
      <c r="AC872" t="s">
        <v>35</v>
      </c>
    </row>
    <row r="873" spans="1:30">
      <c r="A873" s="6" t="s">
        <v>675</v>
      </c>
      <c r="B873" t="s">
        <v>1061</v>
      </c>
      <c r="C873" t="s">
        <v>685</v>
      </c>
      <c r="D873" t="s">
        <v>1160</v>
      </c>
      <c r="E873" t="s">
        <v>1275</v>
      </c>
      <c r="F873" t="s">
        <v>1248</v>
      </c>
      <c r="G873">
        <v>767</v>
      </c>
      <c r="H873" t="s">
        <v>73</v>
      </c>
      <c r="I873" t="s">
        <v>35</v>
      </c>
      <c r="J873" t="s">
        <v>1127</v>
      </c>
      <c r="K873" t="s">
        <v>668</v>
      </c>
      <c r="L873" t="s">
        <v>1154</v>
      </c>
      <c r="M873">
        <v>767</v>
      </c>
      <c r="N873" t="s">
        <v>73</v>
      </c>
      <c r="O873" t="s">
        <v>36</v>
      </c>
      <c r="P873" t="s">
        <v>1128</v>
      </c>
      <c r="Q873" t="s">
        <v>668</v>
      </c>
      <c r="R873" t="s">
        <v>1154</v>
      </c>
      <c r="Z873">
        <f t="shared" si="14"/>
        <v>0</v>
      </c>
      <c r="AB873">
        <v>0</v>
      </c>
      <c r="AC873" t="s">
        <v>35</v>
      </c>
    </row>
    <row r="874" spans="1:30">
      <c r="A874" s="6" t="s">
        <v>675</v>
      </c>
      <c r="B874" t="s">
        <v>1061</v>
      </c>
      <c r="C874" t="s">
        <v>685</v>
      </c>
      <c r="D874" t="s">
        <v>1161</v>
      </c>
      <c r="E874" t="s">
        <v>1275</v>
      </c>
      <c r="F874" t="s">
        <v>1248</v>
      </c>
      <c r="G874">
        <v>767</v>
      </c>
      <c r="H874" t="s">
        <v>73</v>
      </c>
      <c r="I874" t="s">
        <v>36</v>
      </c>
      <c r="J874" t="s">
        <v>1129</v>
      </c>
      <c r="K874" t="s">
        <v>668</v>
      </c>
      <c r="L874" t="s">
        <v>1154</v>
      </c>
      <c r="M874">
        <v>767</v>
      </c>
      <c r="N874" t="s">
        <v>73</v>
      </c>
      <c r="O874" t="s">
        <v>36</v>
      </c>
      <c r="P874" t="s">
        <v>1130</v>
      </c>
      <c r="Q874" t="s">
        <v>668</v>
      </c>
      <c r="R874" t="s">
        <v>1154</v>
      </c>
      <c r="Z874">
        <f t="shared" si="14"/>
        <v>0</v>
      </c>
      <c r="AB874">
        <v>0</v>
      </c>
      <c r="AC874" t="s">
        <v>35</v>
      </c>
    </row>
    <row r="875" spans="1:30">
      <c r="A875" s="6" t="s">
        <v>675</v>
      </c>
      <c r="B875" t="s">
        <v>1061</v>
      </c>
      <c r="C875" t="s">
        <v>685</v>
      </c>
      <c r="D875" t="s">
        <v>1162</v>
      </c>
      <c r="E875" t="s">
        <v>1275</v>
      </c>
      <c r="F875" t="s">
        <v>1248</v>
      </c>
      <c r="G875">
        <v>767</v>
      </c>
      <c r="H875" t="s">
        <v>73</v>
      </c>
      <c r="I875" t="s">
        <v>36</v>
      </c>
      <c r="J875" t="s">
        <v>1131</v>
      </c>
      <c r="K875" t="s">
        <v>668</v>
      </c>
      <c r="L875" t="s">
        <v>1154</v>
      </c>
      <c r="M875">
        <v>767</v>
      </c>
      <c r="N875" t="s">
        <v>73</v>
      </c>
      <c r="O875" t="s">
        <v>36</v>
      </c>
      <c r="P875" t="s">
        <v>1132</v>
      </c>
      <c r="Q875" t="s">
        <v>668</v>
      </c>
      <c r="R875" t="s">
        <v>1154</v>
      </c>
      <c r="Z875">
        <f t="shared" si="14"/>
        <v>0</v>
      </c>
      <c r="AB875">
        <v>0</v>
      </c>
      <c r="AC875" t="s">
        <v>35</v>
      </c>
    </row>
    <row r="876" spans="1:30">
      <c r="B876"/>
    </row>
    <row r="877" spans="1:30">
      <c r="A877" s="2" t="s">
        <v>1169</v>
      </c>
      <c r="B877" t="s">
        <v>1165</v>
      </c>
      <c r="C877" t="s">
        <v>961</v>
      </c>
      <c r="D877" t="s">
        <v>1133</v>
      </c>
      <c r="E877" t="s">
        <v>1133</v>
      </c>
      <c r="F877" t="s">
        <v>1261</v>
      </c>
      <c r="G877" t="s">
        <v>1134</v>
      </c>
      <c r="H877" t="s">
        <v>1135</v>
      </c>
      <c r="I877" t="s">
        <v>36</v>
      </c>
      <c r="J877">
        <v>0.17699999999999999</v>
      </c>
      <c r="K877" t="s">
        <v>563</v>
      </c>
      <c r="L877" t="s">
        <v>38</v>
      </c>
      <c r="M877" t="s">
        <v>1134</v>
      </c>
      <c r="N877" t="s">
        <v>1136</v>
      </c>
      <c r="O877" t="s">
        <v>35</v>
      </c>
      <c r="P877" t="s">
        <v>60</v>
      </c>
      <c r="Q877" t="s">
        <v>563</v>
      </c>
      <c r="R877" t="s">
        <v>38</v>
      </c>
      <c r="S877" t="s">
        <v>1134</v>
      </c>
      <c r="T877" t="s">
        <v>1136</v>
      </c>
      <c r="U877" t="s">
        <v>35</v>
      </c>
      <c r="V877">
        <v>1E-3</v>
      </c>
      <c r="W877" t="s">
        <v>563</v>
      </c>
      <c r="X877" t="s">
        <v>38</v>
      </c>
      <c r="Y877" s="2" t="s">
        <v>662</v>
      </c>
      <c r="Z877">
        <f t="shared" si="14"/>
        <v>0</v>
      </c>
      <c r="AA877">
        <v>7</v>
      </c>
      <c r="AB877">
        <v>3</v>
      </c>
      <c r="AC877" t="s">
        <v>35</v>
      </c>
      <c r="AD877">
        <v>3</v>
      </c>
    </row>
    <row r="878" spans="1:30">
      <c r="A878" s="2" t="s">
        <v>1169</v>
      </c>
      <c r="B878" t="s">
        <v>1165</v>
      </c>
      <c r="C878" t="s">
        <v>1163</v>
      </c>
      <c r="D878" t="s">
        <v>1164</v>
      </c>
      <c r="E878" t="s">
        <v>1133</v>
      </c>
      <c r="F878" t="s">
        <v>1261</v>
      </c>
      <c r="G878">
        <v>200</v>
      </c>
      <c r="H878" t="s">
        <v>1137</v>
      </c>
      <c r="I878" t="s">
        <v>36</v>
      </c>
      <c r="J878">
        <v>5.5E-2</v>
      </c>
      <c r="K878" t="s">
        <v>563</v>
      </c>
      <c r="L878" t="s">
        <v>38</v>
      </c>
      <c r="M878">
        <v>200</v>
      </c>
      <c r="N878" t="s">
        <v>1138</v>
      </c>
      <c r="O878" t="s">
        <v>35</v>
      </c>
      <c r="P878">
        <v>3.3000000000000002E-2</v>
      </c>
      <c r="Q878" t="s">
        <v>563</v>
      </c>
      <c r="R878" t="s">
        <v>38</v>
      </c>
      <c r="S878">
        <v>200</v>
      </c>
      <c r="T878" t="s">
        <v>1139</v>
      </c>
      <c r="U878" t="s">
        <v>35</v>
      </c>
      <c r="V878">
        <v>4.0000000000000001E-3</v>
      </c>
      <c r="W878" t="s">
        <v>563</v>
      </c>
      <c r="X878" t="s">
        <v>38</v>
      </c>
      <c r="Y878" s="2" t="s">
        <v>662</v>
      </c>
      <c r="Z878">
        <f t="shared" si="14"/>
        <v>0</v>
      </c>
      <c r="AB878">
        <v>3</v>
      </c>
      <c r="AC878" t="s">
        <v>35</v>
      </c>
    </row>
  </sheetData>
  <hyperlinks>
    <hyperlink ref="B503" r:id="rId1" tooltip="European journal of endocrinology." display="https://www.ncbi.nlm.nih.gov/pubmed/21367965" xr:uid="{00000000-0004-0000-0000-000000000000}"/>
    <hyperlink ref="B504" r:id="rId2" tooltip="European journal of endocrinology." display="https://www.ncbi.nlm.nih.gov/pubmed/21367965" xr:uid="{00000000-0004-0000-0000-000001000000}"/>
    <hyperlink ref="B507" r:id="rId3" tooltip="European journal of endocrinology." display="https://www.ncbi.nlm.nih.gov/pubmed/21367965" xr:uid="{00000000-0004-0000-0000-000002000000}"/>
    <hyperlink ref="B505" r:id="rId4" tooltip="European journal of endocrinology." display="https://www.ncbi.nlm.nih.gov/pubmed/21367965" xr:uid="{00000000-0004-0000-0000-000003000000}"/>
    <hyperlink ref="B506" r:id="rId5" tooltip="European journal of endocrinology." display="https://www.ncbi.nlm.nih.gov/pubmed/21367965" xr:uid="{00000000-0004-0000-0000-000004000000}"/>
    <hyperlink ref="B508" r:id="rId6" tooltip="European journal of endocrinology." display="https://www.ncbi.nlm.nih.gov/pubmed/21367965" xr:uid="{00000000-0004-0000-0000-000005000000}"/>
    <hyperlink ref="B509" r:id="rId7" tooltip="European journal of endocrinology." display="https://www.ncbi.nlm.nih.gov/pubmed/21367965" xr:uid="{00000000-0004-0000-0000-000006000000}"/>
    <hyperlink ref="B510" r:id="rId8" tooltip="European journal of endocrinology." display="https://www.ncbi.nlm.nih.gov/pubmed/21367965" xr:uid="{00000000-0004-0000-0000-000007000000}"/>
    <hyperlink ref="B511" r:id="rId9" tooltip="European journal of endocrinology." display="https://www.ncbi.nlm.nih.gov/pubmed/21367965" xr:uid="{00000000-0004-0000-0000-000008000000}"/>
    <hyperlink ref="B512" r:id="rId10" tooltip="European journal of endocrinology." display="https://www.ncbi.nlm.nih.gov/pubmed/21367965" xr:uid="{00000000-0004-0000-0000-000009000000}"/>
    <hyperlink ref="B513" r:id="rId11" tooltip="European journal of endocrinology." display="https://www.ncbi.nlm.nih.gov/pubmed/21367965" xr:uid="{00000000-0004-0000-0000-00000A000000}"/>
    <hyperlink ref="B514" r:id="rId12" tooltip="European journal of endocrinology." display="https://www.ncbi.nlm.nih.gov/pubmed/21367965" xr:uid="{00000000-0004-0000-0000-00000B000000}"/>
    <hyperlink ref="B515" r:id="rId13" tooltip="European journal of endocrinology." display="https://www.ncbi.nlm.nih.gov/pubmed/21367965" xr:uid="{00000000-0004-0000-0000-00000C000000}"/>
    <hyperlink ref="B516" r:id="rId14" tooltip="European journal of endocrinology." display="https://www.ncbi.nlm.nih.gov/pubmed/21367965" xr:uid="{00000000-0004-0000-0000-00000D000000}"/>
    <hyperlink ref="B517" r:id="rId15" tooltip="European journal of endocrinology." display="https://www.ncbi.nlm.nih.gov/pubmed/21367965" xr:uid="{00000000-0004-0000-0000-00000E000000}"/>
    <hyperlink ref="B518" r:id="rId16" tooltip="European journal of endocrinology." display="https://www.ncbi.nlm.nih.gov/pubmed/21367965" xr:uid="{00000000-0004-0000-0000-00000F000000}"/>
    <hyperlink ref="B519" r:id="rId17" tooltip="European journal of endocrinology." display="https://www.ncbi.nlm.nih.gov/pubmed/21367965" xr:uid="{00000000-0004-0000-0000-000010000000}"/>
    <hyperlink ref="B520" r:id="rId18" tooltip="European journal of endocrinology." display="https://www.ncbi.nlm.nih.gov/pubmed/21367965" xr:uid="{00000000-0004-0000-0000-000011000000}"/>
    <hyperlink ref="B521" r:id="rId19" tooltip="European journal of endocrinology." display="https://www.ncbi.nlm.nih.gov/pubmed/21367965" xr:uid="{00000000-0004-0000-0000-000012000000}"/>
    <hyperlink ref="B522" r:id="rId20" tooltip="European journal of endocrinology." display="https://www.ncbi.nlm.nih.gov/pubmed/21367965" xr:uid="{00000000-0004-0000-0000-000013000000}"/>
    <hyperlink ref="B523" r:id="rId21" tooltip="European journal of endocrinology." display="https://www.ncbi.nlm.nih.gov/pubmed/21367965" xr:uid="{00000000-0004-0000-0000-000014000000}"/>
    <hyperlink ref="B524" r:id="rId22" tooltip="European journal of endocrinology." display="https://www.ncbi.nlm.nih.gov/pubmed/21367965" xr:uid="{00000000-0004-0000-0000-000015000000}"/>
    <hyperlink ref="B525" r:id="rId23" tooltip="European journal of endocrinology." display="https://www.ncbi.nlm.nih.gov/pubmed/21367965" xr:uid="{00000000-0004-0000-0000-000016000000}"/>
    <hyperlink ref="B526" r:id="rId24" tooltip="European journal of endocrinology." display="https://www.ncbi.nlm.nih.gov/pubmed/21367965" xr:uid="{00000000-0004-0000-0000-000017000000}"/>
    <hyperlink ref="B527" r:id="rId25" tooltip="European journal of endocrinology." display="https://www.ncbi.nlm.nih.gov/pubmed/21367965" xr:uid="{00000000-0004-0000-0000-000018000000}"/>
    <hyperlink ref="B528" r:id="rId26" tooltip="European journal of endocrinology." display="https://www.ncbi.nlm.nih.gov/pubmed/21367965" xr:uid="{00000000-0004-0000-0000-000019000000}"/>
    <hyperlink ref="B529" r:id="rId27" tooltip="European journal of endocrinology." display="https://www.ncbi.nlm.nih.gov/pubmed/21367965" xr:uid="{00000000-0004-0000-0000-00001A000000}"/>
    <hyperlink ref="B530" r:id="rId28" tooltip="European journal of endocrinology." display="https://www.ncbi.nlm.nih.gov/pubmed/21367965" xr:uid="{00000000-0004-0000-0000-00001B000000}"/>
    <hyperlink ref="B531" r:id="rId29" tooltip="European journal of endocrinology." display="https://www.ncbi.nlm.nih.gov/pubmed/21367965" xr:uid="{00000000-0004-0000-0000-00001C000000}"/>
    <hyperlink ref="B532" r:id="rId30" tooltip="European journal of endocrinology." display="https://www.ncbi.nlm.nih.gov/pubmed/21367965" xr:uid="{00000000-0004-0000-0000-00001D000000}"/>
    <hyperlink ref="B533" r:id="rId31" tooltip="European journal of endocrinology." display="https://www.ncbi.nlm.nih.gov/pubmed/21367965" xr:uid="{00000000-0004-0000-0000-00001E000000}"/>
    <hyperlink ref="B534" r:id="rId32" tooltip="European journal of endocrinology." display="https://www.ncbi.nlm.nih.gov/pubmed/21367965" xr:uid="{00000000-0004-0000-0000-00001F000000}"/>
    <hyperlink ref="B535" r:id="rId33" tooltip="European journal of endocrinology." display="https://www.ncbi.nlm.nih.gov/pubmed/21367965" xr:uid="{00000000-0004-0000-0000-000020000000}"/>
    <hyperlink ref="B536" r:id="rId34" tooltip="European journal of endocrinology." display="https://www.ncbi.nlm.nih.gov/pubmed/21367965" xr:uid="{00000000-0004-0000-0000-000021000000}"/>
    <hyperlink ref="B537" r:id="rId35" tooltip="European journal of endocrinology." display="https://www.ncbi.nlm.nih.gov/pubmed/21367965" xr:uid="{00000000-0004-0000-0000-000022000000}"/>
    <hyperlink ref="B538" r:id="rId36" tooltip="European journal of endocrinology." display="https://www.ncbi.nlm.nih.gov/pubmed/21367965" xr:uid="{00000000-0004-0000-0000-000023000000}"/>
    <hyperlink ref="B539" r:id="rId37" tooltip="European journal of endocrinology." display="https://www.ncbi.nlm.nih.gov/pubmed/21367965" xr:uid="{00000000-0004-0000-0000-000024000000}"/>
    <hyperlink ref="B540" r:id="rId38" tooltip="European journal of endocrinology." display="https://www.ncbi.nlm.nih.gov/pubmed/21367965" xr:uid="{00000000-0004-0000-0000-000025000000}"/>
    <hyperlink ref="B541" r:id="rId39" tooltip="European journal of endocrinology." display="https://www.ncbi.nlm.nih.gov/pubmed/21367965" xr:uid="{00000000-0004-0000-0000-000026000000}"/>
    <hyperlink ref="B542" r:id="rId40" tooltip="European journal of endocrinology." display="https://www.ncbi.nlm.nih.gov/pubmed/21367965" xr:uid="{00000000-0004-0000-0000-000027000000}"/>
    <hyperlink ref="B543" r:id="rId41" tooltip="European journal of endocrinology." display="https://www.ncbi.nlm.nih.gov/pubmed/21367965" xr:uid="{00000000-0004-0000-0000-000028000000}"/>
    <hyperlink ref="B544" r:id="rId42" tooltip="European journal of endocrinology." display="https://www.ncbi.nlm.nih.gov/pubmed/21367965" xr:uid="{00000000-0004-0000-0000-000029000000}"/>
    <hyperlink ref="B545" r:id="rId43" tooltip="European journal of endocrinology." display="https://www.ncbi.nlm.nih.gov/pubmed/21367965" xr:uid="{00000000-0004-0000-0000-00002A000000}"/>
    <hyperlink ref="B546" r:id="rId44" tooltip="European journal of endocrinology." display="https://www.ncbi.nlm.nih.gov/pubmed/21367965" xr:uid="{00000000-0004-0000-0000-00002B000000}"/>
    <hyperlink ref="B547" r:id="rId45" tooltip="European journal of endocrinology." display="https://www.ncbi.nlm.nih.gov/pubmed/21367965" xr:uid="{00000000-0004-0000-0000-00002C000000}"/>
    <hyperlink ref="B548" r:id="rId46" tooltip="European journal of endocrinology." display="https://www.ncbi.nlm.nih.gov/pubmed/21367965" xr:uid="{00000000-0004-0000-0000-00002D000000}"/>
    <hyperlink ref="B549" r:id="rId47" tooltip="European journal of endocrinology." display="https://www.ncbi.nlm.nih.gov/pubmed/21367965" xr:uid="{00000000-0004-0000-0000-00002E000000}"/>
    <hyperlink ref="B550" r:id="rId48" tooltip="European journal of endocrinology." display="https://www.ncbi.nlm.nih.gov/pubmed/21367965" xr:uid="{00000000-0004-0000-0000-00002F000000}"/>
    <hyperlink ref="B551" r:id="rId49" tooltip="European journal of endocrinology." display="https://www.ncbi.nlm.nih.gov/pubmed/21367965" xr:uid="{00000000-0004-0000-0000-000030000000}"/>
    <hyperlink ref="B552" r:id="rId50" tooltip="European journal of endocrinology." display="https://www.ncbi.nlm.nih.gov/pubmed/21367965" xr:uid="{00000000-0004-0000-0000-000031000000}"/>
    <hyperlink ref="B553" r:id="rId51" tooltip="European journal of endocrinology." display="https://www.ncbi.nlm.nih.gov/pubmed/21367965" xr:uid="{00000000-0004-0000-0000-000032000000}"/>
    <hyperlink ref="B554" r:id="rId52" tooltip="European journal of endocrinology." display="https://www.ncbi.nlm.nih.gov/pubmed/21367965" xr:uid="{00000000-0004-0000-0000-000033000000}"/>
    <hyperlink ref="B555" r:id="rId53" tooltip="European journal of endocrinology." display="https://www.ncbi.nlm.nih.gov/pubmed/21367965" xr:uid="{00000000-0004-0000-0000-000034000000}"/>
    <hyperlink ref="B556" r:id="rId54" tooltip="European journal of endocrinology." display="https://www.ncbi.nlm.nih.gov/pubmed/21367965" xr:uid="{00000000-0004-0000-0000-000035000000}"/>
    <hyperlink ref="B557" r:id="rId55" tooltip="European journal of endocrinology." display="https://www.ncbi.nlm.nih.gov/pubmed/21367965" xr:uid="{00000000-0004-0000-0000-000036000000}"/>
    <hyperlink ref="B558" r:id="rId56" tooltip="European journal of endocrinology." display="https://www.ncbi.nlm.nih.gov/pubmed/21367965" xr:uid="{00000000-0004-0000-0000-000037000000}"/>
    <hyperlink ref="B559" r:id="rId57" tooltip="European journal of endocrinology." display="https://www.ncbi.nlm.nih.gov/pubmed/21367965" xr:uid="{00000000-0004-0000-0000-000038000000}"/>
    <hyperlink ref="B560" r:id="rId58" tooltip="European journal of endocrinology." display="https://www.ncbi.nlm.nih.gov/pubmed/21367965" xr:uid="{00000000-0004-0000-0000-000039000000}"/>
    <hyperlink ref="B561" r:id="rId59" tooltip="European journal of endocrinology." display="https://www.ncbi.nlm.nih.gov/pubmed/21367965" xr:uid="{00000000-0004-0000-0000-00003A000000}"/>
    <hyperlink ref="B562" r:id="rId60" tooltip="European journal of endocrinology." display="https://www.ncbi.nlm.nih.gov/pubmed/21367965" xr:uid="{00000000-0004-0000-0000-00003B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Bean</dc:creator>
  <cp:lastModifiedBy>Nigel Bean</cp:lastModifiedBy>
  <dcterms:created xsi:type="dcterms:W3CDTF">2019-01-07T23:06:14Z</dcterms:created>
  <dcterms:modified xsi:type="dcterms:W3CDTF">2019-12-06T02:54:37Z</dcterms:modified>
</cp:coreProperties>
</file>