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on/dev/select/inventory/node/select-inventory/data/"/>
    </mc:Choice>
  </mc:AlternateContent>
  <bookViews>
    <workbookView xWindow="29240" yWindow="-3520" windowWidth="11300" windowHeight="14340" tabRatio="500" activeTab="1"/>
  </bookViews>
  <sheets>
    <sheet name="Frozen" sheetId="1" r:id="rId1"/>
    <sheet name="Refrigerated" sheetId="2" r:id="rId2"/>
    <sheet name="Dry Groceries" sheetId="3" r:id="rId3"/>
    <sheet name="Non Foods" sheetId="4" r:id="rId4"/>
    <sheet name="Prices" sheetId="5" r:id="rId5"/>
    <sheet name="Missing Prices" sheetId="6" r:id="rId6"/>
  </sheets>
  <definedNames>
    <definedName name="_xlnm._FilterDatabase" localSheetId="2" hidden="1">'Dry Groceries'!$A$2:$F$77</definedName>
    <definedName name="_xlnm._FilterDatabase" localSheetId="0" hidden="1">Frozen!$A$2:$F$77</definedName>
    <definedName name="_xlnm._FilterDatabase" localSheetId="3" hidden="1">'Non Foods'!$A$2:$F$77</definedName>
    <definedName name="_xlnm._FilterDatabase" localSheetId="1" hidden="1">Refrigerated!$A$2:$F$77</definedName>
    <definedName name="data">Prices!$A$1:$C$211</definedName>
    <definedName name="_xlnm.Print_Area" localSheetId="2">'Dry Groceries'!$A$1:$E$73</definedName>
    <definedName name="_xlnm.Print_Area" localSheetId="0">Frozen!$A$1:$E$36</definedName>
    <definedName name="_xlnm.Print_Area" localSheetId="3">'Non Foods'!$A$1:$E$77</definedName>
    <definedName name="_xlnm.Print_Area" localSheetId="1">Refrigerated!$A$1:$E$57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4" i="4"/>
  <c r="F5" i="4"/>
  <c r="F6" i="4"/>
  <c r="F7" i="4"/>
  <c r="F8" i="4"/>
  <c r="F9" i="4"/>
  <c r="F10" i="4"/>
  <c r="F11" i="4"/>
  <c r="F12" i="4"/>
  <c r="F13" i="4"/>
  <c r="F14" i="4"/>
  <c r="F3" i="4"/>
  <c r="F15" i="4"/>
  <c r="F16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</calcChain>
</file>

<file path=xl/sharedStrings.xml><?xml version="1.0" encoding="utf-8"?>
<sst xmlns="http://schemas.openxmlformats.org/spreadsheetml/2006/main" count="1039" uniqueCount="716">
  <si>
    <t>Code</t>
  </si>
  <si>
    <t>39-0785</t>
  </si>
  <si>
    <t>39-0600</t>
  </si>
  <si>
    <t>sesame baguettine</t>
  </si>
  <si>
    <t>rolls rustic</t>
  </si>
  <si>
    <t>32-0260</t>
  </si>
  <si>
    <t>wraps plain</t>
  </si>
  <si>
    <t>39-0820</t>
  </si>
  <si>
    <t>cookie dough dark chocolate</t>
  </si>
  <si>
    <t>36-0001</t>
  </si>
  <si>
    <t>ravioli cheese sqr</t>
  </si>
  <si>
    <t>31-0062</t>
  </si>
  <si>
    <t>chicken fingers</t>
  </si>
  <si>
    <t>31-0218</t>
  </si>
  <si>
    <t>wing zing 25lb</t>
  </si>
  <si>
    <t>33-0039</t>
  </si>
  <si>
    <t>marinated steaks 8oz</t>
  </si>
  <si>
    <t>33-0560</t>
  </si>
  <si>
    <t>turkey burgers</t>
  </si>
  <si>
    <t>13-0910</t>
  </si>
  <si>
    <t>30-0010</t>
  </si>
  <si>
    <t>onion rings</t>
  </si>
  <si>
    <t>39-0596</t>
  </si>
  <si>
    <t>slider buns (240)</t>
  </si>
  <si>
    <t>39-0528</t>
  </si>
  <si>
    <t>hamburger buns (96)</t>
  </si>
  <si>
    <t>39-0544</t>
  </si>
  <si>
    <t>brioche loaf bread (4)</t>
  </si>
  <si>
    <t>30-0070</t>
  </si>
  <si>
    <t>poppers jalap./cheddar</t>
  </si>
  <si>
    <t>35-0780</t>
  </si>
  <si>
    <t>potato skins</t>
  </si>
  <si>
    <t>32-0653</t>
  </si>
  <si>
    <t>bacon topping</t>
  </si>
  <si>
    <t>32-0300</t>
  </si>
  <si>
    <t>sausage bulk 20lb</t>
  </si>
  <si>
    <t>34-0046</t>
  </si>
  <si>
    <t>shrimp 16-20 white</t>
  </si>
  <si>
    <t>70-0047</t>
  </si>
  <si>
    <t>tuna seared 32/3oz</t>
  </si>
  <si>
    <t>32-0381</t>
  </si>
  <si>
    <t>meatballs 1oz</t>
  </si>
  <si>
    <t>31-0273</t>
  </si>
  <si>
    <t>chicken wing BONELESS</t>
  </si>
  <si>
    <t>39-0148</t>
  </si>
  <si>
    <t>sweet potato Wedges</t>
  </si>
  <si>
    <t>30-0050</t>
  </si>
  <si>
    <t>mozz sticks</t>
  </si>
  <si>
    <t>31-0260</t>
  </si>
  <si>
    <t>naked wings 10lb</t>
  </si>
  <si>
    <t>35-0048</t>
  </si>
  <si>
    <t>edamame</t>
  </si>
  <si>
    <t>39-0147</t>
  </si>
  <si>
    <t>fries seashore</t>
  </si>
  <si>
    <t>33-0101</t>
  </si>
  <si>
    <t>egg rolls chicken 15lb</t>
  </si>
  <si>
    <t>39-0176</t>
  </si>
  <si>
    <t>tiramisu</t>
  </si>
  <si>
    <t>34-0028</t>
  </si>
  <si>
    <t>shrimp baby 71-90</t>
  </si>
  <si>
    <t>32-0677</t>
  </si>
  <si>
    <t>bacon applewood</t>
  </si>
  <si>
    <t>tortilla flour 8"</t>
  </si>
  <si>
    <t>32-0286</t>
  </si>
  <si>
    <t>blueberries whole frozen</t>
  </si>
  <si>
    <t>35-0112</t>
  </si>
  <si>
    <t>35-0111</t>
  </si>
  <si>
    <t>raspberries frozen</t>
  </si>
  <si>
    <t>strawberries whole frozen</t>
  </si>
  <si>
    <t>35-0108</t>
  </si>
  <si>
    <t>beef ground</t>
  </si>
  <si>
    <t>Par</t>
  </si>
  <si>
    <t>34-0370</t>
  </si>
  <si>
    <t>salmon filet whole</t>
  </si>
  <si>
    <t>12-2189</t>
  </si>
  <si>
    <t>Unit</t>
  </si>
  <si>
    <t>16-0122</t>
  </si>
  <si>
    <t>cheese american</t>
  </si>
  <si>
    <t>16-0240</t>
  </si>
  <si>
    <t>cheese provolone</t>
  </si>
  <si>
    <t>16-0039</t>
  </si>
  <si>
    <t>american cheese YELLOW</t>
  </si>
  <si>
    <t>16-0036</t>
  </si>
  <si>
    <t>swiss cheese</t>
  </si>
  <si>
    <t>16-0421</t>
  </si>
  <si>
    <t>feta cheese Kontos 21lb</t>
  </si>
  <si>
    <t>16-0214</t>
  </si>
  <si>
    <t>cheese Dragon Cut</t>
  </si>
  <si>
    <t>16-0114</t>
  </si>
  <si>
    <t>shaved caesar blend</t>
  </si>
  <si>
    <t>16-0187</t>
  </si>
  <si>
    <t>cheese pecorino grated</t>
  </si>
  <si>
    <t>16-0065</t>
  </si>
  <si>
    <t>bleu cheese crumbles</t>
  </si>
  <si>
    <t>16-0197</t>
  </si>
  <si>
    <t>ricotta cheese</t>
  </si>
  <si>
    <t>16-0120</t>
  </si>
  <si>
    <t>fresh mozzarella slice</t>
  </si>
  <si>
    <t>16-0022</t>
  </si>
  <si>
    <t>goat cheese</t>
  </si>
  <si>
    <t>32-0657</t>
  </si>
  <si>
    <t>ham imported</t>
  </si>
  <si>
    <t>13-0023</t>
  </si>
  <si>
    <t>pepper ham</t>
  </si>
  <si>
    <t>13-0013</t>
  </si>
  <si>
    <t>genoa salami</t>
  </si>
  <si>
    <t>13-0110</t>
  </si>
  <si>
    <t>hot n spicy capiccolla</t>
  </si>
  <si>
    <t>33-0601</t>
  </si>
  <si>
    <t>chicken tenders fresh</t>
  </si>
  <si>
    <t>60-0991</t>
  </si>
  <si>
    <t>hamburgers sliders 2oz</t>
  </si>
  <si>
    <t>60-0992</t>
  </si>
  <si>
    <t>hamburgers angus 7oz</t>
  </si>
  <si>
    <t>34-0156</t>
  </si>
  <si>
    <t>crab lump</t>
  </si>
  <si>
    <t>70-0087</t>
  </si>
  <si>
    <t>crabmeat claw</t>
  </si>
  <si>
    <t>olives kalamata pitted</t>
  </si>
  <si>
    <t>17-0057</t>
  </si>
  <si>
    <t>peppers destemmed hot banana</t>
  </si>
  <si>
    <t>17-0953</t>
  </si>
  <si>
    <t>sweet peppers</t>
  </si>
  <si>
    <t>17-0061</t>
  </si>
  <si>
    <t>17-0126</t>
  </si>
  <si>
    <t>anchovies</t>
  </si>
  <si>
    <t>16-0504</t>
  </si>
  <si>
    <t>butter solids New Zealand</t>
  </si>
  <si>
    <t>16-0176</t>
  </si>
  <si>
    <t>eggs large 15doz Cage Free</t>
  </si>
  <si>
    <t>16-0102</t>
  </si>
  <si>
    <t>16-0164</t>
  </si>
  <si>
    <t>creamers</t>
  </si>
  <si>
    <t>heavy cream</t>
  </si>
  <si>
    <t>12-0103</t>
  </si>
  <si>
    <t>17-0325</t>
  </si>
  <si>
    <t>mustard squeeze bottles</t>
  </si>
  <si>
    <t>17-0099</t>
  </si>
  <si>
    <t>ketchup squeeze bottles</t>
  </si>
  <si>
    <t>18-0249</t>
  </si>
  <si>
    <t>ranch chipotle dressing</t>
  </si>
  <si>
    <t>18-0050</t>
  </si>
  <si>
    <t>dijon honey mustard</t>
  </si>
  <si>
    <t>18-0383</t>
  </si>
  <si>
    <t>deluxe greek</t>
  </si>
  <si>
    <t>18-0823</t>
  </si>
  <si>
    <t>horseradish dijon</t>
  </si>
  <si>
    <t>bleu cheese</t>
  </si>
  <si>
    <t>18-0843</t>
  </si>
  <si>
    <t>ranch</t>
  </si>
  <si>
    <t>18-0709</t>
  </si>
  <si>
    <t>asian sesame</t>
  </si>
  <si>
    <t>18-0845</t>
  </si>
  <si>
    <t>french</t>
  </si>
  <si>
    <t>18-0704</t>
  </si>
  <si>
    <t>raspberry vinaigrette</t>
  </si>
  <si>
    <t>18-0707</t>
  </si>
  <si>
    <t>lime chipotle vinaigrette</t>
  </si>
  <si>
    <t>18-0824</t>
  </si>
  <si>
    <t>18-0266</t>
  </si>
  <si>
    <t>balsamic</t>
  </si>
  <si>
    <t>golden italian</t>
  </si>
  <si>
    <t>creamy caesar Marie</t>
  </si>
  <si>
    <t>18-0979</t>
  </si>
  <si>
    <t>18-0206</t>
  </si>
  <si>
    <t>salsa cup 2oz</t>
  </si>
  <si>
    <t>16-0163</t>
  </si>
  <si>
    <t>sour cream cups</t>
  </si>
  <si>
    <t>16-0162</t>
  </si>
  <si>
    <t>sour cream TUB</t>
  </si>
  <si>
    <t>75-0392</t>
  </si>
  <si>
    <t>dried blueberries</t>
  </si>
  <si>
    <t>17-0350</t>
  </si>
  <si>
    <t>milk whole</t>
  </si>
  <si>
    <t>mayo kens</t>
  </si>
  <si>
    <t>pickle chips 1/8"</t>
  </si>
  <si>
    <t>99-0304</t>
  </si>
  <si>
    <t>marinara sauce</t>
  </si>
  <si>
    <t>17-0457</t>
  </si>
  <si>
    <t>apple juice</t>
  </si>
  <si>
    <t>12-0001</t>
  </si>
  <si>
    <t>soybean oil</t>
  </si>
  <si>
    <t>12-0116</t>
  </si>
  <si>
    <t>canola/olive oil blend</t>
  </si>
  <si>
    <t>18-0855</t>
  </si>
  <si>
    <t>sweet baby rays honey bbq</t>
  </si>
  <si>
    <t>17-0092</t>
  </si>
  <si>
    <t>jalopeno peppers</t>
  </si>
  <si>
    <t>12-1161</t>
  </si>
  <si>
    <t>balsamic glaze</t>
  </si>
  <si>
    <t>18-0852</t>
  </si>
  <si>
    <t>sweet chili sauce</t>
  </si>
  <si>
    <t>18-0280</t>
  </si>
  <si>
    <t>bourbon sauce</t>
  </si>
  <si>
    <t>mango habanero sauce</t>
  </si>
  <si>
    <t>18-0860</t>
  </si>
  <si>
    <t>18-0893</t>
  </si>
  <si>
    <t>texas pete MILD sauce</t>
  </si>
  <si>
    <t>12-0404</t>
  </si>
  <si>
    <t>japanese bread crumbs</t>
  </si>
  <si>
    <t>17-0141</t>
  </si>
  <si>
    <t>corn LG cans</t>
  </si>
  <si>
    <t>17-0152</t>
  </si>
  <si>
    <t>black beans</t>
  </si>
  <si>
    <t>17-0077</t>
  </si>
  <si>
    <t>kidney beans</t>
  </si>
  <si>
    <t>18-0437</t>
  </si>
  <si>
    <t>sugar packet RAW</t>
  </si>
  <si>
    <t>18-0438</t>
  </si>
  <si>
    <t>sugar substitute pink pc</t>
  </si>
  <si>
    <t>18-0405</t>
  </si>
  <si>
    <t>sugar pc</t>
  </si>
  <si>
    <t>12-0729</t>
  </si>
  <si>
    <t>12-0921</t>
  </si>
  <si>
    <t>almonds honey roasted</t>
  </si>
  <si>
    <t>dark roast coffee</t>
  </si>
  <si>
    <t>12-1105</t>
  </si>
  <si>
    <t>honey maple walnuts</t>
  </si>
  <si>
    <t>17-0211</t>
  </si>
  <si>
    <t>cheese sauce cheddar</t>
  </si>
  <si>
    <t>12-1046</t>
  </si>
  <si>
    <t>flour Galahad</t>
  </si>
  <si>
    <t>17-0114</t>
  </si>
  <si>
    <t>mandarin oranges in juice</t>
  </si>
  <si>
    <t>17-0190</t>
  </si>
  <si>
    <t>peppers roasted</t>
  </si>
  <si>
    <t>92-0026</t>
  </si>
  <si>
    <t>pineapple tidbits</t>
  </si>
  <si>
    <t>12-1018</t>
  </si>
  <si>
    <t>chocolate chip</t>
  </si>
  <si>
    <t>12-0106</t>
  </si>
  <si>
    <t>truffle oil</t>
  </si>
  <si>
    <t>17-0202</t>
  </si>
  <si>
    <t>truffle puree</t>
  </si>
  <si>
    <t>12-1618</t>
  </si>
  <si>
    <t>cooking sherry</t>
  </si>
  <si>
    <t>17-0632</t>
  </si>
  <si>
    <t>12-0592</t>
  </si>
  <si>
    <t>naturkraft sourdough yeast</t>
  </si>
  <si>
    <t>12-0226</t>
  </si>
  <si>
    <t>salt 25lb</t>
  </si>
  <si>
    <t>12-0195</t>
  </si>
  <si>
    <t>sugar 50lb</t>
  </si>
  <si>
    <t>12-2027</t>
  </si>
  <si>
    <t>pepper black table 6lb</t>
  </si>
  <si>
    <t>12-0791</t>
  </si>
  <si>
    <t>old bay seasoning 7.5lb</t>
  </si>
  <si>
    <t>12-2224</t>
  </si>
  <si>
    <t>mild curry paste</t>
  </si>
  <si>
    <t>12-2015</t>
  </si>
  <si>
    <t>sesame seeds 4/5lb</t>
  </si>
  <si>
    <t>12-2036</t>
  </si>
  <si>
    <t>paprika spanish 1lb</t>
  </si>
  <si>
    <t>12-0798</t>
  </si>
  <si>
    <t>spice steak rub</t>
  </si>
  <si>
    <t>12-2020</t>
  </si>
  <si>
    <t>garlic granulated</t>
  </si>
  <si>
    <t>12-2023</t>
  </si>
  <si>
    <t>onion powder 4/4lb</t>
  </si>
  <si>
    <t>12-2024</t>
  </si>
  <si>
    <t>oregano</t>
  </si>
  <si>
    <t>12-2078</t>
  </si>
  <si>
    <t>cumin</t>
  </si>
  <si>
    <t>12-2010</t>
  </si>
  <si>
    <t>nutmeg</t>
  </si>
  <si>
    <t>18-0462</t>
  </si>
  <si>
    <t>lemon juice</t>
  </si>
  <si>
    <t>37-0428</t>
  </si>
  <si>
    <t>clam juice</t>
  </si>
  <si>
    <t>12-2028</t>
  </si>
  <si>
    <t>crushed red pepper 4/3lb</t>
  </si>
  <si>
    <t>12-0901</t>
  </si>
  <si>
    <t>shredded coconut 10lb</t>
  </si>
  <si>
    <t>12-0057</t>
  </si>
  <si>
    <t>vinegar red</t>
  </si>
  <si>
    <t>18-0327</t>
  </si>
  <si>
    <t>tortilla strip pcs</t>
  </si>
  <si>
    <t>12-0344</t>
  </si>
  <si>
    <t>chow mein noodles</t>
  </si>
  <si>
    <t>12-1208</t>
  </si>
  <si>
    <t>dried cranberries</t>
  </si>
  <si>
    <t>17-0018</t>
  </si>
  <si>
    <t>tomatoes diced in juice</t>
  </si>
  <si>
    <t>17-0023</t>
  </si>
  <si>
    <t>tomatoes puree</t>
  </si>
  <si>
    <t>17-1039</t>
  </si>
  <si>
    <t>tomatoes whole peeled</t>
  </si>
  <si>
    <t>12-0387</t>
  </si>
  <si>
    <t>fettucine barilla</t>
  </si>
  <si>
    <t>12-0385</t>
  </si>
  <si>
    <t>penne rigate barilla</t>
  </si>
  <si>
    <t>12-0386</t>
  </si>
  <si>
    <t>spaghetti barilla</t>
  </si>
  <si>
    <t>17-0658</t>
  </si>
  <si>
    <t>quinoa white</t>
  </si>
  <si>
    <t>17-0555</t>
  </si>
  <si>
    <t>beef broth</t>
  </si>
  <si>
    <t>12-0802</t>
  </si>
  <si>
    <t>lobster base</t>
  </si>
  <si>
    <t>92-0216</t>
  </si>
  <si>
    <t>vegetarian base</t>
  </si>
  <si>
    <t>12-0258</t>
  </si>
  <si>
    <t>chicken base</t>
  </si>
  <si>
    <t>18-0308</t>
  </si>
  <si>
    <t>sriracha ketchup bottle 12/20oz</t>
  </si>
  <si>
    <t>17-0026</t>
  </si>
  <si>
    <t>ketchup cans</t>
  </si>
  <si>
    <t>18-0303</t>
  </si>
  <si>
    <t>ketchup Dippers pc's</t>
  </si>
  <si>
    <t>12-0322</t>
  </si>
  <si>
    <t>batter predip</t>
  </si>
  <si>
    <t>09-0105</t>
  </si>
  <si>
    <t>4" frill pick</t>
  </si>
  <si>
    <t>05-0109</t>
  </si>
  <si>
    <t>9" paper plate</t>
  </si>
  <si>
    <t>05-0209</t>
  </si>
  <si>
    <t>9" plastic plate</t>
  </si>
  <si>
    <t>90-0760</t>
  </si>
  <si>
    <t>steam pans full deep</t>
  </si>
  <si>
    <t>04-0206</t>
  </si>
  <si>
    <t>lids for full steam pans</t>
  </si>
  <si>
    <t>90-0765</t>
  </si>
  <si>
    <t>04-0199</t>
  </si>
  <si>
    <t>steam pans half deep</t>
  </si>
  <si>
    <t>lids for half steam pans</t>
  </si>
  <si>
    <t>90-0876</t>
  </si>
  <si>
    <t>forks serving black</t>
  </si>
  <si>
    <t>90-0877</t>
  </si>
  <si>
    <t>spoons serving black</t>
  </si>
  <si>
    <t>99-0372</t>
  </si>
  <si>
    <t>sub wrap 18x20</t>
  </si>
  <si>
    <t>99-0409</t>
  </si>
  <si>
    <t>#10 kraft grocery bag</t>
  </si>
  <si>
    <t>02-0116</t>
  </si>
  <si>
    <t>foam cup 16oz</t>
  </si>
  <si>
    <t>90-0790</t>
  </si>
  <si>
    <t>8oz deli container w/lid</t>
  </si>
  <si>
    <t>99-0803</t>
  </si>
  <si>
    <t>16oz clear Select cups</t>
  </si>
  <si>
    <t>02-0319</t>
  </si>
  <si>
    <t>lids for 16oz clear cups</t>
  </si>
  <si>
    <t>01-0302</t>
  </si>
  <si>
    <t>pizza insert 10x10</t>
  </si>
  <si>
    <t>99-0375</t>
  </si>
  <si>
    <t>straws</t>
  </si>
  <si>
    <t>99-0798</t>
  </si>
  <si>
    <t>99-0799</t>
  </si>
  <si>
    <t>8oz SELECT soup cups</t>
  </si>
  <si>
    <t>lids for 8oz soup cups</t>
  </si>
  <si>
    <t>99-0800</t>
  </si>
  <si>
    <t>16oz SELECT soup cups</t>
  </si>
  <si>
    <t>99-0801</t>
  </si>
  <si>
    <t>lids for 16oz soup cups</t>
  </si>
  <si>
    <t>04-0625</t>
  </si>
  <si>
    <t>32oz food cont. w/lid</t>
  </si>
  <si>
    <t>04-0083</t>
  </si>
  <si>
    <t>container clear hinged 9x9</t>
  </si>
  <si>
    <t>04-0107</t>
  </si>
  <si>
    <t>snack box</t>
  </si>
  <si>
    <t>02-0022</t>
  </si>
  <si>
    <t>3.25oz souffle cups</t>
  </si>
  <si>
    <t>02-0020</t>
  </si>
  <si>
    <t>lids for 3.25oz souffle cup</t>
  </si>
  <si>
    <t>04-0081</t>
  </si>
  <si>
    <t>6x6 clear container</t>
  </si>
  <si>
    <t>04-0051</t>
  </si>
  <si>
    <t>8" aluminum plate</t>
  </si>
  <si>
    <t>04-0506</t>
  </si>
  <si>
    <t>8" dome lids</t>
  </si>
  <si>
    <t>02-0403</t>
  </si>
  <si>
    <t>48oz black bowls</t>
  </si>
  <si>
    <t>02-0402</t>
  </si>
  <si>
    <t>32oz black bowls</t>
  </si>
  <si>
    <t>02-0034</t>
  </si>
  <si>
    <t>lids for 32 &amp; 48oz bowls</t>
  </si>
  <si>
    <t>04-0190</t>
  </si>
  <si>
    <t>bowl salad 320oz black</t>
  </si>
  <si>
    <t>04-0191</t>
  </si>
  <si>
    <t>lids flat for 320oz bowl</t>
  </si>
  <si>
    <t>04-0189</t>
  </si>
  <si>
    <t>bowl salad 160oz black</t>
  </si>
  <si>
    <t>04-0177</t>
  </si>
  <si>
    <t>lids flat for 160oz bowl</t>
  </si>
  <si>
    <t>07-0315</t>
  </si>
  <si>
    <t>18" foodservice film</t>
  </si>
  <si>
    <t>90-1000</t>
  </si>
  <si>
    <t>24" foodservice film</t>
  </si>
  <si>
    <t>06-0055</t>
  </si>
  <si>
    <t>gloves latex Medium</t>
  </si>
  <si>
    <t>08-0056</t>
  </si>
  <si>
    <t>Forks Heavy Black</t>
  </si>
  <si>
    <t>08-0057</t>
  </si>
  <si>
    <t>Knives Heavy Black</t>
  </si>
  <si>
    <t>08-0058</t>
  </si>
  <si>
    <t>Spoons Soup Heavy Black</t>
  </si>
  <si>
    <t>10-0030</t>
  </si>
  <si>
    <t>food bag 12x8x30</t>
  </si>
  <si>
    <t>07-1317</t>
  </si>
  <si>
    <t>wax sheets</t>
  </si>
  <si>
    <t>07-1218</t>
  </si>
  <si>
    <t>aluminum sheets</t>
  </si>
  <si>
    <t>06-0108</t>
  </si>
  <si>
    <t>toilet tissue</t>
  </si>
  <si>
    <t>06-0107</t>
  </si>
  <si>
    <t>towel natural</t>
  </si>
  <si>
    <t>11-0016</t>
  </si>
  <si>
    <t>11-0015</t>
  </si>
  <si>
    <t>green pad</t>
  </si>
  <si>
    <t>11-0012</t>
  </si>
  <si>
    <t>SS sponge</t>
  </si>
  <si>
    <t>11-0038</t>
  </si>
  <si>
    <t>green/yellow scrubber</t>
  </si>
  <si>
    <t>10-0060</t>
  </si>
  <si>
    <t>trash bag 60 gal</t>
  </si>
  <si>
    <t>11-LL01</t>
  </si>
  <si>
    <t>bleach</t>
  </si>
  <si>
    <t>11-L003</t>
  </si>
  <si>
    <t>oven &amp; grill blast off</t>
  </si>
  <si>
    <t>11-L004</t>
  </si>
  <si>
    <t>pink lotion</t>
  </si>
  <si>
    <t>99-0636</t>
  </si>
  <si>
    <t>SM select catering box Combo</t>
  </si>
  <si>
    <t>99-0649</t>
  </si>
  <si>
    <t>LG select catering box Combo</t>
  </si>
  <si>
    <t>09-4000</t>
  </si>
  <si>
    <t>drink carriers</t>
  </si>
  <si>
    <t>masking tape</t>
  </si>
  <si>
    <t>99-0618</t>
  </si>
  <si>
    <t>17" select boxes</t>
  </si>
  <si>
    <t>99-0616</t>
  </si>
  <si>
    <t>12" select boxes</t>
  </si>
  <si>
    <t>04-0155</t>
  </si>
  <si>
    <t>clamshell 4.5x4.5</t>
  </si>
  <si>
    <t>04-0017</t>
  </si>
  <si>
    <t>hoagie container LG plain</t>
  </si>
  <si>
    <t>04-0156</t>
  </si>
  <si>
    <t>hoagie container SM plain</t>
  </si>
  <si>
    <t>06-0126</t>
  </si>
  <si>
    <t>napkin dinner select</t>
  </si>
  <si>
    <t>06-0127</t>
  </si>
  <si>
    <t>dinner napkin plain</t>
  </si>
  <si>
    <t>99-0789</t>
  </si>
  <si>
    <t>water SELECT label</t>
  </si>
  <si>
    <t>12-0027</t>
  </si>
  <si>
    <t>pam food release</t>
  </si>
  <si>
    <t>11-0001</t>
  </si>
  <si>
    <t>mophead #32</t>
  </si>
  <si>
    <t>11-0598</t>
  </si>
  <si>
    <t>true blue dispenser</t>
  </si>
  <si>
    <t>11-0576</t>
  </si>
  <si>
    <t>up end dispenser</t>
  </si>
  <si>
    <t>11-0575</t>
  </si>
  <si>
    <t>ultra clean dispenser</t>
  </si>
  <si>
    <t>11-0579</t>
  </si>
  <si>
    <t>no sweat dispenser</t>
  </si>
  <si>
    <t>11-0574</t>
  </si>
  <si>
    <t>clearview dispenser</t>
  </si>
  <si>
    <t>99-0413</t>
  </si>
  <si>
    <t>#20 bags</t>
  </si>
  <si>
    <t>18-0929</t>
  </si>
  <si>
    <t>hot sauce Frank's sandwich</t>
  </si>
  <si>
    <t>salsa</t>
  </si>
  <si>
    <t>?</t>
  </si>
  <si>
    <t>1 pc</t>
  </si>
  <si>
    <t>2 pc</t>
  </si>
  <si>
    <t>99-0303</t>
  </si>
  <si>
    <t>pizza sauce</t>
  </si>
  <si>
    <t>18-0836</t>
  </si>
  <si>
    <t>gloves vinyl Medium</t>
  </si>
  <si>
    <t>06-4560</t>
  </si>
  <si>
    <t>pepperoni 5 lb</t>
  </si>
  <si>
    <t>Frozen</t>
  </si>
  <si>
    <t>Refrigerated</t>
  </si>
  <si>
    <t>Dry Groceries</t>
  </si>
  <si>
    <t>Non Foods</t>
  </si>
  <si>
    <t>60-0639</t>
  </si>
  <si>
    <t>pork shank</t>
  </si>
  <si>
    <t>GOYA lentil</t>
  </si>
  <si>
    <t>4 pc</t>
  </si>
  <si>
    <t>Usage</t>
  </si>
  <si>
    <t>2-4</t>
  </si>
  <si>
    <t>2-3</t>
  </si>
  <si>
    <t>1-3</t>
  </si>
  <si>
    <t>5-8</t>
  </si>
  <si>
    <t>1-2</t>
  </si>
  <si>
    <t>.5-1</t>
  </si>
  <si>
    <t>3-5</t>
  </si>
  <si>
    <t>4-7</t>
  </si>
  <si>
    <t>4-5</t>
  </si>
  <si>
    <t>1-4</t>
  </si>
  <si>
    <t>4-8</t>
  </si>
  <si>
    <t>Name</t>
  </si>
  <si>
    <t>Pizza Insert 10"x10"</t>
  </si>
  <si>
    <t>Lid For 3.25,4oz &amp; 5.5oz Souffle Cup Clear 400PCL/PL4N</t>
  </si>
  <si>
    <t>Cup Plastic Souffle 3.25oz Black 325PCBLK</t>
  </si>
  <si>
    <t>Lid Square Vented Microwave For 24-64oz PresentaBowls PP2464BDL</t>
  </si>
  <si>
    <t>Cup Foam 16oz White 16J16</t>
  </si>
  <si>
    <t>Lid Clear For 16oz-26oz Plastic Conex&amp;Ultra Clea Cup 626TS/L24C</t>
  </si>
  <si>
    <t>Bowl Plastic Black 32oz Square PresentaBowls Pro B32SB</t>
  </si>
  <si>
    <t>Bowl Plastic Black 48oz Square PresentaBowls Pro B48SB</t>
  </si>
  <si>
    <t>Container Clear Hinged 6x6x3 1 Comp C57PST1 ClearSeal</t>
  </si>
  <si>
    <t>Container Clear Hinged 9x9" 1 Comp C95PST1 ClearSeal</t>
  </si>
  <si>
    <t>Box Snack 7x4.5x2.75 Lock Top 3111</t>
  </si>
  <si>
    <t>Steam Pans Half Deep Alum RPPreferred 69376</t>
  </si>
  <si>
    <t>Lid Aluminum For Full Steam Pans 5000</t>
  </si>
  <si>
    <t>04-0501</t>
  </si>
  <si>
    <t>Plate Alum 8" 508-B</t>
  </si>
  <si>
    <t>Lid Dome 8" For Alum Plate 508DL/LD-36</t>
  </si>
  <si>
    <t>Container Paper 32oz White Hot Food Cup w/Lid PFC32WCOM</t>
  </si>
  <si>
    <t>Plate Paper 9" Uncoated 526</t>
  </si>
  <si>
    <t>Plate Plastic 9" White 1 Comp 9PWF</t>
  </si>
  <si>
    <t>Gloves Latex Lightly Powdered Medium RP 100204</t>
  </si>
  <si>
    <t>Towel Roll Natural/Kraft 8"X350' RTK12350</t>
  </si>
  <si>
    <t>Tissue Toilet 2-Ply White BT2P96500</t>
  </si>
  <si>
    <t>Napkin Dinner 1-Ply White 12x13" *Pat's Select* 49</t>
  </si>
  <si>
    <t>Gloves Vinyl Lightly Powdered Medium RPPreferred</t>
  </si>
  <si>
    <t>Film 18" Foodservice Cutter Box RPPreferred 90380</t>
  </si>
  <si>
    <t>Foil Sheets Pop-Up 12X10.75 634FA</t>
  </si>
  <si>
    <t>Wax Paper Sheets 12"x10.75" EZ-12</t>
  </si>
  <si>
    <t>Forks Plastic Black Heavy Weight Bulk 1022008</t>
  </si>
  <si>
    <t>Knife Plastic Black Heavy Weight Bulk 1021008</t>
  </si>
  <si>
    <t>Spoon Soup Plastic Black Heavy Weight Bulk</t>
  </si>
  <si>
    <t>Toothpick 4" Cellophane Frill Pick R812W</t>
  </si>
  <si>
    <t>Bag Plastic Clear Food 12x8x30  1mil</t>
  </si>
  <si>
    <t>Trash Bag 38X58" Clear Heavy Duty 60 Gal 1.15 Mil RPP 84110</t>
  </si>
  <si>
    <t>Mophead #32 Cotton Cut End M8232W</t>
  </si>
  <si>
    <t>Scrubber Stainless Steel Pad</t>
  </si>
  <si>
    <t>Green Pad 6x9</t>
  </si>
  <si>
    <t>Tape Masking 3/4"x60yd 2214</t>
  </si>
  <si>
    <t>Scrubber/Sponge Yellow/Green Back 6"x3.5" 74-612</t>
  </si>
  <si>
    <t>Cleaner Degreaser "Ultra Clean" for Dispenser</t>
  </si>
  <si>
    <t>Cleaner All Purpose "Up End"  for Dispenser Disinfect/Deoderize</t>
  </si>
  <si>
    <t>Cleaner Floor Neutral "No Sweat" for Dispenser</t>
  </si>
  <si>
    <t>Dish Detergent "True Blue" Pot &amp; Pan Capsules for Accu Pour</t>
  </si>
  <si>
    <t>Cleaner Oven &amp; Grill "Blast Away"</t>
  </si>
  <si>
    <t>Dish Detergent &amp; Hand Soap Pink Lotion Ridgeway Liquid</t>
  </si>
  <si>
    <t>Bleach RP Advantage 6% Ultra Disinfecting</t>
  </si>
  <si>
    <t>Oil Soybean (Salad Oil) Advantage</t>
  </si>
  <si>
    <t>Pan Spray Food Release PAM Saute &amp; Grill 63111 Aerosol</t>
  </si>
  <si>
    <t>Vinegar Red Viva 50G</t>
  </si>
  <si>
    <t>Mayonnaise Premium 0911</t>
  </si>
  <si>
    <t>Oil Truffle White OL0691</t>
  </si>
  <si>
    <t>Oil Blended 50/50 Canola and E.V. Olive Oil 4004LE</t>
  </si>
  <si>
    <t>Sugar Granulated Fine 50 LB</t>
  </si>
  <si>
    <t>Salt Table 25 LB</t>
  </si>
  <si>
    <t>Base Chicken Paste Preferred 17252</t>
  </si>
  <si>
    <t>12-0263</t>
  </si>
  <si>
    <t>Pasta Elbow Macaroni Barilla #41 440041</t>
  </si>
  <si>
    <t>Chow Mein Noodles La Choy 12620</t>
  </si>
  <si>
    <t>Pasta Penne Rigate Bulk #72 440072</t>
  </si>
  <si>
    <t>Pasta Spaghetti 10" Barilla Bulk #05 354005</t>
  </si>
  <si>
    <t>Pasta Fettuccine Barilla Bulk #06 354006</t>
  </si>
  <si>
    <t>Bread Crumbs Panko Plain RP 18386</t>
  </si>
  <si>
    <t>12-0585</t>
  </si>
  <si>
    <t>Chips Tortilla Yellow Round 27840</t>
  </si>
  <si>
    <t>Naturkraft Pizza Powdered Dried Sourdough (Yeast)</t>
  </si>
  <si>
    <t>Coffee Ground Dark Roast Frac Pack</t>
  </si>
  <si>
    <t>12-0731</t>
  </si>
  <si>
    <t>Coffee Ground Decaf House Royal Blend Frac Pack</t>
  </si>
  <si>
    <t>Spice Old Bay Seasoning 7.5 LB 982007 No MSG</t>
  </si>
  <si>
    <t>Base Lobster Refrigerated 00600 Preferred</t>
  </si>
  <si>
    <t>Coconut Snowflakes RP Preferred 40144</t>
  </si>
  <si>
    <t>Almonds Sliced Honey Roasted 17250</t>
  </si>
  <si>
    <t>Flour Sir Galahad Artisan All Purpose Unbleached 12050</t>
  </si>
  <si>
    <t>Walnut Halves &amp; Pieces Honey Maple 2813098</t>
  </si>
  <si>
    <t>Balsamic Glaze 70442</t>
  </si>
  <si>
    <t>Cranberries Dried Gourmet Infused RP Preferred 2457</t>
  </si>
  <si>
    <t>12-1551</t>
  </si>
  <si>
    <t>Olives Calamata Large Pitted Greece</t>
  </si>
  <si>
    <t>Wine Cooking Sherry 86141</t>
  </si>
  <si>
    <t>Spice Garlic Granulated 5.5 LB 00315</t>
  </si>
  <si>
    <t>Spice Onion Powder 4 LB 00314</t>
  </si>
  <si>
    <t>Spice Oregano Whole 1.35 LB (Mexican) 00312</t>
  </si>
  <si>
    <t>Spice Pepper Black Ground 4 LB 00306</t>
  </si>
  <si>
    <t>Milk Whole Fresh w/Vit D 21011</t>
  </si>
  <si>
    <t>Paste Curry Mild Red Patak's 204446</t>
  </si>
  <si>
    <t>Salami Genoa 10134 Alpina</t>
  </si>
  <si>
    <t>Ham Pepper Round 5189</t>
  </si>
  <si>
    <t>Ham Capicola Hot &amp; Spicy 2286</t>
  </si>
  <si>
    <t>Pepperoni Sliced 15ct Char Proof 2781522021</t>
  </si>
  <si>
    <t>Cheese Goat Log 2000242</t>
  </si>
  <si>
    <t>Cheese Swiss Loaf 4X6 Unsliced</t>
  </si>
  <si>
    <t>Cheese American 160 Sliced Yellow RP Dependable</t>
  </si>
  <si>
    <t>Cheese Bleu Crumbles</t>
  </si>
  <si>
    <t>16-0090</t>
  </si>
  <si>
    <t>Eggs Large Loose 15 Doz Grade AA RPPreferred</t>
  </si>
  <si>
    <t>Cream Heavy 40%</t>
  </si>
  <si>
    <t>Cheese Blend Caesar Shaved (Asiago, Parm, Romano) 10510</t>
  </si>
  <si>
    <t>Cheese Mozzarella Fresh Cryo Log 16 Slice 00069</t>
  </si>
  <si>
    <t>Cheese American 160 Sliced White Hilldale 46022</t>
  </si>
  <si>
    <t>Sour Cream 52918</t>
  </si>
  <si>
    <t>Sour Cream Cups 1oz 0421</t>
  </si>
  <si>
    <t>Creamer Half &amp; Half 3/8oz 54616</t>
  </si>
  <si>
    <t>Eggs Cage Free Large Loose  Brown 15 Dozen 03325604</t>
  </si>
  <si>
    <t>Cheese Romano Pecorino Style Imported Grated MID7965</t>
  </si>
  <si>
    <t>Cheese Ricotta Whole Milk 29601 Fresh</t>
  </si>
  <si>
    <t>Cheese Mozzarella Shredded WM/PS "Dragon Cut" 0160695</t>
  </si>
  <si>
    <t>Cheese Provolone Orefresco 85981</t>
  </si>
  <si>
    <t>Cheese Feta Domestic 30010</t>
  </si>
  <si>
    <t>Butter Solids Salted New Zealand 110596</t>
  </si>
  <si>
    <t>Tomatoes Diced In Juice 66041 RP Preferred</t>
  </si>
  <si>
    <t>Tomato Puree Heavy 1.06 10453</t>
  </si>
  <si>
    <t>Peppers Hot Banana Destemmed Sliced</t>
  </si>
  <si>
    <t>Pickle Chips Hamburger 1/8" H110</t>
  </si>
  <si>
    <t>Beans Kidney Dark Red Preferred 283853</t>
  </si>
  <si>
    <t>Peppers Jalapeno Sliced 21150</t>
  </si>
  <si>
    <t>Ketchup Bottles Squeeze (Lid Down) 00728 Heinz</t>
  </si>
  <si>
    <t>Mandarin Oranges Whole In Lite Syrup Preferred</t>
  </si>
  <si>
    <t>Anchovies 29007DUM</t>
  </si>
  <si>
    <t>Corn Whole Kernel RPPreferred 68177</t>
  </si>
  <si>
    <t>Beans Black Canned In Brine RP Preferred 49145</t>
  </si>
  <si>
    <t>Peppers Red Whole Roasted Marinated Imported 45636</t>
  </si>
  <si>
    <t>Truffles Black Puree w/ Champignon Mushrooms 6363</t>
  </si>
  <si>
    <t>Cheese Sauce Cheddar Aged 37055</t>
  </si>
  <si>
    <t>Mustard Yellow Bottles Squeeze 40936 Heinz</t>
  </si>
  <si>
    <t>Salsa Mild Green Chili Rosarita 10688</t>
  </si>
  <si>
    <t>Juice Apple 100% Plastic Bottle 46oz Preferred 3601244RP</t>
  </si>
  <si>
    <t>17-0522</t>
  </si>
  <si>
    <t>Gravy Mix Brown 38273 Trio</t>
  </si>
  <si>
    <t>17-0610</t>
  </si>
  <si>
    <t>Sauce Demi Glace de Poulet (Chicken) 2572</t>
  </si>
  <si>
    <t>Beans Lentil Pardina 2501</t>
  </si>
  <si>
    <t>Quinoa White Precooked 72380</t>
  </si>
  <si>
    <t>Peppers Sweet Strips Fresh SB792</t>
  </si>
  <si>
    <t>Tomatoes Whole Peeled San Marzano D.O.P.</t>
  </si>
  <si>
    <t>Dressing Honey Mustard Dijon Premier 54541 Shelf Stable</t>
  </si>
  <si>
    <t>Salsa Mild Cups 528400</t>
  </si>
  <si>
    <t>Dressing Ranch Chipotle 1152 Refrigerated</t>
  </si>
  <si>
    <t>Dressing Italian Golden 0858 Shelf Stable</t>
  </si>
  <si>
    <t>Wing Sauce Kickin' Bourbon Molasses Glaze SJ2535HA</t>
  </si>
  <si>
    <t>Ketchup PC .96oz "Dip &amp; Squeeze" 003080 Heinz</t>
  </si>
  <si>
    <t>Ketchup Sriracha Plastic Bottle (Lid Down) HUYYW2R</t>
  </si>
  <si>
    <t>Tortilla Strips PC Tri-Color 43169</t>
  </si>
  <si>
    <t>Dressing Greek Vinaigrette W/Feta &amp; Olives 949 Refrigerated</t>
  </si>
  <si>
    <t>Sugar Substitute RP Pink Packet 83566 Saccharin</t>
  </si>
  <si>
    <t>Juice Lemon 100% XTR062261</t>
  </si>
  <si>
    <t>Dressing Raspberry Vinaigrette Fat Free 129 Refrigerated</t>
  </si>
  <si>
    <t>Dressing Lime Chipotle Vinaigrette 323 Refrigerated</t>
  </si>
  <si>
    <t>Dressing Asian Sesame Ginger 120 Refrigerated</t>
  </si>
  <si>
    <t>Sauce Horseradish Dijon  624</t>
  </si>
  <si>
    <t>Dressing Balsamic Vinaigrette 955 Shelf Stable</t>
  </si>
  <si>
    <t>18-0826</t>
  </si>
  <si>
    <t>Dressing Honey Mustard Sweet &amp; Spicy 572 Shelf Stable</t>
  </si>
  <si>
    <t>Dressing Blue Cheese Supreme 855 Refrigerated</t>
  </si>
  <si>
    <t>Wing Sauce Sweet Red Chili  2347HF</t>
  </si>
  <si>
    <t>Sauce Barbeque Honey 442-HF</t>
  </si>
  <si>
    <t>Sauce Mango Habanero SBR SJ2814HA</t>
  </si>
  <si>
    <t>Hot Sauce Extra Mild "Texas Pete" 00021</t>
  </si>
  <si>
    <t>Sandwich Sauce Buffalo "Frank's Red Hot" 74882</t>
  </si>
  <si>
    <t>Dressing Caesar Creamy 21551MRE</t>
  </si>
  <si>
    <t>Poppers Jalapeno/Cheddar 30005630</t>
  </si>
  <si>
    <t>Chicken Tenders Breaded Steakhouse 16268-687 Raw</t>
  </si>
  <si>
    <t>Chicken Wings Breaded Wing Zings 7-11 Medium 71025</t>
  </si>
  <si>
    <t>Chicken Wings Cooked 9-13 88670 Sauce 'N Serve</t>
  </si>
  <si>
    <t>Chicken Chunk Boneless Wing Breaded Breast 86943 Raw</t>
  </si>
  <si>
    <t>31-0274</t>
  </si>
  <si>
    <t>Chicken Tenders Breaded Savory Fritter 86735</t>
  </si>
  <si>
    <t>Wraps Tortilla 12" Plain 7828</t>
  </si>
  <si>
    <t>Tortilla Flour 8" Machine Pressed 7705</t>
  </si>
  <si>
    <t>Sausage Bulk Sweet Meat Loose 3123 Prima Porta Artisiano</t>
  </si>
  <si>
    <t>Meatballs 1oz Cooked 71169 Orefresco</t>
  </si>
  <si>
    <t>Bacon Topping 3/8" Cooked 6407 CS</t>
  </si>
  <si>
    <t>Ham 97% Fat Free Imported Water Added 65073 DAK</t>
  </si>
  <si>
    <t>Bacon Sliced 14-18 Layout Applewood RPSuperior 95347</t>
  </si>
  <si>
    <t>Marinated Steak Special 10% MRK8 8oz</t>
  </si>
  <si>
    <t>Egg Roll Santa Fe Chicken 37510419 "Wrappetizer"</t>
  </si>
  <si>
    <t>Turkey Burger 5.33oz Mediteranian 80154</t>
  </si>
  <si>
    <t>Chicken Tenders Large Fresh CVP 55901</t>
  </si>
  <si>
    <t>Shrimp P&amp;D Tail Off 71-90 Raw IQF</t>
  </si>
  <si>
    <t>Shrimp P&amp;D Tail On 16-20 Raw IQF 7302030</t>
  </si>
  <si>
    <t>Crabmeat Pasteurized Super Lump Blue Swiming Crab Indonesia</t>
  </si>
  <si>
    <t>34-0171</t>
  </si>
  <si>
    <t>Crabmeat Pasteirized Claw Blue Swimming Crab Indonesia 01059</t>
  </si>
  <si>
    <t>Salmon Chilean Whole Filet Fresh</t>
  </si>
  <si>
    <t>Edamame Shelled Soy Bean Pod IQF 22768</t>
  </si>
  <si>
    <t>Raspberry Red IQF</t>
  </si>
  <si>
    <t>Strawberries Whole IQF California</t>
  </si>
  <si>
    <t>Potato Skins 2200D</t>
  </si>
  <si>
    <t>Ravioli Cheese Jumbo Square 70002</t>
  </si>
  <si>
    <t>Juice Clam Ocean 045D</t>
  </si>
  <si>
    <t>Fries Straight Cut 3/8" Skin-On Seashore-Style SS101 Battered</t>
  </si>
  <si>
    <t>Fries Sweet Wedge Crinkle Cut 10-Cut 27836</t>
  </si>
  <si>
    <t>Tiramisu Trays 03887</t>
  </si>
  <si>
    <t>Bun Hamburger Roll 4oz Country Brioche  ABBC96030</t>
  </si>
  <si>
    <t>Bread Gourmet Pan Loaf 3/4 Sliced T+S SBC4027</t>
  </si>
  <si>
    <t>Bun Slider Roll Brioche T&amp;S ABBC240011</t>
  </si>
  <si>
    <t>Rolls Rustic Sub 3x7" 74741</t>
  </si>
  <si>
    <t>Bread Baguette Sesame Semolina 17" F5418 Thaw&amp;Serve</t>
  </si>
  <si>
    <t>Dough Cookie Dark Chocolate Chunk 4711</t>
  </si>
  <si>
    <t>60-0638</t>
  </si>
  <si>
    <t>Pork Butt Braised Boneless w/Pork Stock 732</t>
  </si>
  <si>
    <t>Pork Shank BBQ Braised Sous Vide 567</t>
  </si>
  <si>
    <t>Hamburger 2oz Slider Angus Fresh Butchers Blend 80/20 4092</t>
  </si>
  <si>
    <t>Hamburger 7oz Wide Angus Fresh Butchers Blend 75/25 31529</t>
  </si>
  <si>
    <t>60-2054</t>
  </si>
  <si>
    <t>Beef Ground Fresh 80/20</t>
  </si>
  <si>
    <t>Tuna Ahi Seared &amp; Sliced 3oz Vac Packed 09183</t>
  </si>
  <si>
    <t>Crabmeat Pasteurized Claw Blue Swimming Crab Indonesia 5600033</t>
  </si>
  <si>
    <t>Produce Blueberries Dried 3618</t>
  </si>
  <si>
    <t>Steam Pans Full Deep Alum RPPreferred 50404</t>
  </si>
  <si>
    <t>Lid Aluminum For Half Steam Pans 5001</t>
  </si>
  <si>
    <t>Forks Plastic 10" Serving Extra Heavy Weight Bulk 3321</t>
  </si>
  <si>
    <t>Spoon Serving 10" Plastic Extra Heavy Bulk 3322</t>
  </si>
  <si>
    <t>Film 24" Foodservice Cutter Box RPPreferred 142FA  98034</t>
  </si>
  <si>
    <t>Base Vegetable Vegetarian Light 60412</t>
  </si>
  <si>
    <t>Pizza Sauce Pouch Special 34590</t>
  </si>
  <si>
    <t>Marinara Sauce Pouch Special 74226</t>
  </si>
  <si>
    <t>Straws Pat's Pizza 7.75" Giant</t>
  </si>
  <si>
    <t>Bag Paper *Pat's Select* 20# Kraft 19882</t>
  </si>
  <si>
    <t>Water *Pat's Select* 20oz</t>
  </si>
  <si>
    <t>Container Paper 16oz Pat's Select 58</t>
  </si>
  <si>
    <t>Lids for 16oz Pat's Select Containers 99-0800 #59</t>
  </si>
  <si>
    <t>Cup Plastic Pat's Select 16oz Squat Clear TP16D</t>
  </si>
  <si>
    <t>Price</t>
  </si>
  <si>
    <t>Dry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</si>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</sst>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Font="1"/>
    <xf numFmtId="49" fontId="0" fillId="0" borderId="0" xfId="0" applyNumberForma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top"/>
    </xf>
    <xf numFmtId="0" fontId="0" fillId="0" borderId="2" xfId="0" applyNumberFormat="1" applyBorder="1" applyAlignment="1">
      <alignment vertical="top"/>
    </xf>
    <xf numFmtId="0" fontId="7" fillId="0" borderId="0" xfId="0" applyFont="1"/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125" zoomScaleNormal="125" workbookViewId="0">
      <selection activeCell="A36" sqref="A36"/>
    </sheetView>
  </sheetViews>
  <sheetFormatPr baseColWidth="10" defaultColWidth="11" defaultRowHeight="16" x14ac:dyDescent="0.2"/>
  <cols>
    <col min="1" max="1" width="9.83203125" style="1" customWidth="1"/>
    <col min="2" max="2" width="24.5" bestFit="1" customWidth="1"/>
    <col min="3" max="3" width="8.1640625" style="6" customWidth="1"/>
    <col min="4" max="4" width="8.83203125" style="1" customWidth="1"/>
    <col min="5" max="5" width="5.83203125" style="1" customWidth="1"/>
    <col min="6" max="6" width="7.33203125" style="17" customWidth="1"/>
  </cols>
  <sheetData>
    <row r="1" spans="1:6" ht="21" x14ac:dyDescent="0.25">
      <c r="A1" s="13" t="s">
        <v>471</v>
      </c>
      <c r="B1" s="13"/>
      <c r="C1" s="13"/>
      <c r="D1" s="13"/>
      <c r="E1" s="13"/>
    </row>
    <row r="2" spans="1:6" x14ac:dyDescent="0.2">
      <c r="A2" s="2" t="s">
        <v>0</v>
      </c>
      <c r="B2" s="2" t="s">
        <v>491</v>
      </c>
      <c r="C2" s="4" t="s">
        <v>479</v>
      </c>
      <c r="D2" s="2" t="s">
        <v>75</v>
      </c>
      <c r="E2" s="2" t="s">
        <v>71</v>
      </c>
      <c r="F2" s="18" t="s">
        <v>713</v>
      </c>
    </row>
    <row r="3" spans="1:6" x14ac:dyDescent="0.2">
      <c r="A3" s="1" t="s">
        <v>52</v>
      </c>
      <c r="B3" t="s">
        <v>53</v>
      </c>
      <c r="C3" s="6" t="s">
        <v>490</v>
      </c>
      <c r="D3" s="1">
        <v>1</v>
      </c>
      <c r="E3" s="1">
        <v>25</v>
      </c>
      <c r="F3" s="17">
        <f>VLOOKUP(A3,data,3,FALSE)</f>
        <v>25.89</v>
      </c>
    </row>
    <row r="4" spans="1:6" x14ac:dyDescent="0.2">
      <c r="A4" s="1" t="s">
        <v>20</v>
      </c>
      <c r="B4" t="s">
        <v>21</v>
      </c>
      <c r="C4" s="6" t="s">
        <v>486</v>
      </c>
      <c r="D4" s="1">
        <v>12</v>
      </c>
      <c r="E4" s="1">
        <v>2</v>
      </c>
      <c r="F4" s="17">
        <f>VLOOKUP(A4,data,3,FALSE)</f>
        <v>53.66</v>
      </c>
    </row>
    <row r="5" spans="1:6" x14ac:dyDescent="0.2">
      <c r="A5" s="1" t="s">
        <v>28</v>
      </c>
      <c r="B5" t="s">
        <v>29</v>
      </c>
      <c r="D5" s="1">
        <v>1</v>
      </c>
      <c r="E5" s="1">
        <v>1</v>
      </c>
      <c r="F5" s="17">
        <f>VLOOKUP(A5,data,3,FALSE)</f>
        <v>44.72</v>
      </c>
    </row>
    <row r="6" spans="1:6" x14ac:dyDescent="0.2">
      <c r="A6" s="1" t="s">
        <v>46</v>
      </c>
      <c r="B6" t="s">
        <v>47</v>
      </c>
      <c r="C6" s="6" t="s">
        <v>484</v>
      </c>
      <c r="D6" s="1">
        <v>1</v>
      </c>
      <c r="E6" s="1">
        <v>2</v>
      </c>
      <c r="F6" s="17" t="e">
        <f>VLOOKUP(A6,data,3,FALSE)</f>
        <v>#N/A</v>
      </c>
    </row>
    <row r="7" spans="1:6" x14ac:dyDescent="0.2">
      <c r="A7" s="1" t="s">
        <v>30</v>
      </c>
      <c r="B7" t="s">
        <v>31</v>
      </c>
      <c r="C7" s="6" t="s">
        <v>485</v>
      </c>
      <c r="D7" s="1">
        <v>1</v>
      </c>
      <c r="E7" s="1">
        <v>2</v>
      </c>
      <c r="F7" s="17">
        <f>VLOOKUP(A7,data,3,FALSE)</f>
        <v>33.44</v>
      </c>
    </row>
    <row r="8" spans="1:6" x14ac:dyDescent="0.2">
      <c r="A8" s="1" t="s">
        <v>36</v>
      </c>
      <c r="B8" t="s">
        <v>37</v>
      </c>
      <c r="C8" s="6" t="s">
        <v>481</v>
      </c>
      <c r="D8" s="1">
        <v>1</v>
      </c>
      <c r="E8" s="1">
        <v>5</v>
      </c>
      <c r="F8" s="17">
        <f>VLOOKUP(A8,data,3,FALSE)</f>
        <v>7.2</v>
      </c>
    </row>
    <row r="9" spans="1:6" x14ac:dyDescent="0.2">
      <c r="A9" s="1" t="s">
        <v>58</v>
      </c>
      <c r="B9" t="s">
        <v>59</v>
      </c>
      <c r="C9" s="6" t="s">
        <v>481</v>
      </c>
      <c r="D9" s="1">
        <v>1</v>
      </c>
      <c r="E9" s="1">
        <v>6</v>
      </c>
      <c r="F9" s="17">
        <f>VLOOKUP(A9,data,3,FALSE)</f>
        <v>5.26</v>
      </c>
    </row>
    <row r="10" spans="1:6" x14ac:dyDescent="0.2">
      <c r="A10" s="1" t="s">
        <v>24</v>
      </c>
      <c r="B10" t="s">
        <v>25</v>
      </c>
      <c r="C10" s="6" t="s">
        <v>484</v>
      </c>
      <c r="D10" s="1">
        <v>1</v>
      </c>
      <c r="E10" s="1">
        <v>3</v>
      </c>
      <c r="F10" s="17">
        <f>VLOOKUP(A10,data,3,FALSE)</f>
        <v>37.44</v>
      </c>
    </row>
    <row r="11" spans="1:6" x14ac:dyDescent="0.2">
      <c r="A11" s="1" t="s">
        <v>22</v>
      </c>
      <c r="B11" t="s">
        <v>23</v>
      </c>
      <c r="D11" s="1">
        <v>1</v>
      </c>
      <c r="E11" s="1">
        <v>2</v>
      </c>
      <c r="F11" s="17">
        <f>VLOOKUP(A11,data,3,FALSE)</f>
        <v>41.65</v>
      </c>
    </row>
    <row r="12" spans="1:6" x14ac:dyDescent="0.2">
      <c r="A12" s="1" t="s">
        <v>15</v>
      </c>
      <c r="B12" t="s">
        <v>16</v>
      </c>
      <c r="C12" s="6" t="s">
        <v>483</v>
      </c>
      <c r="D12" s="1">
        <v>1</v>
      </c>
      <c r="E12" s="1">
        <v>20</v>
      </c>
      <c r="F12" s="17">
        <f>VLOOKUP(A12,data,3,FALSE)</f>
        <v>3.42</v>
      </c>
    </row>
    <row r="13" spans="1:6" x14ac:dyDescent="0.2">
      <c r="A13" s="1" t="s">
        <v>54</v>
      </c>
      <c r="B13" t="s">
        <v>55</v>
      </c>
      <c r="D13" s="1">
        <v>1</v>
      </c>
      <c r="E13" s="1">
        <v>2</v>
      </c>
      <c r="F13" s="17">
        <f>VLOOKUP(A13,data,3,FALSE)</f>
        <v>69.95</v>
      </c>
    </row>
    <row r="14" spans="1:6" x14ac:dyDescent="0.2">
      <c r="A14" s="1" t="s">
        <v>56</v>
      </c>
      <c r="B14" t="s">
        <v>57</v>
      </c>
      <c r="D14" s="1">
        <v>1</v>
      </c>
      <c r="E14" s="1">
        <v>1</v>
      </c>
      <c r="F14" s="17">
        <f>VLOOKUP(A14,data,3,FALSE)</f>
        <v>43.57</v>
      </c>
    </row>
    <row r="15" spans="1:6" x14ac:dyDescent="0.2">
      <c r="A15" s="1" t="s">
        <v>48</v>
      </c>
      <c r="B15" t="s">
        <v>49</v>
      </c>
      <c r="C15" s="6" t="s">
        <v>480</v>
      </c>
      <c r="D15" s="1">
        <v>1</v>
      </c>
      <c r="E15" s="1">
        <v>10</v>
      </c>
      <c r="F15" s="17">
        <f>VLOOKUP(A15,data,3,FALSE)</f>
        <v>36.450000000000003</v>
      </c>
    </row>
    <row r="16" spans="1:6" x14ac:dyDescent="0.2">
      <c r="A16" s="1" t="s">
        <v>65</v>
      </c>
      <c r="B16" t="s">
        <v>64</v>
      </c>
      <c r="D16" s="1">
        <v>1</v>
      </c>
      <c r="E16" s="1">
        <v>1</v>
      </c>
      <c r="F16" s="17">
        <f>VLOOKUP(A16,data,3,FALSE)</f>
        <v>51.94</v>
      </c>
    </row>
    <row r="17" spans="1:6" x14ac:dyDescent="0.2">
      <c r="A17" s="1" t="s">
        <v>66</v>
      </c>
      <c r="B17" t="s">
        <v>68</v>
      </c>
      <c r="D17" s="1">
        <v>1</v>
      </c>
      <c r="E17" s="1">
        <v>1</v>
      </c>
      <c r="F17" s="17">
        <f>VLOOKUP(A17,data,3,FALSE)</f>
        <v>17.649999999999999</v>
      </c>
    </row>
    <row r="18" spans="1:6" x14ac:dyDescent="0.2">
      <c r="A18" s="1" t="s">
        <v>69</v>
      </c>
      <c r="B18" t="s">
        <v>67</v>
      </c>
      <c r="D18" s="1">
        <v>1</v>
      </c>
      <c r="E18" s="1">
        <v>1</v>
      </c>
      <c r="F18" s="17">
        <f>VLOOKUP(A18,data,3,FALSE)</f>
        <v>2.54</v>
      </c>
    </row>
    <row r="19" spans="1:6" x14ac:dyDescent="0.2">
      <c r="A19" s="1" t="s">
        <v>50</v>
      </c>
      <c r="B19" t="s">
        <v>51</v>
      </c>
      <c r="D19" s="1">
        <v>4</v>
      </c>
      <c r="E19" s="1">
        <v>2</v>
      </c>
      <c r="F19" s="17">
        <f>VLOOKUP(A19,data,3,FALSE)</f>
        <v>33.33</v>
      </c>
    </row>
    <row r="20" spans="1:6" x14ac:dyDescent="0.2">
      <c r="A20" s="1" t="s">
        <v>17</v>
      </c>
      <c r="B20" t="s">
        <v>18</v>
      </c>
      <c r="C20" s="6" t="s">
        <v>485</v>
      </c>
      <c r="D20" s="1">
        <v>1</v>
      </c>
      <c r="E20" s="1">
        <v>3</v>
      </c>
      <c r="F20" s="17">
        <f>VLOOKUP(A20,data,3,FALSE)</f>
        <v>3.36</v>
      </c>
    </row>
    <row r="21" spans="1:6" x14ac:dyDescent="0.2">
      <c r="A21" s="1" t="s">
        <v>38</v>
      </c>
      <c r="B21" t="s">
        <v>39</v>
      </c>
      <c r="C21" s="6" t="s">
        <v>485</v>
      </c>
      <c r="D21" s="1">
        <v>1</v>
      </c>
      <c r="E21" s="1">
        <v>5</v>
      </c>
      <c r="F21" s="17">
        <f>VLOOKUP(A21,data,3,FALSE)</f>
        <v>12.25</v>
      </c>
    </row>
    <row r="22" spans="1:6" x14ac:dyDescent="0.2">
      <c r="A22" s="1" t="s">
        <v>26</v>
      </c>
      <c r="B22" t="s">
        <v>27</v>
      </c>
      <c r="C22" s="6" t="s">
        <v>484</v>
      </c>
      <c r="D22" s="1">
        <v>1</v>
      </c>
      <c r="E22" s="1">
        <v>4</v>
      </c>
      <c r="F22" s="17">
        <f>VLOOKUP(A22,data,3,FALSE)</f>
        <v>20.260000000000002</v>
      </c>
    </row>
    <row r="23" spans="1:6" x14ac:dyDescent="0.2">
      <c r="A23" s="1" t="s">
        <v>13</v>
      </c>
      <c r="B23" t="s">
        <v>14</v>
      </c>
      <c r="C23" s="6" t="s">
        <v>481</v>
      </c>
      <c r="D23" s="1">
        <v>1</v>
      </c>
      <c r="E23" s="1">
        <v>7</v>
      </c>
      <c r="F23" s="17">
        <f>VLOOKUP(A23,data,3,FALSE)</f>
        <v>80.27</v>
      </c>
    </row>
    <row r="24" spans="1:6" x14ac:dyDescent="0.2">
      <c r="A24" s="1" t="s">
        <v>42</v>
      </c>
      <c r="B24" t="s">
        <v>43</v>
      </c>
      <c r="C24" s="6" t="s">
        <v>484</v>
      </c>
      <c r="D24" s="1">
        <v>1</v>
      </c>
      <c r="E24" s="1">
        <v>8</v>
      </c>
      <c r="F24" s="17">
        <f>VLOOKUP(A24,data,3,FALSE)</f>
        <v>28.7</v>
      </c>
    </row>
    <row r="25" spans="1:6" x14ac:dyDescent="0.2">
      <c r="A25" s="1" t="s">
        <v>11</v>
      </c>
      <c r="B25" t="s">
        <v>12</v>
      </c>
      <c r="C25" s="6" t="s">
        <v>480</v>
      </c>
      <c r="D25" s="1">
        <v>1</v>
      </c>
      <c r="E25" s="1">
        <v>8</v>
      </c>
      <c r="F25" s="17">
        <f>VLOOKUP(A25,data,3,FALSE)</f>
        <v>26.95</v>
      </c>
    </row>
    <row r="26" spans="1:6" x14ac:dyDescent="0.2">
      <c r="A26" s="1" t="s">
        <v>44</v>
      </c>
      <c r="B26" t="s">
        <v>45</v>
      </c>
      <c r="C26" s="6" t="s">
        <v>481</v>
      </c>
      <c r="D26" s="1">
        <v>1</v>
      </c>
      <c r="E26" s="1">
        <v>10</v>
      </c>
      <c r="F26" s="17">
        <f>VLOOKUP(A26,data,3,FALSE)</f>
        <v>25.85</v>
      </c>
    </row>
    <row r="27" spans="1:6" x14ac:dyDescent="0.2">
      <c r="A27" s="1" t="s">
        <v>1</v>
      </c>
      <c r="B27" t="s">
        <v>3</v>
      </c>
      <c r="C27" s="6" t="s">
        <v>480</v>
      </c>
      <c r="D27" s="1">
        <v>1</v>
      </c>
      <c r="E27" s="1">
        <v>6</v>
      </c>
      <c r="F27" s="17">
        <f>VLOOKUP(A27,data,3,FALSE)</f>
        <v>30.34</v>
      </c>
    </row>
    <row r="28" spans="1:6" x14ac:dyDescent="0.2">
      <c r="A28" s="1" t="s">
        <v>40</v>
      </c>
      <c r="B28" t="s">
        <v>41</v>
      </c>
      <c r="D28" s="1">
        <v>2</v>
      </c>
      <c r="E28" s="1">
        <v>3</v>
      </c>
      <c r="F28" s="17">
        <f>VLOOKUP(A28,data,3,FALSE)</f>
        <v>26.81</v>
      </c>
    </row>
    <row r="29" spans="1:6" x14ac:dyDescent="0.2">
      <c r="A29" s="1" t="s">
        <v>32</v>
      </c>
      <c r="B29" t="s">
        <v>33</v>
      </c>
      <c r="D29" s="1">
        <v>2</v>
      </c>
      <c r="E29" s="1">
        <v>3</v>
      </c>
      <c r="F29" s="17">
        <f>VLOOKUP(A29,data,3,FALSE)</f>
        <v>63.16</v>
      </c>
    </row>
    <row r="30" spans="1:6" x14ac:dyDescent="0.2">
      <c r="A30" s="1" t="s">
        <v>19</v>
      </c>
      <c r="B30" t="s">
        <v>470</v>
      </c>
      <c r="D30" s="1">
        <v>2</v>
      </c>
      <c r="E30" s="1">
        <v>3</v>
      </c>
      <c r="F30" s="17">
        <f>VLOOKUP(A30,data,3,FALSE)</f>
        <v>2.74</v>
      </c>
    </row>
    <row r="31" spans="1:6" x14ac:dyDescent="0.2">
      <c r="A31" s="1" t="s">
        <v>9</v>
      </c>
      <c r="B31" t="s">
        <v>10</v>
      </c>
      <c r="D31" s="1">
        <v>1</v>
      </c>
      <c r="E31" s="1">
        <v>2</v>
      </c>
      <c r="F31" s="17">
        <f>VLOOKUP(A31,data,3,FALSE)</f>
        <v>33.06</v>
      </c>
    </row>
    <row r="32" spans="1:6" x14ac:dyDescent="0.2">
      <c r="A32" s="1" t="s">
        <v>475</v>
      </c>
      <c r="B32" t="s">
        <v>476</v>
      </c>
      <c r="D32" s="1">
        <v>1</v>
      </c>
      <c r="E32" s="1">
        <v>2</v>
      </c>
      <c r="F32" s="17">
        <f>VLOOKUP(A32,data,3,FALSE)</f>
        <v>6.79</v>
      </c>
    </row>
    <row r="33" spans="1:6" x14ac:dyDescent="0.2">
      <c r="A33" s="1" t="s">
        <v>7</v>
      </c>
      <c r="B33" t="s">
        <v>8</v>
      </c>
      <c r="D33" s="1">
        <v>1</v>
      </c>
      <c r="E33" s="1">
        <v>2</v>
      </c>
      <c r="F33" s="17">
        <f>VLOOKUP(A33,data,3,FALSE)</f>
        <v>77.010000000000005</v>
      </c>
    </row>
    <row r="34" spans="1:6" x14ac:dyDescent="0.2">
      <c r="A34" s="1" t="s">
        <v>2</v>
      </c>
      <c r="B34" t="s">
        <v>4</v>
      </c>
      <c r="C34" s="6" t="s">
        <v>485</v>
      </c>
      <c r="D34" s="1">
        <v>1</v>
      </c>
      <c r="E34" s="1">
        <v>3</v>
      </c>
      <c r="F34" s="17">
        <f>VLOOKUP(A34,data,3,FALSE)</f>
        <v>37.82</v>
      </c>
    </row>
    <row r="35" spans="1:6" x14ac:dyDescent="0.2">
      <c r="A35" s="1" t="s">
        <v>34</v>
      </c>
      <c r="B35" t="s">
        <v>35</v>
      </c>
      <c r="D35" s="1">
        <v>1</v>
      </c>
      <c r="E35" s="1">
        <v>5</v>
      </c>
      <c r="F35" s="17">
        <f>VLOOKUP(A35,data,3,FALSE)</f>
        <v>2.63</v>
      </c>
    </row>
    <row r="36" spans="1:6" x14ac:dyDescent="0.2">
      <c r="A36" s="1" t="s">
        <v>63</v>
      </c>
      <c r="B36" t="s">
        <v>62</v>
      </c>
      <c r="D36" s="1">
        <v>1</v>
      </c>
      <c r="E36" s="1">
        <v>2</v>
      </c>
      <c r="F36" s="17">
        <f>VLOOKUP(A36,data,3,FALSE)</f>
        <v>26.14</v>
      </c>
    </row>
  </sheetData>
  <mergeCells count="1">
    <mergeCell ref="A1:E1"/>
  </mergeCells>
  <phoneticPr fontId="4" type="noConversion"/>
  <printOptions horizontalCentered="1" gridLines="1"/>
  <pageMargins left="0.5" right="0.5" top="0.5" bottom="0.5" header="0.3" footer="0.3"/>
  <pageSetup scale="85" orientation="portrait" blackAndWhite="1" draft="1" horizontalDpi="0" verticalDpi="0"/>
  <headerFooter>
    <oddHeader>&amp;A&amp;RPage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zoomScale="125" zoomScaleNormal="125" workbookViewId="0">
      <selection activeCell="D36" sqref="D36"/>
    </sheetView>
  </sheetViews>
  <sheetFormatPr baseColWidth="10" defaultColWidth="11" defaultRowHeight="16" x14ac:dyDescent="0.2"/>
  <cols>
    <col min="1" max="1" width="9.83203125" style="6" customWidth="1"/>
    <col min="2" max="2" width="27.6640625" bestFit="1" customWidth="1"/>
    <col min="3" max="3" width="8.1640625" style="6" customWidth="1"/>
    <col min="4" max="4" width="8.83203125" style="1" customWidth="1"/>
    <col min="5" max="5" width="5.83203125" style="1" customWidth="1"/>
    <col min="6" max="6" width="7.33203125" style="17" customWidth="1"/>
  </cols>
  <sheetData>
    <row r="1" spans="1:6" ht="21" x14ac:dyDescent="0.25">
      <c r="A1" s="13" t="s">
        <v>472</v>
      </c>
      <c r="B1" s="13"/>
      <c r="C1" s="13"/>
      <c r="D1" s="13"/>
      <c r="E1" s="13"/>
    </row>
    <row r="2" spans="1:6" x14ac:dyDescent="0.2">
      <c r="A2" s="4" t="s">
        <v>0</v>
      </c>
      <c r="B2" s="2" t="s">
        <v>491</v>
      </c>
      <c r="C2" s="4" t="s">
        <v>479</v>
      </c>
      <c r="D2" s="2" t="s">
        <v>75</v>
      </c>
      <c r="E2" s="2" t="s">
        <v>71</v>
      </c>
      <c r="F2" s="18" t="s">
        <v>713</v>
      </c>
    </row>
    <row r="3" spans="1:6" x14ac:dyDescent="0.2">
      <c r="A3" s="6" t="s">
        <v>86</v>
      </c>
      <c r="B3" t="s">
        <v>87</v>
      </c>
      <c r="C3" s="6" t="s">
        <v>487</v>
      </c>
      <c r="D3" s="1">
        <v>1</v>
      </c>
      <c r="E3" s="1">
        <v>15</v>
      </c>
      <c r="F3" s="17">
        <f>VLOOKUP(A3,data,3,FALSE)</f>
        <v>2.4900000000000002</v>
      </c>
    </row>
    <row r="4" spans="1:6" x14ac:dyDescent="0.2">
      <c r="A4" s="6" t="s">
        <v>112</v>
      </c>
      <c r="B4" t="s">
        <v>113</v>
      </c>
      <c r="C4" s="6" t="s">
        <v>481</v>
      </c>
      <c r="D4" s="1">
        <v>3</v>
      </c>
      <c r="E4" s="1">
        <v>7</v>
      </c>
      <c r="F4" s="17">
        <f>VLOOKUP(A4,data,3,FALSE)</f>
        <v>3.26</v>
      </c>
    </row>
    <row r="5" spans="1:6" x14ac:dyDescent="0.2">
      <c r="A5" s="6" t="s">
        <v>108</v>
      </c>
      <c r="B5" t="s">
        <v>109</v>
      </c>
      <c r="C5" s="6" t="s">
        <v>488</v>
      </c>
      <c r="D5" s="1">
        <v>1</v>
      </c>
      <c r="E5" s="1">
        <v>10</v>
      </c>
      <c r="F5" s="17">
        <f>VLOOKUP(A5,data,3,FALSE)</f>
        <v>1.38</v>
      </c>
    </row>
    <row r="6" spans="1:6" s="8" customFormat="1" x14ac:dyDescent="0.2">
      <c r="A6" s="7" t="s">
        <v>72</v>
      </c>
      <c r="B6" s="8" t="s">
        <v>73</v>
      </c>
      <c r="C6" s="6"/>
      <c r="D6" s="9"/>
      <c r="E6" s="9" t="s">
        <v>462</v>
      </c>
      <c r="F6" s="17">
        <f>VLOOKUP(A6,data,3,FALSE)</f>
        <v>6.91</v>
      </c>
    </row>
    <row r="7" spans="1:6" x14ac:dyDescent="0.2">
      <c r="A7" s="6" t="s">
        <v>96</v>
      </c>
      <c r="B7" t="s">
        <v>97</v>
      </c>
      <c r="C7" s="6" t="s">
        <v>487</v>
      </c>
      <c r="D7" s="1">
        <v>8</v>
      </c>
      <c r="E7" s="1">
        <v>10</v>
      </c>
      <c r="F7" s="17">
        <f>VLOOKUP(A7,data,3,FALSE)</f>
        <v>32.78</v>
      </c>
    </row>
    <row r="8" spans="1:6" x14ac:dyDescent="0.2">
      <c r="A8" s="6" t="s">
        <v>110</v>
      </c>
      <c r="B8" t="s">
        <v>111</v>
      </c>
      <c r="C8" s="6" t="s">
        <v>489</v>
      </c>
      <c r="D8" s="1">
        <v>4</v>
      </c>
      <c r="E8" s="1">
        <v>4</v>
      </c>
      <c r="F8" s="17">
        <f>VLOOKUP(A8,data,3,FALSE)</f>
        <v>3.17</v>
      </c>
    </row>
    <row r="9" spans="1:6" x14ac:dyDescent="0.2">
      <c r="A9" s="1" t="s">
        <v>60</v>
      </c>
      <c r="B9" s="5" t="s">
        <v>61</v>
      </c>
      <c r="C9" s="6" t="s">
        <v>484</v>
      </c>
      <c r="D9" s="1">
        <v>1</v>
      </c>
      <c r="E9" s="1">
        <v>4</v>
      </c>
      <c r="F9" s="17">
        <f>VLOOKUP(A9,data,3,FALSE)</f>
        <v>38.950000000000003</v>
      </c>
    </row>
    <row r="10" spans="1:6" x14ac:dyDescent="0.2">
      <c r="A10" s="6" t="s">
        <v>74</v>
      </c>
      <c r="B10" t="s">
        <v>173</v>
      </c>
      <c r="C10" s="6" t="s">
        <v>482</v>
      </c>
      <c r="D10" s="1">
        <v>4</v>
      </c>
      <c r="E10" s="1">
        <v>1</v>
      </c>
      <c r="F10" s="17">
        <f>VLOOKUP(A10,data,3,FALSE)</f>
        <v>15.7</v>
      </c>
    </row>
    <row r="11" spans="1:6" x14ac:dyDescent="0.2">
      <c r="A11" s="6" t="s">
        <v>88</v>
      </c>
      <c r="B11" t="s">
        <v>89</v>
      </c>
      <c r="C11" s="6" t="s">
        <v>484</v>
      </c>
      <c r="E11" s="1">
        <v>2</v>
      </c>
      <c r="F11" s="17">
        <f>VLOOKUP(A11,data,3,FALSE)</f>
        <v>4.42</v>
      </c>
    </row>
    <row r="12" spans="1:6" x14ac:dyDescent="0.2">
      <c r="A12" s="6" t="s">
        <v>98</v>
      </c>
      <c r="B12" t="s">
        <v>99</v>
      </c>
      <c r="C12" s="6" t="s">
        <v>484</v>
      </c>
      <c r="E12" s="1">
        <v>2</v>
      </c>
      <c r="F12" s="17">
        <f>VLOOKUP(A12,data,3,FALSE)</f>
        <v>55.62</v>
      </c>
    </row>
    <row r="13" spans="1:6" x14ac:dyDescent="0.2">
      <c r="A13" s="6" t="s">
        <v>116</v>
      </c>
      <c r="B13" t="s">
        <v>117</v>
      </c>
      <c r="E13" s="1">
        <v>5</v>
      </c>
      <c r="F13" s="17">
        <f>VLOOKUP(A13,data,3,FALSE)</f>
        <v>158.81</v>
      </c>
    </row>
    <row r="14" spans="1:6" x14ac:dyDescent="0.2">
      <c r="A14" s="6" t="s">
        <v>126</v>
      </c>
      <c r="B14" t="s">
        <v>127</v>
      </c>
      <c r="D14" s="1">
        <v>12</v>
      </c>
      <c r="E14" s="1">
        <v>2</v>
      </c>
      <c r="F14" s="17">
        <f>VLOOKUP(A14,data,3,FALSE)</f>
        <v>4.54</v>
      </c>
    </row>
    <row r="15" spans="1:6" x14ac:dyDescent="0.2">
      <c r="A15" s="6" t="s">
        <v>163</v>
      </c>
      <c r="B15" s="3" t="s">
        <v>162</v>
      </c>
      <c r="D15" s="1">
        <v>2</v>
      </c>
      <c r="E15" s="1">
        <v>3</v>
      </c>
      <c r="F15" s="17">
        <f>VLOOKUP(A15,data,3,FALSE)</f>
        <v>28.7</v>
      </c>
    </row>
    <row r="16" spans="1:6" x14ac:dyDescent="0.2">
      <c r="A16" s="6" t="s">
        <v>694</v>
      </c>
      <c r="B16" t="s">
        <v>70</v>
      </c>
      <c r="E16" s="1">
        <v>1</v>
      </c>
      <c r="F16" s="17">
        <f>VLOOKUP(A16,data,3,FALSE)</f>
        <v>2.2400000000000002</v>
      </c>
    </row>
    <row r="17" spans="1:6" x14ac:dyDescent="0.2">
      <c r="A17" s="6" t="s">
        <v>76</v>
      </c>
      <c r="B17" t="s">
        <v>77</v>
      </c>
      <c r="D17" s="1">
        <v>6</v>
      </c>
      <c r="E17" s="1">
        <v>2</v>
      </c>
      <c r="F17" s="17">
        <f>VLOOKUP(A17,data,3,FALSE)</f>
        <v>2.2400000000000002</v>
      </c>
    </row>
    <row r="18" spans="1:6" x14ac:dyDescent="0.2">
      <c r="A18" s="6" t="s">
        <v>80</v>
      </c>
      <c r="B18" t="s">
        <v>81</v>
      </c>
      <c r="D18" s="1">
        <v>6</v>
      </c>
      <c r="E18" s="1">
        <v>2</v>
      </c>
      <c r="F18" s="17">
        <f>VLOOKUP(A18,data,3,FALSE)</f>
        <v>2.09</v>
      </c>
    </row>
    <row r="19" spans="1:6" x14ac:dyDescent="0.2">
      <c r="A19" s="6" t="s">
        <v>84</v>
      </c>
      <c r="B19" t="s">
        <v>85</v>
      </c>
      <c r="E19" s="1">
        <v>1</v>
      </c>
      <c r="F19" s="17">
        <f>VLOOKUP(A19,data,3,FALSE)</f>
        <v>66.11</v>
      </c>
    </row>
    <row r="20" spans="1:6" x14ac:dyDescent="0.2">
      <c r="A20" s="6" t="s">
        <v>92</v>
      </c>
      <c r="B20" t="s">
        <v>93</v>
      </c>
      <c r="E20" s="1" t="s">
        <v>464</v>
      </c>
      <c r="F20" s="17">
        <f>VLOOKUP(A20,data,3,FALSE)</f>
        <v>2.98</v>
      </c>
    </row>
    <row r="21" spans="1:6" x14ac:dyDescent="0.2">
      <c r="A21" s="6" t="s">
        <v>94</v>
      </c>
      <c r="B21" t="s">
        <v>95</v>
      </c>
      <c r="D21" s="1">
        <v>6</v>
      </c>
      <c r="E21" s="1">
        <v>2</v>
      </c>
      <c r="F21" s="17">
        <f>VLOOKUP(A21,data,3,FALSE)</f>
        <v>1.34</v>
      </c>
    </row>
    <row r="22" spans="1:6" x14ac:dyDescent="0.2">
      <c r="A22" s="6" t="s">
        <v>128</v>
      </c>
      <c r="B22" t="s">
        <v>129</v>
      </c>
      <c r="E22" s="1">
        <v>1</v>
      </c>
      <c r="F22" s="17">
        <f>VLOOKUP(A22,data,3,FALSE)</f>
        <v>29.25</v>
      </c>
    </row>
    <row r="23" spans="1:6" x14ac:dyDescent="0.2">
      <c r="A23" s="6" t="s">
        <v>130</v>
      </c>
      <c r="B23" t="s">
        <v>133</v>
      </c>
      <c r="D23" s="1">
        <v>12</v>
      </c>
      <c r="E23" s="1">
        <v>3</v>
      </c>
      <c r="F23" s="17">
        <f>VLOOKUP(A23,data,3,FALSE)</f>
        <v>52.37</v>
      </c>
    </row>
    <row r="24" spans="1:6" x14ac:dyDescent="0.2">
      <c r="A24" s="6" t="s">
        <v>131</v>
      </c>
      <c r="B24" t="s">
        <v>132</v>
      </c>
      <c r="D24" s="1">
        <v>1</v>
      </c>
      <c r="E24" s="1">
        <v>1</v>
      </c>
      <c r="F24" s="17">
        <f>VLOOKUP(A24,data,3,FALSE)</f>
        <v>13.85</v>
      </c>
    </row>
    <row r="25" spans="1:6" x14ac:dyDescent="0.2">
      <c r="A25" s="6" t="s">
        <v>467</v>
      </c>
      <c r="B25" t="s">
        <v>147</v>
      </c>
      <c r="D25" s="1" t="s">
        <v>478</v>
      </c>
      <c r="E25" s="1" t="s">
        <v>464</v>
      </c>
      <c r="F25" s="17">
        <f>VLOOKUP(A25,data,3,FALSE)</f>
        <v>51</v>
      </c>
    </row>
    <row r="26" spans="1:6" x14ac:dyDescent="0.2">
      <c r="A26" s="6" t="s">
        <v>145</v>
      </c>
      <c r="B26" t="s">
        <v>146</v>
      </c>
      <c r="D26" s="1">
        <v>4</v>
      </c>
      <c r="E26" s="1">
        <v>2</v>
      </c>
      <c r="F26" s="17">
        <f>VLOOKUP(A26,data,3,FALSE)</f>
        <v>9.92</v>
      </c>
    </row>
    <row r="27" spans="1:6" x14ac:dyDescent="0.2">
      <c r="A27" s="6" t="s">
        <v>150</v>
      </c>
      <c r="B27" t="s">
        <v>151</v>
      </c>
      <c r="D27" s="1">
        <v>4</v>
      </c>
      <c r="E27" s="1">
        <v>1</v>
      </c>
      <c r="F27" s="17">
        <f>VLOOKUP(A27,data,3,FALSE)</f>
        <v>16.510000000000002</v>
      </c>
    </row>
    <row r="28" spans="1:6" x14ac:dyDescent="0.2">
      <c r="A28" s="10" t="s">
        <v>156</v>
      </c>
      <c r="B28" s="11" t="s">
        <v>157</v>
      </c>
      <c r="D28" s="12">
        <v>4</v>
      </c>
      <c r="E28" s="12">
        <v>1</v>
      </c>
      <c r="F28" s="17">
        <f>VLOOKUP(A28,data,3,FALSE)</f>
        <v>17.63</v>
      </c>
    </row>
    <row r="29" spans="1:6" x14ac:dyDescent="0.2">
      <c r="A29" s="6" t="s">
        <v>158</v>
      </c>
      <c r="B29" t="s">
        <v>160</v>
      </c>
      <c r="D29" s="1">
        <v>4</v>
      </c>
      <c r="E29" s="1">
        <v>1</v>
      </c>
      <c r="F29" s="17">
        <f>VLOOKUP(A29,data,3,FALSE)</f>
        <v>10.220000000000001</v>
      </c>
    </row>
    <row r="30" spans="1:6" x14ac:dyDescent="0.2">
      <c r="A30" s="6" t="s">
        <v>166</v>
      </c>
      <c r="B30" t="s">
        <v>167</v>
      </c>
      <c r="D30" s="1">
        <v>1</v>
      </c>
      <c r="E30" s="1">
        <v>2</v>
      </c>
      <c r="F30" s="17">
        <f>VLOOKUP(A30,data,3,FALSE)</f>
        <v>15.19</v>
      </c>
    </row>
    <row r="31" spans="1:6" x14ac:dyDescent="0.2">
      <c r="A31" s="1" t="s">
        <v>5</v>
      </c>
      <c r="B31" t="s">
        <v>6</v>
      </c>
      <c r="D31" s="1">
        <v>1</v>
      </c>
      <c r="E31" s="1">
        <v>6</v>
      </c>
      <c r="F31" s="17">
        <f>VLOOKUP(A31,data,3,FALSE)</f>
        <v>14.11</v>
      </c>
    </row>
    <row r="32" spans="1:6" x14ac:dyDescent="0.2">
      <c r="A32" s="6" t="s">
        <v>78</v>
      </c>
      <c r="B32" t="s">
        <v>79</v>
      </c>
      <c r="E32" s="1">
        <v>1</v>
      </c>
      <c r="F32" s="17">
        <f>VLOOKUP(A32,data,3,FALSE)</f>
        <v>2.1800000000000002</v>
      </c>
    </row>
    <row r="33" spans="1:6" x14ac:dyDescent="0.2">
      <c r="A33" s="6" t="s">
        <v>82</v>
      </c>
      <c r="B33" t="s">
        <v>83</v>
      </c>
      <c r="E33" s="1">
        <v>1</v>
      </c>
      <c r="F33" s="17">
        <f>VLOOKUP(A33,data,3,FALSE)</f>
        <v>2.83</v>
      </c>
    </row>
    <row r="34" spans="1:6" x14ac:dyDescent="0.2">
      <c r="A34" s="6" t="s">
        <v>90</v>
      </c>
      <c r="B34" t="s">
        <v>91</v>
      </c>
      <c r="E34" s="1">
        <v>2</v>
      </c>
      <c r="F34" s="17">
        <f>VLOOKUP(A34,data,3,FALSE)</f>
        <v>2.97</v>
      </c>
    </row>
    <row r="35" spans="1:6" x14ac:dyDescent="0.2">
      <c r="A35" s="6" t="s">
        <v>100</v>
      </c>
      <c r="B35" t="s">
        <v>101</v>
      </c>
      <c r="D35" s="1">
        <v>2</v>
      </c>
      <c r="E35" s="1">
        <v>1</v>
      </c>
      <c r="F35" s="17">
        <f>VLOOKUP(A35,data,3,FALSE)</f>
        <v>2.2799999999999998</v>
      </c>
    </row>
    <row r="36" spans="1:6" x14ac:dyDescent="0.2">
      <c r="A36" s="6" t="s">
        <v>102</v>
      </c>
      <c r="B36" t="s">
        <v>103</v>
      </c>
      <c r="E36" s="1">
        <v>1</v>
      </c>
      <c r="F36" s="17">
        <f>VLOOKUP(A36,data,3,FALSE)</f>
        <v>3.15</v>
      </c>
    </row>
    <row r="37" spans="1:6" x14ac:dyDescent="0.2">
      <c r="A37" s="6" t="s">
        <v>104</v>
      </c>
      <c r="B37" t="s">
        <v>105</v>
      </c>
      <c r="E37" s="1" t="s">
        <v>463</v>
      </c>
      <c r="F37" s="17">
        <f>VLOOKUP(A37,data,3,FALSE)</f>
        <v>4.12</v>
      </c>
    </row>
    <row r="38" spans="1:6" x14ac:dyDescent="0.2">
      <c r="A38" s="6" t="s">
        <v>106</v>
      </c>
      <c r="B38" t="s">
        <v>107</v>
      </c>
      <c r="D38" s="1">
        <v>2</v>
      </c>
      <c r="E38" s="1">
        <v>1</v>
      </c>
      <c r="F38" s="17">
        <f>VLOOKUP(A38,data,3,FALSE)</f>
        <v>2.68</v>
      </c>
    </row>
    <row r="39" spans="1:6" x14ac:dyDescent="0.2">
      <c r="A39" s="6" t="s">
        <v>114</v>
      </c>
      <c r="B39" t="s">
        <v>115</v>
      </c>
      <c r="E39" s="1">
        <v>4</v>
      </c>
      <c r="F39" s="17">
        <f>VLOOKUP(A39,data,3,FALSE)</f>
        <v>282.81</v>
      </c>
    </row>
    <row r="40" spans="1:6" x14ac:dyDescent="0.2">
      <c r="A40" s="6" t="s">
        <v>567</v>
      </c>
      <c r="B40" t="s">
        <v>118</v>
      </c>
      <c r="D40" s="1">
        <v>4</v>
      </c>
      <c r="E40" s="1">
        <v>1</v>
      </c>
      <c r="F40" s="17">
        <f>VLOOKUP(A40,data,3,FALSE)</f>
        <v>65.930000000000007</v>
      </c>
    </row>
    <row r="41" spans="1:6" x14ac:dyDescent="0.2">
      <c r="A41" s="6" t="s">
        <v>119</v>
      </c>
      <c r="B41" t="s">
        <v>120</v>
      </c>
      <c r="D41" s="1">
        <v>4</v>
      </c>
      <c r="E41" s="1">
        <v>1</v>
      </c>
      <c r="F41" s="17">
        <f>VLOOKUP(A41,data,3,FALSE)</f>
        <v>24.89</v>
      </c>
    </row>
    <row r="42" spans="1:6" x14ac:dyDescent="0.2">
      <c r="A42" s="6" t="s">
        <v>121</v>
      </c>
      <c r="B42" t="s">
        <v>122</v>
      </c>
      <c r="D42" s="1">
        <v>4</v>
      </c>
      <c r="E42" s="1">
        <v>1</v>
      </c>
      <c r="F42" s="17">
        <f>VLOOKUP(A42,data,3,FALSE)</f>
        <v>25.76</v>
      </c>
    </row>
    <row r="43" spans="1:6" x14ac:dyDescent="0.2">
      <c r="A43" s="6" t="s">
        <v>123</v>
      </c>
      <c r="B43" t="s">
        <v>175</v>
      </c>
      <c r="D43" s="1">
        <v>1</v>
      </c>
      <c r="E43" s="1">
        <v>1</v>
      </c>
      <c r="F43" s="17">
        <f>VLOOKUP(A43,data,3,FALSE)</f>
        <v>20.75</v>
      </c>
    </row>
    <row r="44" spans="1:6" x14ac:dyDescent="0.2">
      <c r="A44" s="6" t="s">
        <v>124</v>
      </c>
      <c r="B44" t="s">
        <v>125</v>
      </c>
      <c r="D44" s="1">
        <v>1</v>
      </c>
      <c r="E44" s="1">
        <v>1</v>
      </c>
      <c r="F44" s="17">
        <f>VLOOKUP(A44,data,3,FALSE)</f>
        <v>7.64</v>
      </c>
    </row>
    <row r="45" spans="1:6" x14ac:dyDescent="0.2">
      <c r="A45" s="6" t="s">
        <v>134</v>
      </c>
      <c r="B45" t="s">
        <v>174</v>
      </c>
      <c r="D45" s="1">
        <v>4</v>
      </c>
      <c r="E45" s="1">
        <v>2</v>
      </c>
      <c r="F45" s="17">
        <f>VLOOKUP(A45,data,3,FALSE)</f>
        <v>39.76</v>
      </c>
    </row>
    <row r="46" spans="1:6" x14ac:dyDescent="0.2">
      <c r="A46" s="6" t="s">
        <v>135</v>
      </c>
      <c r="B46" t="s">
        <v>136</v>
      </c>
      <c r="D46" s="1">
        <v>16</v>
      </c>
      <c r="E46" s="1">
        <v>1</v>
      </c>
      <c r="F46" s="17">
        <f>VLOOKUP(A46,data,3,FALSE)</f>
        <v>18.21</v>
      </c>
    </row>
    <row r="47" spans="1:6" x14ac:dyDescent="0.2">
      <c r="A47" s="6" t="s">
        <v>137</v>
      </c>
      <c r="B47" t="s">
        <v>138</v>
      </c>
      <c r="D47" s="1">
        <v>16</v>
      </c>
      <c r="E47" s="1">
        <v>4</v>
      </c>
      <c r="F47" s="17">
        <f>VLOOKUP(A47,data,3,FALSE)</f>
        <v>25.76</v>
      </c>
    </row>
    <row r="48" spans="1:6" x14ac:dyDescent="0.2">
      <c r="A48" s="6" t="s">
        <v>139</v>
      </c>
      <c r="B48" t="s">
        <v>140</v>
      </c>
      <c r="D48" s="1">
        <v>4</v>
      </c>
      <c r="E48" s="1">
        <v>1</v>
      </c>
      <c r="F48" s="17">
        <f>VLOOKUP(A48,data,3,FALSE)</f>
        <v>39.67</v>
      </c>
    </row>
    <row r="49" spans="1:6" x14ac:dyDescent="0.2">
      <c r="A49" s="6" t="s">
        <v>141</v>
      </c>
      <c r="B49" t="s">
        <v>142</v>
      </c>
      <c r="D49" s="1">
        <v>4</v>
      </c>
      <c r="E49" s="1">
        <v>2</v>
      </c>
      <c r="F49" s="17">
        <f>VLOOKUP(A49,data,3,FALSE)</f>
        <v>46.5</v>
      </c>
    </row>
    <row r="50" spans="1:6" x14ac:dyDescent="0.2">
      <c r="A50" s="6" t="s">
        <v>143</v>
      </c>
      <c r="B50" t="s">
        <v>144</v>
      </c>
      <c r="D50" s="1">
        <v>4</v>
      </c>
      <c r="E50" s="1">
        <v>1</v>
      </c>
      <c r="F50" s="17">
        <f>VLOOKUP(A50,data,3,FALSE)</f>
        <v>14.05</v>
      </c>
    </row>
    <row r="51" spans="1:6" x14ac:dyDescent="0.2">
      <c r="A51" s="6" t="s">
        <v>148</v>
      </c>
      <c r="B51" t="s">
        <v>149</v>
      </c>
      <c r="D51" s="1">
        <v>4</v>
      </c>
      <c r="E51" s="1">
        <v>3</v>
      </c>
      <c r="F51" s="17" t="e">
        <f>VLOOKUP(A51,data,3,FALSE)</f>
        <v>#N/A</v>
      </c>
    </row>
    <row r="52" spans="1:6" x14ac:dyDescent="0.2">
      <c r="A52" s="6" t="s">
        <v>152</v>
      </c>
      <c r="B52" t="s">
        <v>153</v>
      </c>
      <c r="D52" s="1">
        <v>4</v>
      </c>
      <c r="E52" s="1">
        <v>1</v>
      </c>
      <c r="F52" s="17" t="e">
        <f>VLOOKUP(A52,data,3,FALSE)</f>
        <v>#N/A</v>
      </c>
    </row>
    <row r="53" spans="1:6" x14ac:dyDescent="0.2">
      <c r="A53" s="6" t="s">
        <v>154</v>
      </c>
      <c r="B53" t="s">
        <v>155</v>
      </c>
      <c r="D53" s="1">
        <v>4</v>
      </c>
      <c r="E53" s="1">
        <v>1</v>
      </c>
      <c r="F53" s="17">
        <f>VLOOKUP(A53,data,3,FALSE)</f>
        <v>67.33</v>
      </c>
    </row>
    <row r="54" spans="1:6" x14ac:dyDescent="0.2">
      <c r="A54" s="6" t="s">
        <v>159</v>
      </c>
      <c r="B54" t="s">
        <v>161</v>
      </c>
      <c r="D54" s="1">
        <v>4</v>
      </c>
      <c r="E54" s="1">
        <v>1</v>
      </c>
      <c r="F54" s="17">
        <f>VLOOKUP(A54,data,3,FALSE)</f>
        <v>11.23</v>
      </c>
    </row>
    <row r="55" spans="1:6" x14ac:dyDescent="0.2">
      <c r="A55" s="10" t="s">
        <v>301</v>
      </c>
      <c r="B55" s="11" t="s">
        <v>302</v>
      </c>
      <c r="D55" s="12">
        <v>2</v>
      </c>
      <c r="E55" s="12">
        <v>3</v>
      </c>
      <c r="F55" s="17">
        <f>VLOOKUP(A55,data,3,FALSE)</f>
        <v>44.1</v>
      </c>
    </row>
    <row r="56" spans="1:6" x14ac:dyDescent="0.2">
      <c r="A56" s="6" t="s">
        <v>168</v>
      </c>
      <c r="B56" t="s">
        <v>169</v>
      </c>
      <c r="D56" s="1">
        <v>6</v>
      </c>
      <c r="E56" s="1">
        <v>1</v>
      </c>
      <c r="F56" s="17">
        <f>VLOOKUP(A56,data,3,FALSE)</f>
        <v>29.88</v>
      </c>
    </row>
    <row r="57" spans="1:6" x14ac:dyDescent="0.2">
      <c r="A57" s="6" t="s">
        <v>170</v>
      </c>
      <c r="B57" t="s">
        <v>171</v>
      </c>
      <c r="D57" s="1">
        <v>1</v>
      </c>
      <c r="E57" s="1">
        <v>2</v>
      </c>
      <c r="F57" s="17">
        <f>VLOOKUP(A57,data,3,FALSE)</f>
        <v>54.49</v>
      </c>
    </row>
  </sheetData>
  <mergeCells count="1">
    <mergeCell ref="A1:E1"/>
  </mergeCells>
  <phoneticPr fontId="4" type="noConversion"/>
  <printOptions horizontalCentered="1" gridLines="1"/>
  <pageMargins left="0.5" right="0.5" top="0.5" bottom="0.5" header="0.3" footer="0.3"/>
  <pageSetup scale="85" orientation="portrait" blackAndWhite="1" horizontalDpi="0" verticalDpi="0"/>
  <headerFooter>
    <oddHeader>&amp;C&amp;"Calibri,Regular"&amp;K000000&amp;A&amp;R&amp;"Calibri,Regular"&amp;K000000Page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2" zoomScale="125" zoomScaleNormal="125" workbookViewId="0">
      <selection activeCell="I9" sqref="I9"/>
    </sheetView>
  </sheetViews>
  <sheetFormatPr baseColWidth="10" defaultColWidth="11" defaultRowHeight="16" x14ac:dyDescent="0.2"/>
  <cols>
    <col min="1" max="1" width="9.83203125" style="6" customWidth="1"/>
    <col min="2" max="2" width="27" bestFit="1" customWidth="1"/>
    <col min="3" max="3" width="8.1640625" style="1" customWidth="1"/>
    <col min="4" max="4" width="8.83203125" style="1" customWidth="1"/>
    <col min="5" max="5" width="5.83203125" style="1" customWidth="1"/>
    <col min="6" max="6" width="7.33203125" style="17" customWidth="1"/>
  </cols>
  <sheetData>
    <row r="1" spans="1:6" ht="21" x14ac:dyDescent="0.25">
      <c r="A1" s="13" t="s">
        <v>473</v>
      </c>
      <c r="B1" s="13"/>
      <c r="C1" s="13"/>
      <c r="D1" s="13"/>
      <c r="E1" s="13"/>
    </row>
    <row r="2" spans="1:6" x14ac:dyDescent="0.2">
      <c r="A2" s="4" t="s">
        <v>0</v>
      </c>
      <c r="B2" s="2" t="s">
        <v>491</v>
      </c>
      <c r="C2" s="2" t="s">
        <v>479</v>
      </c>
      <c r="D2" s="2" t="s">
        <v>75</v>
      </c>
      <c r="E2" s="2" t="s">
        <v>71</v>
      </c>
      <c r="F2" s="18" t="s">
        <v>713</v>
      </c>
    </row>
    <row r="3" spans="1:6" x14ac:dyDescent="0.2">
      <c r="A3" s="6" t="s">
        <v>176</v>
      </c>
      <c r="B3" t="s">
        <v>177</v>
      </c>
      <c r="D3" s="1">
        <v>6</v>
      </c>
      <c r="E3" s="1">
        <v>6</v>
      </c>
      <c r="F3" s="17">
        <f>VLOOKUP(A3,data,3,FALSE)</f>
        <v>28.64</v>
      </c>
    </row>
    <row r="4" spans="1:6" x14ac:dyDescent="0.2">
      <c r="A4" s="6" t="s">
        <v>285</v>
      </c>
      <c r="B4" t="s">
        <v>286</v>
      </c>
      <c r="D4" s="1">
        <v>1</v>
      </c>
      <c r="E4" s="1">
        <v>8</v>
      </c>
      <c r="F4" s="17">
        <f>VLOOKUP(A4,data,3,FALSE)</f>
        <v>40.200000000000003</v>
      </c>
    </row>
    <row r="5" spans="1:6" x14ac:dyDescent="0.2">
      <c r="A5" s="6" t="s">
        <v>220</v>
      </c>
      <c r="B5" t="s">
        <v>221</v>
      </c>
      <c r="E5" s="1">
        <v>10</v>
      </c>
      <c r="F5" s="17">
        <f>VLOOKUP(A5,data,3,FALSE)</f>
        <v>14.64</v>
      </c>
    </row>
    <row r="6" spans="1:6" x14ac:dyDescent="0.2">
      <c r="A6" s="6" t="s">
        <v>236</v>
      </c>
      <c r="B6" t="s">
        <v>477</v>
      </c>
      <c r="E6" s="1">
        <v>2</v>
      </c>
      <c r="F6" s="17">
        <f>VLOOKUP(A6,data,3,FALSE)</f>
        <v>45.3</v>
      </c>
    </row>
    <row r="7" spans="1:6" x14ac:dyDescent="0.2">
      <c r="A7" s="6" t="s">
        <v>267</v>
      </c>
      <c r="B7" t="s">
        <v>268</v>
      </c>
      <c r="D7" s="1">
        <v>12</v>
      </c>
      <c r="E7" s="1">
        <v>3</v>
      </c>
      <c r="F7" s="17">
        <f>VLOOKUP(A7,data,3,FALSE)</f>
        <v>27.57</v>
      </c>
    </row>
    <row r="8" spans="1:6" x14ac:dyDescent="0.2">
      <c r="A8" s="6" t="s">
        <v>287</v>
      </c>
      <c r="B8" t="s">
        <v>288</v>
      </c>
      <c r="D8" s="1">
        <v>2</v>
      </c>
      <c r="E8" s="1">
        <v>5</v>
      </c>
      <c r="F8" s="17">
        <f>VLOOKUP(A8,data,3,FALSE)</f>
        <v>21.99</v>
      </c>
    </row>
    <row r="9" spans="1:6" x14ac:dyDescent="0.2">
      <c r="A9" s="6" t="s">
        <v>289</v>
      </c>
      <c r="B9" t="s">
        <v>290</v>
      </c>
      <c r="D9" s="1">
        <v>2</v>
      </c>
      <c r="E9" s="1">
        <v>5</v>
      </c>
      <c r="F9" s="17">
        <f>VLOOKUP(A9,data,3,FALSE)</f>
        <v>21.99</v>
      </c>
    </row>
    <row r="10" spans="1:6" x14ac:dyDescent="0.2">
      <c r="A10" s="6" t="s">
        <v>291</v>
      </c>
      <c r="B10" t="s">
        <v>292</v>
      </c>
      <c r="D10" s="1">
        <v>2</v>
      </c>
      <c r="E10" s="1">
        <v>5</v>
      </c>
      <c r="F10" s="17">
        <f>VLOOKUP(A10,data,3,FALSE)</f>
        <v>21.99</v>
      </c>
    </row>
    <row r="11" spans="1:6" x14ac:dyDescent="0.2">
      <c r="A11" s="6" t="s">
        <v>307</v>
      </c>
      <c r="B11" t="s">
        <v>308</v>
      </c>
      <c r="D11" s="1">
        <v>1</v>
      </c>
      <c r="E11" s="1">
        <v>3</v>
      </c>
      <c r="F11" s="17">
        <f>VLOOKUP(A11,data,3,FALSE)</f>
        <v>58.07</v>
      </c>
    </row>
    <row r="12" spans="1:6" x14ac:dyDescent="0.2">
      <c r="A12" s="6" t="s">
        <v>180</v>
      </c>
      <c r="B12" t="s">
        <v>181</v>
      </c>
      <c r="E12" s="1">
        <v>2</v>
      </c>
      <c r="F12" s="17">
        <f>VLOOKUP(A12,data,3,FALSE)</f>
        <v>20.190000000000001</v>
      </c>
    </row>
    <row r="13" spans="1:6" x14ac:dyDescent="0.2">
      <c r="A13" s="6" t="s">
        <v>182</v>
      </c>
      <c r="B13" t="s">
        <v>183</v>
      </c>
      <c r="D13" s="1">
        <v>6</v>
      </c>
      <c r="E13" s="1">
        <v>2</v>
      </c>
      <c r="F13" s="17">
        <f>VLOOKUP(A13,data,3,FALSE)</f>
        <v>60.76</v>
      </c>
    </row>
    <row r="14" spans="1:6" x14ac:dyDescent="0.2">
      <c r="A14" s="6" t="s">
        <v>202</v>
      </c>
      <c r="B14" t="s">
        <v>203</v>
      </c>
      <c r="D14" s="1">
        <v>6</v>
      </c>
      <c r="E14" s="1">
        <v>1</v>
      </c>
      <c r="F14" s="17">
        <f>VLOOKUP(A14,data,3,FALSE)</f>
        <v>23.75</v>
      </c>
    </row>
    <row r="15" spans="1:6" x14ac:dyDescent="0.2">
      <c r="A15" s="6" t="s">
        <v>204</v>
      </c>
      <c r="B15" t="s">
        <v>205</v>
      </c>
      <c r="E15" s="1">
        <v>3</v>
      </c>
      <c r="F15" s="17">
        <f>VLOOKUP(A15,data,3,FALSE)</f>
        <v>26.13</v>
      </c>
    </row>
    <row r="16" spans="1:6" x14ac:dyDescent="0.2">
      <c r="A16" s="6" t="s">
        <v>222</v>
      </c>
      <c r="B16" t="s">
        <v>223</v>
      </c>
      <c r="D16" s="1">
        <v>6</v>
      </c>
      <c r="E16" s="1">
        <v>1</v>
      </c>
      <c r="F16" s="17">
        <f>VLOOKUP(A16,data,3,FALSE)</f>
        <v>33.1</v>
      </c>
    </row>
    <row r="17" spans="1:6" x14ac:dyDescent="0.2">
      <c r="A17" s="6" t="s">
        <v>216</v>
      </c>
      <c r="B17" t="s">
        <v>217</v>
      </c>
      <c r="D17" s="1">
        <v>3</v>
      </c>
      <c r="E17" s="1">
        <v>3</v>
      </c>
      <c r="F17" s="17">
        <f>VLOOKUP(A17,data,3,FALSE)</f>
        <v>51.33</v>
      </c>
    </row>
    <row r="18" spans="1:6" x14ac:dyDescent="0.2">
      <c r="A18" s="6" t="s">
        <v>224</v>
      </c>
      <c r="B18" t="s">
        <v>225</v>
      </c>
      <c r="D18" s="1">
        <v>6</v>
      </c>
      <c r="E18" s="1">
        <v>1</v>
      </c>
      <c r="F18" s="17">
        <f>VLOOKUP(A18,data,3,FALSE)</f>
        <v>72.52</v>
      </c>
    </row>
    <row r="19" spans="1:6" x14ac:dyDescent="0.2">
      <c r="A19" s="6" t="s">
        <v>241</v>
      </c>
      <c r="B19" t="s">
        <v>242</v>
      </c>
      <c r="E19" s="1">
        <v>1</v>
      </c>
      <c r="F19" s="17">
        <f>VLOOKUP(A19,data,3,FALSE)</f>
        <v>27.41</v>
      </c>
    </row>
    <row r="20" spans="1:6" x14ac:dyDescent="0.2">
      <c r="A20" s="6" t="s">
        <v>271</v>
      </c>
      <c r="B20" t="s">
        <v>272</v>
      </c>
      <c r="D20" s="1">
        <v>1</v>
      </c>
      <c r="E20" s="1">
        <v>1</v>
      </c>
      <c r="F20" s="17">
        <f>VLOOKUP(A20,data,3,FALSE)</f>
        <v>28.31</v>
      </c>
    </row>
    <row r="21" spans="1:6" x14ac:dyDescent="0.2">
      <c r="A21" s="6" t="s">
        <v>275</v>
      </c>
      <c r="B21" t="s">
        <v>276</v>
      </c>
      <c r="D21" s="1">
        <v>1</v>
      </c>
      <c r="E21" s="1">
        <v>2</v>
      </c>
      <c r="F21" s="17">
        <f>VLOOKUP(A21,data,3,FALSE)</f>
        <v>14.62</v>
      </c>
    </row>
    <row r="22" spans="1:6" x14ac:dyDescent="0.2">
      <c r="A22" s="6" t="s">
        <v>281</v>
      </c>
      <c r="B22" t="s">
        <v>282</v>
      </c>
      <c r="D22" s="1">
        <v>6</v>
      </c>
      <c r="E22" s="1">
        <v>3</v>
      </c>
      <c r="F22" s="17">
        <f>VLOOKUP(A22,data,3,FALSE)</f>
        <v>20.48</v>
      </c>
    </row>
    <row r="23" spans="1:6" x14ac:dyDescent="0.2">
      <c r="A23" s="6" t="s">
        <v>164</v>
      </c>
      <c r="B23" t="s">
        <v>165</v>
      </c>
      <c r="D23" s="1">
        <v>1</v>
      </c>
      <c r="E23" s="1">
        <v>3</v>
      </c>
      <c r="F23" s="17">
        <f>VLOOKUP(A23,data,3,FALSE)</f>
        <v>26.71</v>
      </c>
    </row>
    <row r="24" spans="1:6" x14ac:dyDescent="0.2">
      <c r="A24" s="6" t="s">
        <v>465</v>
      </c>
      <c r="B24" t="s">
        <v>466</v>
      </c>
      <c r="D24" s="1">
        <v>6</v>
      </c>
      <c r="E24" s="1">
        <v>5</v>
      </c>
      <c r="F24" s="17">
        <f>VLOOKUP(A24,data,3,FALSE)</f>
        <v>27.05</v>
      </c>
    </row>
    <row r="25" spans="1:6" x14ac:dyDescent="0.2">
      <c r="A25" s="6" t="s">
        <v>178</v>
      </c>
      <c r="B25" t="s">
        <v>179</v>
      </c>
      <c r="E25" s="1">
        <v>1</v>
      </c>
      <c r="F25" s="17">
        <f>VLOOKUP(A25,data,3,FALSE)</f>
        <v>20.43</v>
      </c>
    </row>
    <row r="26" spans="1:6" x14ac:dyDescent="0.2">
      <c r="A26" s="6" t="s">
        <v>184</v>
      </c>
      <c r="B26" t="s">
        <v>185</v>
      </c>
      <c r="E26" s="1">
        <v>1</v>
      </c>
      <c r="F26" s="17">
        <f>VLOOKUP(A26,data,3,FALSE)</f>
        <v>56.12</v>
      </c>
    </row>
    <row r="27" spans="1:6" x14ac:dyDescent="0.2">
      <c r="A27" s="6" t="s">
        <v>188</v>
      </c>
      <c r="B27" t="s">
        <v>189</v>
      </c>
      <c r="D27" s="1">
        <v>6</v>
      </c>
      <c r="E27" s="1">
        <v>3</v>
      </c>
      <c r="F27" s="17">
        <f>VLOOKUP(A27,data,3,FALSE)</f>
        <v>35.72</v>
      </c>
    </row>
    <row r="28" spans="1:6" x14ac:dyDescent="0.2">
      <c r="A28" s="6" t="s">
        <v>190</v>
      </c>
      <c r="B28" t="s">
        <v>191</v>
      </c>
      <c r="D28" s="1">
        <v>4</v>
      </c>
      <c r="E28" s="1">
        <v>1</v>
      </c>
      <c r="F28" s="17">
        <f>VLOOKUP(A28,data,3,FALSE)</f>
        <v>57.37</v>
      </c>
    </row>
    <row r="29" spans="1:6" x14ac:dyDescent="0.2">
      <c r="A29" s="6" t="s">
        <v>192</v>
      </c>
      <c r="B29" t="s">
        <v>193</v>
      </c>
      <c r="D29" s="1">
        <v>4</v>
      </c>
      <c r="E29" s="1">
        <v>1</v>
      </c>
      <c r="F29" s="17">
        <f>VLOOKUP(A29,data,3,FALSE)</f>
        <v>35.58</v>
      </c>
    </row>
    <row r="30" spans="1:6" x14ac:dyDescent="0.2">
      <c r="A30" s="6" t="s">
        <v>195</v>
      </c>
      <c r="B30" t="s">
        <v>194</v>
      </c>
      <c r="D30" s="1">
        <v>4</v>
      </c>
      <c r="E30" s="1">
        <v>1</v>
      </c>
      <c r="F30" s="17">
        <f>VLOOKUP(A30,data,3,FALSE)</f>
        <v>37.119999999999997</v>
      </c>
    </row>
    <row r="31" spans="1:6" x14ac:dyDescent="0.2">
      <c r="A31" s="6" t="s">
        <v>196</v>
      </c>
      <c r="B31" t="s">
        <v>197</v>
      </c>
      <c r="D31" s="1">
        <v>4</v>
      </c>
      <c r="E31" s="1">
        <v>1</v>
      </c>
      <c r="F31" s="17">
        <f>VLOOKUP(A31,data,3,FALSE)</f>
        <v>14.47</v>
      </c>
    </row>
    <row r="32" spans="1:6" x14ac:dyDescent="0.2">
      <c r="A32" s="6" t="s">
        <v>459</v>
      </c>
      <c r="B32" t="s">
        <v>460</v>
      </c>
      <c r="D32" s="1">
        <v>2</v>
      </c>
      <c r="E32" s="1">
        <v>2</v>
      </c>
      <c r="F32" s="17">
        <f>VLOOKUP(A32,data,3,FALSE)</f>
        <v>18.32</v>
      </c>
    </row>
    <row r="33" spans="1:6" x14ac:dyDescent="0.2">
      <c r="A33" s="6" t="s">
        <v>198</v>
      </c>
      <c r="B33" t="s">
        <v>199</v>
      </c>
      <c r="D33" s="1">
        <v>1</v>
      </c>
      <c r="E33" s="1">
        <v>1</v>
      </c>
      <c r="F33" s="17">
        <f>VLOOKUP(A33,data,3,FALSE)</f>
        <v>29.01</v>
      </c>
    </row>
    <row r="34" spans="1:6" x14ac:dyDescent="0.2">
      <c r="A34" s="6" t="s">
        <v>186</v>
      </c>
      <c r="B34" t="s">
        <v>187</v>
      </c>
      <c r="D34" s="1">
        <v>6</v>
      </c>
      <c r="E34" s="1">
        <v>1</v>
      </c>
      <c r="F34" s="17">
        <f>VLOOKUP(A34,data,3,FALSE)</f>
        <v>28.79</v>
      </c>
    </row>
    <row r="35" spans="1:6" x14ac:dyDescent="0.2">
      <c r="A35" s="6" t="s">
        <v>200</v>
      </c>
      <c r="B35" t="s">
        <v>201</v>
      </c>
      <c r="D35" s="1">
        <v>6</v>
      </c>
      <c r="E35" s="1">
        <v>1</v>
      </c>
      <c r="F35" s="17">
        <f>VLOOKUP(A35,data,3,FALSE)</f>
        <v>26.85</v>
      </c>
    </row>
    <row r="36" spans="1:6" x14ac:dyDescent="0.2">
      <c r="A36" s="6" t="s">
        <v>218</v>
      </c>
      <c r="B36" t="s">
        <v>219</v>
      </c>
      <c r="D36" s="1">
        <v>6</v>
      </c>
      <c r="E36" s="1">
        <v>2</v>
      </c>
      <c r="F36" s="17">
        <f>VLOOKUP(A36,data,3,FALSE)</f>
        <v>48.95</v>
      </c>
    </row>
    <row r="37" spans="1:6" x14ac:dyDescent="0.2">
      <c r="A37" s="6" t="s">
        <v>226</v>
      </c>
      <c r="B37" t="s">
        <v>227</v>
      </c>
      <c r="D37" s="1">
        <v>6</v>
      </c>
      <c r="E37" s="1">
        <v>1</v>
      </c>
      <c r="F37" s="17" t="e">
        <f>VLOOKUP(A37,data,3,FALSE)</f>
        <v>#N/A</v>
      </c>
    </row>
    <row r="38" spans="1:6" x14ac:dyDescent="0.2">
      <c r="A38" s="6" t="s">
        <v>277</v>
      </c>
      <c r="B38" t="s">
        <v>278</v>
      </c>
      <c r="D38" s="1">
        <v>6</v>
      </c>
      <c r="E38" s="1">
        <v>1</v>
      </c>
      <c r="F38" s="17">
        <f>VLOOKUP(A38,data,3,FALSE)</f>
        <v>30.58</v>
      </c>
    </row>
    <row r="39" spans="1:6" x14ac:dyDescent="0.2">
      <c r="A39" s="10" t="s">
        <v>305</v>
      </c>
      <c r="B39" s="11" t="s">
        <v>306</v>
      </c>
      <c r="D39" s="12">
        <v>6</v>
      </c>
      <c r="E39" s="12">
        <v>1</v>
      </c>
      <c r="F39" s="17" t="e">
        <f>VLOOKUP(A39,data,3,FALSE)</f>
        <v>#N/A</v>
      </c>
    </row>
    <row r="40" spans="1:6" x14ac:dyDescent="0.2">
      <c r="A40" s="6" t="s">
        <v>206</v>
      </c>
      <c r="B40" t="s">
        <v>207</v>
      </c>
      <c r="E40" s="1">
        <v>1</v>
      </c>
      <c r="F40" s="17" t="e">
        <f>VLOOKUP(A40,data,3,FALSE)</f>
        <v>#N/A</v>
      </c>
    </row>
    <row r="41" spans="1:6" x14ac:dyDescent="0.2">
      <c r="A41" s="6" t="s">
        <v>208</v>
      </c>
      <c r="B41" t="s">
        <v>209</v>
      </c>
      <c r="E41" s="1">
        <v>1</v>
      </c>
      <c r="F41" s="17">
        <f>VLOOKUP(A41,data,3,FALSE)</f>
        <v>19.28</v>
      </c>
    </row>
    <row r="42" spans="1:6" x14ac:dyDescent="0.2">
      <c r="A42" s="6" t="s">
        <v>210</v>
      </c>
      <c r="B42" t="s">
        <v>211</v>
      </c>
      <c r="E42" s="1">
        <v>1</v>
      </c>
      <c r="F42" s="17" t="e">
        <f>VLOOKUP(A42,data,3,FALSE)</f>
        <v>#N/A</v>
      </c>
    </row>
    <row r="43" spans="1:6" x14ac:dyDescent="0.2">
      <c r="A43" s="6" t="s">
        <v>212</v>
      </c>
      <c r="B43" t="s">
        <v>215</v>
      </c>
      <c r="E43" s="1">
        <v>1</v>
      </c>
      <c r="F43" s="17">
        <f>VLOOKUP(A43,data,3,FALSE)</f>
        <v>37.9</v>
      </c>
    </row>
    <row r="44" spans="1:6" x14ac:dyDescent="0.2">
      <c r="A44" s="6" t="s">
        <v>213</v>
      </c>
      <c r="B44" t="s">
        <v>214</v>
      </c>
      <c r="D44" s="1">
        <v>6</v>
      </c>
      <c r="E44" s="1">
        <v>4</v>
      </c>
      <c r="F44" s="17">
        <f>VLOOKUP(A44,data,3,FALSE)</f>
        <v>76.17</v>
      </c>
    </row>
    <row r="45" spans="1:6" x14ac:dyDescent="0.2">
      <c r="A45" s="6" t="s">
        <v>228</v>
      </c>
      <c r="B45" t="s">
        <v>229</v>
      </c>
      <c r="D45" s="1">
        <v>1</v>
      </c>
      <c r="E45" s="1">
        <v>1</v>
      </c>
      <c r="F45" s="17" t="e">
        <f>VLOOKUP(A45,data,3,FALSE)</f>
        <v>#N/A</v>
      </c>
    </row>
    <row r="46" spans="1:6" x14ac:dyDescent="0.2">
      <c r="A46" s="6" t="s">
        <v>230</v>
      </c>
      <c r="B46" t="s">
        <v>231</v>
      </c>
      <c r="D46" s="1">
        <v>6</v>
      </c>
      <c r="E46" s="1">
        <v>2</v>
      </c>
      <c r="F46" s="17">
        <f>VLOOKUP(A46,data,3,FALSE)</f>
        <v>73.56</v>
      </c>
    </row>
    <row r="47" spans="1:6" x14ac:dyDescent="0.2">
      <c r="A47" s="6" t="s">
        <v>232</v>
      </c>
      <c r="B47" t="s">
        <v>233</v>
      </c>
      <c r="D47" s="1">
        <v>1</v>
      </c>
      <c r="E47" s="1">
        <v>5</v>
      </c>
      <c r="F47" s="17">
        <f>VLOOKUP(A47,data,3,FALSE)</f>
        <v>49.54</v>
      </c>
    </row>
    <row r="48" spans="1:6" x14ac:dyDescent="0.2">
      <c r="A48" s="6" t="s">
        <v>234</v>
      </c>
      <c r="B48" t="s">
        <v>235</v>
      </c>
      <c r="D48" s="1">
        <v>4</v>
      </c>
      <c r="E48" s="1">
        <v>2</v>
      </c>
      <c r="F48" s="17">
        <f>VLOOKUP(A48,data,3,FALSE)</f>
        <v>14.22</v>
      </c>
    </row>
    <row r="49" spans="1:6" x14ac:dyDescent="0.2">
      <c r="A49" s="6" t="s">
        <v>237</v>
      </c>
      <c r="B49" t="s">
        <v>238</v>
      </c>
      <c r="E49" s="1">
        <v>2</v>
      </c>
      <c r="F49" s="17">
        <f>VLOOKUP(A49,data,3,FALSE)</f>
        <v>66.099999999999994</v>
      </c>
    </row>
    <row r="50" spans="1:6" x14ac:dyDescent="0.2">
      <c r="A50" s="6" t="s">
        <v>239</v>
      </c>
      <c r="B50" t="s">
        <v>240</v>
      </c>
      <c r="E50" s="1">
        <v>5</v>
      </c>
      <c r="F50" s="17">
        <f>VLOOKUP(A50,data,3,FALSE)</f>
        <v>5.83</v>
      </c>
    </row>
    <row r="51" spans="1:6" x14ac:dyDescent="0.2">
      <c r="A51" s="6" t="s">
        <v>243</v>
      </c>
      <c r="B51" t="s">
        <v>244</v>
      </c>
      <c r="D51" s="1">
        <v>4</v>
      </c>
      <c r="E51" s="1">
        <v>1</v>
      </c>
      <c r="F51" s="17">
        <f>VLOOKUP(A51,data,3,FALSE)</f>
        <v>127.28</v>
      </c>
    </row>
    <row r="52" spans="1:6" x14ac:dyDescent="0.2">
      <c r="A52" s="6" t="s">
        <v>245</v>
      </c>
      <c r="B52" t="s">
        <v>246</v>
      </c>
      <c r="E52" s="1">
        <v>1</v>
      </c>
      <c r="F52" s="17">
        <f>VLOOKUP(A52,data,3,FALSE)</f>
        <v>116.06</v>
      </c>
    </row>
    <row r="53" spans="1:6" x14ac:dyDescent="0.2">
      <c r="A53" s="6" t="s">
        <v>247</v>
      </c>
      <c r="B53" t="s">
        <v>248</v>
      </c>
      <c r="D53" s="1">
        <v>6</v>
      </c>
      <c r="E53" s="1">
        <v>1</v>
      </c>
      <c r="F53" s="17">
        <f>VLOOKUP(A53,data,3,FALSE)</f>
        <v>22.25</v>
      </c>
    </row>
    <row r="54" spans="1:6" x14ac:dyDescent="0.2">
      <c r="A54" s="6" t="s">
        <v>249</v>
      </c>
      <c r="B54" t="s">
        <v>250</v>
      </c>
      <c r="D54" s="1">
        <v>4</v>
      </c>
      <c r="E54" s="1">
        <v>1</v>
      </c>
      <c r="F54" s="17" t="e">
        <f>VLOOKUP(A54,data,3,FALSE)</f>
        <v>#N/A</v>
      </c>
    </row>
    <row r="55" spans="1:6" x14ac:dyDescent="0.2">
      <c r="A55" s="6" t="s">
        <v>251</v>
      </c>
      <c r="B55" t="s">
        <v>252</v>
      </c>
      <c r="E55" s="1">
        <v>1</v>
      </c>
      <c r="F55" s="17" t="e">
        <f>VLOOKUP(A55,data,3,FALSE)</f>
        <v>#N/A</v>
      </c>
    </row>
    <row r="56" spans="1:6" x14ac:dyDescent="0.2">
      <c r="A56" s="6" t="s">
        <v>253</v>
      </c>
      <c r="B56" t="s">
        <v>254</v>
      </c>
      <c r="D56" s="1">
        <v>6</v>
      </c>
      <c r="E56" s="1">
        <v>1</v>
      </c>
      <c r="F56" s="17" t="e">
        <f>VLOOKUP(A56,data,3,FALSE)</f>
        <v>#N/A</v>
      </c>
    </row>
    <row r="57" spans="1:6" x14ac:dyDescent="0.2">
      <c r="A57" s="6" t="s">
        <v>255</v>
      </c>
      <c r="B57" t="s">
        <v>256</v>
      </c>
      <c r="D57" s="1">
        <v>4</v>
      </c>
      <c r="E57" s="1">
        <v>1</v>
      </c>
      <c r="F57" s="17">
        <f>VLOOKUP(A57,data,3,FALSE)</f>
        <v>102.06</v>
      </c>
    </row>
    <row r="58" spans="1:6" x14ac:dyDescent="0.2">
      <c r="A58" s="6" t="s">
        <v>257</v>
      </c>
      <c r="B58" t="s">
        <v>258</v>
      </c>
      <c r="E58" s="1">
        <v>1</v>
      </c>
      <c r="F58" s="17">
        <f>VLOOKUP(A58,data,3,FALSE)</f>
        <v>68.38</v>
      </c>
    </row>
    <row r="59" spans="1:6" x14ac:dyDescent="0.2">
      <c r="A59" s="6" t="s">
        <v>259</v>
      </c>
      <c r="B59" t="s">
        <v>260</v>
      </c>
      <c r="E59" s="1">
        <v>1</v>
      </c>
      <c r="F59" s="17">
        <f>VLOOKUP(A59,data,3,FALSE)</f>
        <v>37.89</v>
      </c>
    </row>
    <row r="60" spans="1:6" x14ac:dyDescent="0.2">
      <c r="A60" s="6" t="s">
        <v>261</v>
      </c>
      <c r="B60" t="s">
        <v>262</v>
      </c>
      <c r="E60" s="1">
        <v>1</v>
      </c>
      <c r="F60" s="17" t="e">
        <f>VLOOKUP(A60,data,3,FALSE)</f>
        <v>#N/A</v>
      </c>
    </row>
    <row r="61" spans="1:6" x14ac:dyDescent="0.2">
      <c r="A61" s="6" t="s">
        <v>263</v>
      </c>
      <c r="B61" t="s">
        <v>264</v>
      </c>
      <c r="E61" s="1">
        <v>1</v>
      </c>
      <c r="F61" s="17" t="e">
        <f>VLOOKUP(A61,data,3,FALSE)</f>
        <v>#N/A</v>
      </c>
    </row>
    <row r="62" spans="1:6" x14ac:dyDescent="0.2">
      <c r="A62" s="6" t="s">
        <v>265</v>
      </c>
      <c r="B62" t="s">
        <v>266</v>
      </c>
      <c r="E62" s="1">
        <v>1</v>
      </c>
      <c r="F62" s="17">
        <f>VLOOKUP(A62,data,3,FALSE)</f>
        <v>27.28</v>
      </c>
    </row>
    <row r="63" spans="1:6" x14ac:dyDescent="0.2">
      <c r="A63" s="6" t="s">
        <v>269</v>
      </c>
      <c r="B63" t="s">
        <v>270</v>
      </c>
      <c r="E63" s="1">
        <v>1</v>
      </c>
      <c r="F63" s="17" t="e">
        <f>VLOOKUP(A63,data,3,FALSE)</f>
        <v>#N/A</v>
      </c>
    </row>
    <row r="64" spans="1:6" x14ac:dyDescent="0.2">
      <c r="A64" s="6" t="s">
        <v>273</v>
      </c>
      <c r="B64" t="s">
        <v>274</v>
      </c>
      <c r="D64" s="1">
        <v>4</v>
      </c>
      <c r="E64" s="1">
        <v>2</v>
      </c>
      <c r="F64" s="17">
        <f>VLOOKUP(A64,data,3,FALSE)</f>
        <v>2.57</v>
      </c>
    </row>
    <row r="65" spans="1:6" x14ac:dyDescent="0.2">
      <c r="A65" s="6" t="s">
        <v>279</v>
      </c>
      <c r="B65" t="s">
        <v>280</v>
      </c>
      <c r="D65" s="1">
        <v>1</v>
      </c>
      <c r="E65" s="1">
        <v>3</v>
      </c>
      <c r="F65" s="17">
        <f>VLOOKUP(A65,data,3,FALSE)</f>
        <v>18.43</v>
      </c>
    </row>
    <row r="66" spans="1:6" x14ac:dyDescent="0.2">
      <c r="A66" s="6" t="s">
        <v>283</v>
      </c>
      <c r="B66" t="s">
        <v>284</v>
      </c>
      <c r="D66" s="1">
        <v>6</v>
      </c>
      <c r="E66" s="1">
        <v>2</v>
      </c>
      <c r="F66" s="17">
        <f>VLOOKUP(A66,data,3,FALSE)</f>
        <v>25.58</v>
      </c>
    </row>
    <row r="67" spans="1:6" x14ac:dyDescent="0.2">
      <c r="A67" s="6" t="s">
        <v>293</v>
      </c>
      <c r="B67" t="s">
        <v>294</v>
      </c>
      <c r="D67" s="1">
        <v>1</v>
      </c>
      <c r="E67" s="1">
        <v>2</v>
      </c>
      <c r="F67" s="17">
        <f>VLOOKUP(A67,data,3,FALSE)</f>
        <v>55.74</v>
      </c>
    </row>
    <row r="68" spans="1:6" x14ac:dyDescent="0.2">
      <c r="A68" s="10" t="s">
        <v>295</v>
      </c>
      <c r="B68" s="11" t="s">
        <v>296</v>
      </c>
      <c r="D68" s="12">
        <v>12</v>
      </c>
      <c r="E68" s="12">
        <v>1</v>
      </c>
      <c r="F68" s="17" t="e">
        <f>VLOOKUP(A68,data,3,FALSE)</f>
        <v>#N/A</v>
      </c>
    </row>
    <row r="69" spans="1:6" x14ac:dyDescent="0.2">
      <c r="A69" s="10" t="s">
        <v>297</v>
      </c>
      <c r="B69" s="11" t="s">
        <v>298</v>
      </c>
      <c r="D69" s="12">
        <v>1</v>
      </c>
      <c r="E69" s="12">
        <v>5</v>
      </c>
      <c r="F69" s="17">
        <f>VLOOKUP(A69,data,3,FALSE)</f>
        <v>81.36</v>
      </c>
    </row>
    <row r="70" spans="1:6" x14ac:dyDescent="0.2">
      <c r="A70" s="10" t="s">
        <v>299</v>
      </c>
      <c r="B70" s="11" t="s">
        <v>300</v>
      </c>
      <c r="D70" s="12">
        <v>12</v>
      </c>
      <c r="E70" s="12">
        <v>1</v>
      </c>
      <c r="F70" s="17">
        <f>VLOOKUP(A70,data,3,FALSE)</f>
        <v>60.91</v>
      </c>
    </row>
    <row r="71" spans="1:6" x14ac:dyDescent="0.2">
      <c r="A71" s="6" t="s">
        <v>172</v>
      </c>
      <c r="B71" t="s">
        <v>461</v>
      </c>
      <c r="D71" s="1">
        <v>4</v>
      </c>
      <c r="E71" s="1">
        <v>1</v>
      </c>
      <c r="F71" s="17">
        <f>VLOOKUP(A71,data,3,FALSE)</f>
        <v>52.09</v>
      </c>
    </row>
    <row r="72" spans="1:6" x14ac:dyDescent="0.2">
      <c r="A72" s="10" t="s">
        <v>303</v>
      </c>
      <c r="B72" s="11" t="s">
        <v>304</v>
      </c>
      <c r="D72" s="12">
        <v>12</v>
      </c>
      <c r="E72" s="12">
        <v>1</v>
      </c>
      <c r="F72" s="17">
        <f>VLOOKUP(A72,data,3,FALSE)</f>
        <v>23.45</v>
      </c>
    </row>
    <row r="73" spans="1:6" x14ac:dyDescent="0.2">
      <c r="A73" s="6" t="s">
        <v>309</v>
      </c>
      <c r="B73" t="s">
        <v>310</v>
      </c>
      <c r="D73" s="1">
        <v>6</v>
      </c>
      <c r="E73" s="1">
        <v>1</v>
      </c>
      <c r="F73" s="17" t="e">
        <f>VLOOKUP(A73,data,3,FALSE)</f>
        <v>#N/A</v>
      </c>
    </row>
  </sheetData>
  <mergeCells count="1">
    <mergeCell ref="A1:E1"/>
  </mergeCells>
  <phoneticPr fontId="4" type="noConversion"/>
  <printOptions horizontalCentered="1" gridLines="1"/>
  <pageMargins left="0.5" right="0.5" top="0.5" bottom="0.5" header="0.3" footer="0.3"/>
  <pageSetup scale="85" orientation="portrait" blackAndWhite="1" horizontalDpi="0" verticalDpi="0"/>
  <headerFooter>
    <oddHeader>&amp;A&amp;RPage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="125" zoomScaleNormal="125" workbookViewId="0">
      <selection activeCell="F22" sqref="F22"/>
    </sheetView>
  </sheetViews>
  <sheetFormatPr baseColWidth="10" defaultColWidth="11" defaultRowHeight="16" x14ac:dyDescent="0.2"/>
  <cols>
    <col min="1" max="1" width="9.83203125" style="6" customWidth="1"/>
    <col min="2" max="2" width="25.6640625" bestFit="1" customWidth="1"/>
    <col min="3" max="3" width="8.1640625" style="1" customWidth="1"/>
    <col min="4" max="4" width="8.83203125" style="1" customWidth="1"/>
    <col min="5" max="5" width="5.83203125" style="1" customWidth="1"/>
    <col min="6" max="6" width="6.6640625" style="17" bestFit="1" customWidth="1"/>
  </cols>
  <sheetData>
    <row r="1" spans="1:6" ht="21" x14ac:dyDescent="0.25">
      <c r="A1" s="13" t="s">
        <v>474</v>
      </c>
      <c r="B1" s="13"/>
      <c r="C1" s="13"/>
      <c r="D1" s="13"/>
      <c r="E1" s="13"/>
    </row>
    <row r="2" spans="1:6" x14ac:dyDescent="0.2">
      <c r="A2" s="4" t="s">
        <v>0</v>
      </c>
      <c r="B2" s="2" t="s">
        <v>491</v>
      </c>
      <c r="C2" s="2" t="s">
        <v>479</v>
      </c>
      <c r="D2" s="2" t="s">
        <v>75</v>
      </c>
      <c r="E2" s="2" t="s">
        <v>71</v>
      </c>
      <c r="F2" s="18" t="s">
        <v>713</v>
      </c>
    </row>
    <row r="3" spans="1:6" x14ac:dyDescent="0.2">
      <c r="A3" s="10" t="s">
        <v>441</v>
      </c>
      <c r="B3" s="11" t="s">
        <v>442</v>
      </c>
      <c r="D3" s="12"/>
      <c r="E3" s="12">
        <v>5</v>
      </c>
      <c r="F3" s="17">
        <f>VLOOKUP(A3,data,3,FALSE)</f>
        <v>10.35</v>
      </c>
    </row>
    <row r="4" spans="1:6" x14ac:dyDescent="0.2">
      <c r="A4" s="6" t="s">
        <v>311</v>
      </c>
      <c r="B4" t="s">
        <v>312</v>
      </c>
      <c r="E4" s="1">
        <v>1</v>
      </c>
      <c r="F4" s="17">
        <f>VLOOKUP(A4,data,3,FALSE)</f>
        <v>29.53</v>
      </c>
    </row>
    <row r="5" spans="1:6" x14ac:dyDescent="0.2">
      <c r="A5" s="6" t="s">
        <v>317</v>
      </c>
      <c r="B5" t="s">
        <v>318</v>
      </c>
      <c r="E5" s="1">
        <v>1</v>
      </c>
      <c r="F5" s="17">
        <f>VLOOKUP(A5,data,3,FALSE)</f>
        <v>38.72</v>
      </c>
    </row>
    <row r="6" spans="1:6" x14ac:dyDescent="0.2">
      <c r="A6" s="6" t="s">
        <v>341</v>
      </c>
      <c r="B6" t="s">
        <v>342</v>
      </c>
      <c r="D6" s="1">
        <v>1</v>
      </c>
      <c r="E6" s="1">
        <v>3</v>
      </c>
      <c r="F6" s="17">
        <f>VLOOKUP(A6,data,3,FALSE)</f>
        <v>17.55</v>
      </c>
    </row>
    <row r="7" spans="1:6" x14ac:dyDescent="0.2">
      <c r="A7" s="6" t="s">
        <v>401</v>
      </c>
      <c r="B7" t="s">
        <v>402</v>
      </c>
      <c r="E7" s="1">
        <v>1</v>
      </c>
      <c r="F7" s="17">
        <f>VLOOKUP(A7,data,3,FALSE)</f>
        <v>38.67</v>
      </c>
    </row>
    <row r="8" spans="1:6" x14ac:dyDescent="0.2">
      <c r="A8" s="6" t="s">
        <v>403</v>
      </c>
      <c r="B8" t="s">
        <v>404</v>
      </c>
      <c r="E8" s="1">
        <v>1</v>
      </c>
      <c r="F8" s="17">
        <f>VLOOKUP(A8,data,3,FALSE)</f>
        <v>18.59</v>
      </c>
    </row>
    <row r="9" spans="1:6" x14ac:dyDescent="0.2">
      <c r="A9" s="6" t="s">
        <v>412</v>
      </c>
      <c r="B9" t="s">
        <v>413</v>
      </c>
      <c r="E9" s="1">
        <v>4</v>
      </c>
      <c r="F9" s="17">
        <f>VLOOKUP(A9,data,3,FALSE)</f>
        <v>27.13</v>
      </c>
    </row>
    <row r="10" spans="1:6" x14ac:dyDescent="0.2">
      <c r="A10" s="6" t="s">
        <v>389</v>
      </c>
      <c r="B10" t="s">
        <v>390</v>
      </c>
      <c r="D10" s="1">
        <v>1</v>
      </c>
      <c r="E10" s="1">
        <v>2</v>
      </c>
      <c r="F10" s="17">
        <f>VLOOKUP(A10,data,3,FALSE)</f>
        <v>23.74</v>
      </c>
    </row>
    <row r="11" spans="1:6" x14ac:dyDescent="0.2">
      <c r="A11" s="6" t="s">
        <v>391</v>
      </c>
      <c r="B11" t="s">
        <v>392</v>
      </c>
      <c r="D11" s="1">
        <v>1</v>
      </c>
      <c r="E11" s="1">
        <v>2</v>
      </c>
      <c r="F11" s="17">
        <f>VLOOKUP(A11,data,3,FALSE)</f>
        <v>23.74</v>
      </c>
    </row>
    <row r="12" spans="1:6" x14ac:dyDescent="0.2">
      <c r="A12" s="6" t="s">
        <v>325</v>
      </c>
      <c r="B12" t="s">
        <v>326</v>
      </c>
      <c r="D12" s="1">
        <v>1</v>
      </c>
      <c r="E12" s="1">
        <v>1</v>
      </c>
      <c r="F12" s="17">
        <f>VLOOKUP(A12,data,3,FALSE)</f>
        <v>27.68</v>
      </c>
    </row>
    <row r="13" spans="1:6" x14ac:dyDescent="0.2">
      <c r="A13" s="6" t="s">
        <v>327</v>
      </c>
      <c r="B13" t="s">
        <v>328</v>
      </c>
      <c r="D13" s="1">
        <v>1</v>
      </c>
      <c r="E13" s="1">
        <v>1</v>
      </c>
      <c r="F13" s="17">
        <f>VLOOKUP(A13,data,3,FALSE)</f>
        <v>27.68</v>
      </c>
    </row>
    <row r="14" spans="1:6" x14ac:dyDescent="0.2">
      <c r="A14" s="6" t="s">
        <v>313</v>
      </c>
      <c r="B14" t="s">
        <v>314</v>
      </c>
      <c r="E14" s="1">
        <v>1</v>
      </c>
      <c r="F14" s="17">
        <f>VLOOKUP(A14,data,3,FALSE)</f>
        <v>18.52</v>
      </c>
    </row>
    <row r="15" spans="1:6" x14ac:dyDescent="0.2">
      <c r="A15" s="6" t="s">
        <v>315</v>
      </c>
      <c r="B15" t="s">
        <v>316</v>
      </c>
      <c r="E15" s="1">
        <v>1</v>
      </c>
      <c r="F15" s="17">
        <f>VLOOKUP(A15,data,3,FALSE)</f>
        <v>30.97</v>
      </c>
    </row>
    <row r="16" spans="1:6" x14ac:dyDescent="0.2">
      <c r="A16" s="6" t="s">
        <v>319</v>
      </c>
      <c r="B16" t="s">
        <v>320</v>
      </c>
      <c r="E16" s="1">
        <v>1</v>
      </c>
      <c r="F16" s="17">
        <f>VLOOKUP(A16,data,3,FALSE)</f>
        <v>19.87</v>
      </c>
    </row>
    <row r="17" spans="1:6" x14ac:dyDescent="0.2">
      <c r="A17" s="6" t="s">
        <v>322</v>
      </c>
      <c r="B17" t="s">
        <v>323</v>
      </c>
      <c r="E17" s="1">
        <v>1</v>
      </c>
      <c r="F17" s="17">
        <f>VLOOKUP(A17,data,3,FALSE)</f>
        <v>25.22</v>
      </c>
    </row>
    <row r="18" spans="1:6" x14ac:dyDescent="0.2">
      <c r="A18" s="6" t="s">
        <v>321</v>
      </c>
      <c r="B18" t="s">
        <v>324</v>
      </c>
      <c r="E18" s="1">
        <v>1</v>
      </c>
      <c r="F18" s="17">
        <f>VLOOKUP(A18,data,3,FALSE)</f>
        <v>17.989999999999998</v>
      </c>
    </row>
    <row r="19" spans="1:6" x14ac:dyDescent="0.2">
      <c r="A19" s="6" t="s">
        <v>329</v>
      </c>
      <c r="B19" t="s">
        <v>330</v>
      </c>
      <c r="E19" s="1">
        <v>1</v>
      </c>
      <c r="F19" s="17" t="e">
        <f>VLOOKUP(A19,data,3,FALSE)</f>
        <v>#N/A</v>
      </c>
    </row>
    <row r="20" spans="1:6" x14ac:dyDescent="0.2">
      <c r="A20" s="6" t="s">
        <v>333</v>
      </c>
      <c r="B20" t="s">
        <v>334</v>
      </c>
      <c r="E20" s="1">
        <v>1</v>
      </c>
      <c r="F20" s="17">
        <f>VLOOKUP(A20,data,3,FALSE)</f>
        <v>51.91</v>
      </c>
    </row>
    <row r="21" spans="1:6" x14ac:dyDescent="0.2">
      <c r="A21" s="6" t="s">
        <v>335</v>
      </c>
      <c r="B21" t="s">
        <v>336</v>
      </c>
      <c r="E21" s="1">
        <v>1</v>
      </c>
      <c r="F21" s="17" t="e">
        <f>VLOOKUP(A21,data,3,FALSE)</f>
        <v>#N/A</v>
      </c>
    </row>
    <row r="22" spans="1:6" x14ac:dyDescent="0.2">
      <c r="A22" s="6" t="s">
        <v>337</v>
      </c>
      <c r="B22" t="s">
        <v>338</v>
      </c>
      <c r="E22" s="1">
        <v>1</v>
      </c>
      <c r="F22" s="17">
        <f>VLOOKUP(A22,data,3,FALSE)</f>
        <v>79.209999999999994</v>
      </c>
    </row>
    <row r="23" spans="1:6" x14ac:dyDescent="0.2">
      <c r="A23" s="6" t="s">
        <v>339</v>
      </c>
      <c r="B23" t="s">
        <v>340</v>
      </c>
      <c r="E23" s="1">
        <v>1</v>
      </c>
      <c r="F23" s="17">
        <f>VLOOKUP(A23,data,3,FALSE)</f>
        <v>26.98</v>
      </c>
    </row>
    <row r="24" spans="1:6" x14ac:dyDescent="0.2">
      <c r="A24" s="6" t="s">
        <v>343</v>
      </c>
      <c r="B24" t="s">
        <v>344</v>
      </c>
      <c r="D24" s="1">
        <v>24</v>
      </c>
      <c r="E24" s="1">
        <v>1</v>
      </c>
      <c r="F24" s="17">
        <f>VLOOKUP(A24,data,3,FALSE)</f>
        <v>61.05</v>
      </c>
    </row>
    <row r="25" spans="1:6" x14ac:dyDescent="0.2">
      <c r="A25" s="10" t="s">
        <v>345</v>
      </c>
      <c r="B25" s="11" t="s">
        <v>347</v>
      </c>
      <c r="D25" s="12"/>
      <c r="E25" s="12">
        <v>0</v>
      </c>
      <c r="F25" s="17" t="e">
        <f>VLOOKUP(A25,data,3,FALSE)</f>
        <v>#N/A</v>
      </c>
    </row>
    <row r="26" spans="1:6" x14ac:dyDescent="0.2">
      <c r="A26" s="10" t="s">
        <v>346</v>
      </c>
      <c r="B26" s="11" t="s">
        <v>348</v>
      </c>
      <c r="D26" s="12"/>
      <c r="E26" s="12">
        <v>0</v>
      </c>
      <c r="F26" s="17" t="e">
        <f>VLOOKUP(A26,data,3,FALSE)</f>
        <v>#N/A</v>
      </c>
    </row>
    <row r="27" spans="1:6" x14ac:dyDescent="0.2">
      <c r="A27" s="10" t="s">
        <v>349</v>
      </c>
      <c r="B27" s="11" t="s">
        <v>350</v>
      </c>
      <c r="D27" s="12"/>
      <c r="E27" s="12">
        <v>0</v>
      </c>
      <c r="F27" s="17">
        <f>VLOOKUP(A27,data,3,FALSE)</f>
        <v>110</v>
      </c>
    </row>
    <row r="28" spans="1:6" x14ac:dyDescent="0.2">
      <c r="A28" s="10" t="s">
        <v>351</v>
      </c>
      <c r="B28" s="11" t="s">
        <v>352</v>
      </c>
      <c r="D28" s="12"/>
      <c r="E28" s="12">
        <v>0</v>
      </c>
      <c r="F28" s="17">
        <f>VLOOKUP(A28,data,3,FALSE)</f>
        <v>75</v>
      </c>
    </row>
    <row r="29" spans="1:6" x14ac:dyDescent="0.2">
      <c r="A29" s="6" t="s">
        <v>353</v>
      </c>
      <c r="B29" t="s">
        <v>354</v>
      </c>
      <c r="E29" s="1">
        <v>1</v>
      </c>
      <c r="F29" s="17">
        <f>VLOOKUP(A29,data,3,FALSE)</f>
        <v>73</v>
      </c>
    </row>
    <row r="30" spans="1:6" x14ac:dyDescent="0.2">
      <c r="A30" s="6" t="s">
        <v>355</v>
      </c>
      <c r="B30" t="s">
        <v>356</v>
      </c>
      <c r="E30" s="1">
        <v>1</v>
      </c>
      <c r="F30" s="17">
        <f>VLOOKUP(A30,data,3,FALSE)</f>
        <v>61.88</v>
      </c>
    </row>
    <row r="31" spans="1:6" x14ac:dyDescent="0.2">
      <c r="A31" s="6" t="s">
        <v>357</v>
      </c>
      <c r="B31" t="s">
        <v>358</v>
      </c>
      <c r="E31" s="1">
        <v>1</v>
      </c>
      <c r="F31" s="17">
        <f>VLOOKUP(A31,data,3,FALSE)</f>
        <v>88.15</v>
      </c>
    </row>
    <row r="32" spans="1:6" x14ac:dyDescent="0.2">
      <c r="A32" s="6" t="s">
        <v>359</v>
      </c>
      <c r="B32" t="s">
        <v>360</v>
      </c>
      <c r="E32" s="1">
        <v>1</v>
      </c>
      <c r="F32" s="17">
        <f>VLOOKUP(A32,data,3,FALSE)</f>
        <v>60.51</v>
      </c>
    </row>
    <row r="33" spans="1:8" x14ac:dyDescent="0.2">
      <c r="A33" s="6" t="s">
        <v>361</v>
      </c>
      <c r="B33" t="s">
        <v>362</v>
      </c>
      <c r="E33" s="1">
        <v>1</v>
      </c>
      <c r="F33" s="17">
        <f>VLOOKUP(A33,data,3,FALSE)</f>
        <v>27.61</v>
      </c>
    </row>
    <row r="34" spans="1:8" x14ac:dyDescent="0.2">
      <c r="A34" s="6" t="s">
        <v>363</v>
      </c>
      <c r="B34" t="s">
        <v>364</v>
      </c>
      <c r="D34" s="1">
        <v>4</v>
      </c>
      <c r="E34" s="1">
        <v>1</v>
      </c>
      <c r="F34" s="17">
        <f>VLOOKUP(A34,data,3,FALSE)</f>
        <v>37.17</v>
      </c>
    </row>
    <row r="35" spans="1:8" x14ac:dyDescent="0.2">
      <c r="A35" s="6" t="s">
        <v>365</v>
      </c>
      <c r="B35" t="s">
        <v>366</v>
      </c>
      <c r="E35" s="1">
        <v>1</v>
      </c>
      <c r="F35" s="17" t="e">
        <f>VLOOKUP(A35,data,3,FALSE)</f>
        <v>#N/A</v>
      </c>
    </row>
    <row r="36" spans="1:8" x14ac:dyDescent="0.2">
      <c r="A36" s="6" t="s">
        <v>367</v>
      </c>
      <c r="B36" t="s">
        <v>368</v>
      </c>
      <c r="E36" s="1">
        <v>1</v>
      </c>
      <c r="F36" s="17">
        <f>VLOOKUP(A36,data,3,FALSE)</f>
        <v>26.82</v>
      </c>
    </row>
    <row r="37" spans="1:8" x14ac:dyDescent="0.2">
      <c r="A37" s="6" t="s">
        <v>369</v>
      </c>
      <c r="B37" t="s">
        <v>370</v>
      </c>
      <c r="E37" s="1">
        <v>2</v>
      </c>
      <c r="F37" s="17">
        <f>VLOOKUP(A37,data,3,FALSE)</f>
        <v>52.15</v>
      </c>
      <c r="H37" s="16"/>
    </row>
    <row r="38" spans="1:8" x14ac:dyDescent="0.2">
      <c r="A38" s="6" t="s">
        <v>371</v>
      </c>
      <c r="B38" t="s">
        <v>372</v>
      </c>
      <c r="E38" s="1">
        <v>2</v>
      </c>
      <c r="F38" s="17">
        <f>VLOOKUP(A38,data,3,FALSE)</f>
        <v>42.79</v>
      </c>
      <c r="H38" s="16"/>
    </row>
    <row r="39" spans="1:8" x14ac:dyDescent="0.2">
      <c r="A39" s="6" t="s">
        <v>373</v>
      </c>
      <c r="B39" t="s">
        <v>374</v>
      </c>
      <c r="E39" s="1">
        <v>2</v>
      </c>
      <c r="F39" s="17">
        <f>VLOOKUP(A39,data,3,FALSE)</f>
        <v>38.4</v>
      </c>
      <c r="H39" s="16"/>
    </row>
    <row r="40" spans="1:8" x14ac:dyDescent="0.2">
      <c r="A40" s="6" t="s">
        <v>375</v>
      </c>
      <c r="B40" t="s">
        <v>376</v>
      </c>
      <c r="E40" s="1">
        <v>1</v>
      </c>
      <c r="F40" s="17" t="e">
        <f>VLOOKUP(A40,data,3,FALSE)</f>
        <v>#N/A</v>
      </c>
      <c r="H40" s="16"/>
    </row>
    <row r="41" spans="1:8" x14ac:dyDescent="0.2">
      <c r="A41" s="6" t="s">
        <v>377</v>
      </c>
      <c r="B41" t="s">
        <v>378</v>
      </c>
      <c r="E41" s="1">
        <v>1</v>
      </c>
      <c r="F41" s="17" t="e">
        <f>VLOOKUP(A41,data,3,FALSE)</f>
        <v>#N/A</v>
      </c>
      <c r="H41" s="16"/>
    </row>
    <row r="42" spans="1:8" x14ac:dyDescent="0.2">
      <c r="A42" s="6" t="s">
        <v>379</v>
      </c>
      <c r="B42" t="s">
        <v>380</v>
      </c>
      <c r="E42" s="1">
        <v>1</v>
      </c>
      <c r="F42" s="17" t="e">
        <f>VLOOKUP(A42,data,3,FALSE)</f>
        <v>#N/A</v>
      </c>
    </row>
    <row r="43" spans="1:8" x14ac:dyDescent="0.2">
      <c r="A43" s="6" t="s">
        <v>381</v>
      </c>
      <c r="B43" t="s">
        <v>382</v>
      </c>
      <c r="E43" s="1">
        <v>1</v>
      </c>
      <c r="F43" s="17" t="e">
        <f>VLOOKUP(A43,data,3,FALSE)</f>
        <v>#N/A</v>
      </c>
    </row>
    <row r="44" spans="1:8" x14ac:dyDescent="0.2">
      <c r="A44" s="6" t="s">
        <v>383</v>
      </c>
      <c r="B44" t="s">
        <v>384</v>
      </c>
      <c r="E44" s="1">
        <v>1</v>
      </c>
      <c r="F44" s="17">
        <f>VLOOKUP(A44,data,3,FALSE)</f>
        <v>23.24</v>
      </c>
    </row>
    <row r="45" spans="1:8" x14ac:dyDescent="0.2">
      <c r="A45" s="6" t="s">
        <v>385</v>
      </c>
      <c r="B45" t="s">
        <v>386</v>
      </c>
      <c r="E45" s="1">
        <v>1</v>
      </c>
      <c r="F45" s="17">
        <f>VLOOKUP(A45,data,3,FALSE)</f>
        <v>29.9</v>
      </c>
    </row>
    <row r="46" spans="1:8" x14ac:dyDescent="0.2">
      <c r="A46" s="6" t="s">
        <v>469</v>
      </c>
      <c r="B46" t="s">
        <v>468</v>
      </c>
      <c r="F46" s="17">
        <f>VLOOKUP(A46,data,3,FALSE)</f>
        <v>31.27</v>
      </c>
    </row>
    <row r="47" spans="1:8" x14ac:dyDescent="0.2">
      <c r="A47" s="6" t="s">
        <v>387</v>
      </c>
      <c r="B47" t="s">
        <v>388</v>
      </c>
      <c r="E47" s="1">
        <v>1</v>
      </c>
      <c r="F47" s="17">
        <f>VLOOKUP(A47,data,3,FALSE)</f>
        <v>54.28</v>
      </c>
    </row>
    <row r="48" spans="1:8" x14ac:dyDescent="0.2">
      <c r="A48" s="6" t="s">
        <v>395</v>
      </c>
      <c r="B48" t="s">
        <v>396</v>
      </c>
      <c r="E48" s="1">
        <v>2</v>
      </c>
      <c r="F48" s="17">
        <f>VLOOKUP(A48,data,3,FALSE)</f>
        <v>37.5</v>
      </c>
    </row>
    <row r="49" spans="1:6" x14ac:dyDescent="0.2">
      <c r="A49" s="6" t="s">
        <v>397</v>
      </c>
      <c r="B49" t="s">
        <v>398</v>
      </c>
      <c r="E49" s="1">
        <v>1</v>
      </c>
      <c r="F49" s="17">
        <f>VLOOKUP(A49,data,3,FALSE)</f>
        <v>56.13</v>
      </c>
    </row>
    <row r="50" spans="1:6" x14ac:dyDescent="0.2">
      <c r="A50" s="6" t="s">
        <v>399</v>
      </c>
      <c r="B50" t="s">
        <v>400</v>
      </c>
      <c r="E50" s="1">
        <v>1</v>
      </c>
      <c r="F50" s="17">
        <f>VLOOKUP(A50,data,3,FALSE)</f>
        <v>57.97</v>
      </c>
    </row>
    <row r="51" spans="1:6" x14ac:dyDescent="0.2">
      <c r="A51" s="6" t="s">
        <v>406</v>
      </c>
      <c r="B51" t="s">
        <v>407</v>
      </c>
      <c r="E51" s="1">
        <v>1</v>
      </c>
      <c r="F51" s="17">
        <f>VLOOKUP(A51,data,3,FALSE)</f>
        <v>19.829999999999998</v>
      </c>
    </row>
    <row r="52" spans="1:6" x14ac:dyDescent="0.2">
      <c r="A52" s="6" t="s">
        <v>408</v>
      </c>
      <c r="B52" t="s">
        <v>409</v>
      </c>
      <c r="E52" s="1">
        <v>1</v>
      </c>
      <c r="F52" s="17">
        <f>VLOOKUP(A52,data,3,FALSE)</f>
        <v>37.51</v>
      </c>
    </row>
    <row r="53" spans="1:6" x14ac:dyDescent="0.2">
      <c r="A53" s="6" t="s">
        <v>410</v>
      </c>
      <c r="B53" t="s">
        <v>411</v>
      </c>
      <c r="E53" s="1">
        <v>1</v>
      </c>
      <c r="F53" s="17">
        <f>VLOOKUP(A53,data,3,FALSE)</f>
        <v>18.36</v>
      </c>
    </row>
    <row r="54" spans="1:6" x14ac:dyDescent="0.2">
      <c r="A54" s="6" t="s">
        <v>414</v>
      </c>
      <c r="B54" t="s">
        <v>415</v>
      </c>
      <c r="E54" s="1">
        <v>1</v>
      </c>
      <c r="F54" s="17">
        <f>VLOOKUP(A54,data,3,FALSE)</f>
        <v>10.58</v>
      </c>
    </row>
    <row r="55" spans="1:6" x14ac:dyDescent="0.2">
      <c r="A55" s="6" t="s">
        <v>416</v>
      </c>
      <c r="B55" t="s">
        <v>417</v>
      </c>
      <c r="E55" s="1">
        <v>1</v>
      </c>
      <c r="F55" s="17">
        <f>VLOOKUP(A55,data,3,FALSE)</f>
        <v>21.48</v>
      </c>
    </row>
    <row r="56" spans="1:6" x14ac:dyDescent="0.2">
      <c r="A56" s="6" t="s">
        <v>418</v>
      </c>
      <c r="B56" t="s">
        <v>419</v>
      </c>
      <c r="E56" s="1">
        <v>2</v>
      </c>
      <c r="F56" s="17">
        <f>VLOOKUP(A56,data,3,FALSE)</f>
        <v>14.3</v>
      </c>
    </row>
    <row r="57" spans="1:6" x14ac:dyDescent="0.2">
      <c r="A57" s="10" t="s">
        <v>420</v>
      </c>
      <c r="B57" s="11" t="s">
        <v>421</v>
      </c>
      <c r="D57" s="12"/>
      <c r="E57" s="12">
        <v>0</v>
      </c>
      <c r="F57" s="17" t="e">
        <f>VLOOKUP(A57,data,3,FALSE)</f>
        <v>#N/A</v>
      </c>
    </row>
    <row r="58" spans="1:6" x14ac:dyDescent="0.2">
      <c r="A58" s="10" t="s">
        <v>422</v>
      </c>
      <c r="B58" s="11" t="s">
        <v>423</v>
      </c>
      <c r="D58" s="12"/>
      <c r="E58" s="12">
        <v>0</v>
      </c>
      <c r="F58" s="17" t="e">
        <f>VLOOKUP(A58,data,3,FALSE)</f>
        <v>#N/A</v>
      </c>
    </row>
    <row r="59" spans="1:6" x14ac:dyDescent="0.2">
      <c r="A59" s="10" t="s">
        <v>427</v>
      </c>
      <c r="B59" s="11" t="s">
        <v>428</v>
      </c>
      <c r="D59" s="12"/>
      <c r="E59" s="12">
        <v>0</v>
      </c>
      <c r="F59" s="17" t="e">
        <f>VLOOKUP(A59,data,3,FALSE)</f>
        <v>#N/A</v>
      </c>
    </row>
    <row r="60" spans="1:6" x14ac:dyDescent="0.2">
      <c r="A60" s="10" t="s">
        <v>429</v>
      </c>
      <c r="B60" s="11" t="s">
        <v>430</v>
      </c>
      <c r="D60" s="12"/>
      <c r="E60" s="12">
        <v>0</v>
      </c>
      <c r="F60" s="17" t="e">
        <f>VLOOKUP(A60,data,3,FALSE)</f>
        <v>#N/A</v>
      </c>
    </row>
    <row r="61" spans="1:6" x14ac:dyDescent="0.2">
      <c r="A61" s="10" t="s">
        <v>431</v>
      </c>
      <c r="B61" s="11" t="s">
        <v>432</v>
      </c>
      <c r="D61" s="12"/>
      <c r="E61" s="12">
        <v>0</v>
      </c>
      <c r="F61" s="17" t="e">
        <f>VLOOKUP(A61,data,3,FALSE)</f>
        <v>#N/A</v>
      </c>
    </row>
    <row r="62" spans="1:6" x14ac:dyDescent="0.2">
      <c r="A62" s="10" t="s">
        <v>433</v>
      </c>
      <c r="B62" s="11" t="s">
        <v>434</v>
      </c>
      <c r="D62" s="12"/>
      <c r="E62" s="12">
        <v>0</v>
      </c>
      <c r="F62" s="17" t="e">
        <f>VLOOKUP(A62,data,3,FALSE)</f>
        <v>#N/A</v>
      </c>
    </row>
    <row r="63" spans="1:6" x14ac:dyDescent="0.2">
      <c r="A63" s="10" t="s">
        <v>435</v>
      </c>
      <c r="B63" s="11" t="s">
        <v>436</v>
      </c>
      <c r="D63" s="12"/>
      <c r="E63" s="12">
        <v>0</v>
      </c>
      <c r="F63" s="17" t="e">
        <f>VLOOKUP(A63,data,3,FALSE)</f>
        <v>#N/A</v>
      </c>
    </row>
    <row r="64" spans="1:6" x14ac:dyDescent="0.2">
      <c r="A64" s="10" t="s">
        <v>437</v>
      </c>
      <c r="B64" s="11" t="s">
        <v>438</v>
      </c>
      <c r="D64" s="12"/>
      <c r="E64" s="12">
        <v>0</v>
      </c>
      <c r="F64" s="17">
        <f>VLOOKUP(A64,data,3,FALSE)</f>
        <v>28</v>
      </c>
    </row>
    <row r="65" spans="1:6" x14ac:dyDescent="0.2">
      <c r="A65" s="10" t="s">
        <v>439</v>
      </c>
      <c r="B65" s="11" t="s">
        <v>440</v>
      </c>
      <c r="D65" s="12"/>
      <c r="E65" s="12">
        <v>0</v>
      </c>
      <c r="F65" s="17" t="e">
        <f>VLOOKUP(A65,data,3,FALSE)</f>
        <v>#N/A</v>
      </c>
    </row>
    <row r="66" spans="1:6" x14ac:dyDescent="0.2">
      <c r="A66" s="10" t="s">
        <v>443</v>
      </c>
      <c r="B66" s="11" t="s">
        <v>444</v>
      </c>
      <c r="D66" s="12"/>
      <c r="E66" s="12">
        <v>3</v>
      </c>
      <c r="F66" s="17">
        <f>VLOOKUP(A66,data,3,FALSE)</f>
        <v>20.8</v>
      </c>
    </row>
    <row r="67" spans="1:6" x14ac:dyDescent="0.2">
      <c r="A67" s="10" t="s">
        <v>445</v>
      </c>
      <c r="B67" s="11" t="s">
        <v>446</v>
      </c>
      <c r="D67" s="12"/>
      <c r="E67" s="12">
        <v>2</v>
      </c>
      <c r="F67" s="17">
        <f>VLOOKUP(A67,data,3,FALSE)</f>
        <v>64.91</v>
      </c>
    </row>
    <row r="68" spans="1:6" x14ac:dyDescent="0.2">
      <c r="A68" s="10" t="s">
        <v>447</v>
      </c>
      <c r="B68" s="11" t="s">
        <v>448</v>
      </c>
      <c r="D68" s="12"/>
      <c r="E68" s="12">
        <v>1</v>
      </c>
      <c r="F68" s="17">
        <f>VLOOKUP(A68,data,3,FALSE)</f>
        <v>102.09</v>
      </c>
    </row>
    <row r="69" spans="1:6" x14ac:dyDescent="0.2">
      <c r="A69" s="10" t="s">
        <v>449</v>
      </c>
      <c r="B69" s="11" t="s">
        <v>450</v>
      </c>
      <c r="D69" s="12"/>
      <c r="E69" s="12">
        <v>1</v>
      </c>
      <c r="F69" s="17">
        <f>VLOOKUP(A69,data,3,FALSE)</f>
        <v>65.12</v>
      </c>
    </row>
    <row r="70" spans="1:6" x14ac:dyDescent="0.2">
      <c r="A70" s="10" t="s">
        <v>451</v>
      </c>
      <c r="B70" s="11" t="s">
        <v>452</v>
      </c>
      <c r="D70" s="12"/>
      <c r="E70" s="12">
        <v>1</v>
      </c>
      <c r="F70" s="17">
        <f>VLOOKUP(A70,data,3,FALSE)</f>
        <v>50.88</v>
      </c>
    </row>
    <row r="71" spans="1:6" x14ac:dyDescent="0.2">
      <c r="A71" s="10" t="s">
        <v>453</v>
      </c>
      <c r="B71" s="11" t="s">
        <v>454</v>
      </c>
      <c r="D71" s="12"/>
      <c r="E71" s="12">
        <v>1</v>
      </c>
      <c r="F71" s="17">
        <f>VLOOKUP(A71,data,3,FALSE)</f>
        <v>36.97</v>
      </c>
    </row>
    <row r="72" spans="1:6" x14ac:dyDescent="0.2">
      <c r="A72" s="10" t="s">
        <v>455</v>
      </c>
      <c r="B72" s="11" t="s">
        <v>456</v>
      </c>
      <c r="D72" s="12"/>
      <c r="E72" s="12">
        <v>1</v>
      </c>
      <c r="F72" s="17" t="e">
        <f>VLOOKUP(A72,data,3,FALSE)</f>
        <v>#N/A</v>
      </c>
    </row>
    <row r="73" spans="1:6" x14ac:dyDescent="0.2">
      <c r="A73" s="10" t="s">
        <v>331</v>
      </c>
      <c r="B73" s="11" t="s">
        <v>332</v>
      </c>
      <c r="D73" s="12">
        <v>4</v>
      </c>
      <c r="E73" s="12" t="s">
        <v>463</v>
      </c>
      <c r="F73" s="17" t="e">
        <f>VLOOKUP(A73,data,3,FALSE)</f>
        <v>#N/A</v>
      </c>
    </row>
    <row r="74" spans="1:6" x14ac:dyDescent="0.2">
      <c r="A74" s="10" t="s">
        <v>457</v>
      </c>
      <c r="B74" s="11" t="s">
        <v>458</v>
      </c>
      <c r="D74" s="12">
        <v>4</v>
      </c>
      <c r="E74" s="12" t="s">
        <v>463</v>
      </c>
      <c r="F74" s="17">
        <f>VLOOKUP(A74,data,3,FALSE)</f>
        <v>41.39</v>
      </c>
    </row>
    <row r="75" spans="1:6" x14ac:dyDescent="0.2">
      <c r="A75" s="10" t="s">
        <v>424</v>
      </c>
      <c r="B75" s="11" t="s">
        <v>425</v>
      </c>
      <c r="D75" s="12"/>
      <c r="E75" s="12">
        <v>1</v>
      </c>
      <c r="F75" s="17" t="e">
        <f>VLOOKUP(A75,data,3,FALSE)</f>
        <v>#N/A</v>
      </c>
    </row>
    <row r="76" spans="1:6" x14ac:dyDescent="0.2">
      <c r="A76" s="10" t="s">
        <v>405</v>
      </c>
      <c r="B76" s="11" t="s">
        <v>426</v>
      </c>
      <c r="D76" s="12"/>
      <c r="E76" s="12">
        <v>1</v>
      </c>
      <c r="F76" s="17">
        <f>VLOOKUP(A76,data,3,FALSE)</f>
        <v>51.39</v>
      </c>
    </row>
    <row r="77" spans="1:6" x14ac:dyDescent="0.2">
      <c r="A77" s="6" t="s">
        <v>393</v>
      </c>
      <c r="B77" t="s">
        <v>394</v>
      </c>
      <c r="D77" s="1">
        <v>1</v>
      </c>
      <c r="E77" s="1">
        <v>2</v>
      </c>
      <c r="F77" s="17">
        <f>VLOOKUP(A77,data,3,FALSE)</f>
        <v>22.72</v>
      </c>
    </row>
  </sheetData>
  <mergeCells count="1">
    <mergeCell ref="A1:E1"/>
  </mergeCells>
  <phoneticPr fontId="4" type="noConversion"/>
  <printOptions horizontalCentered="1" gridLines="1"/>
  <pageMargins left="0.5" right="0.5" top="0.5" bottom="0.5" header="0.3" footer="0.3"/>
  <pageSetup scale="85" orientation="portrait" blackAndWhite="1" horizontalDpi="0" verticalDpi="0"/>
  <headerFooter>
    <oddHeader>&amp;A&amp;RPage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workbookViewId="0">
      <selection activeCell="C167" sqref="C167"/>
    </sheetView>
  </sheetViews>
  <sheetFormatPr baseColWidth="10" defaultRowHeight="16" x14ac:dyDescent="0.2"/>
  <cols>
    <col min="1" max="1" width="7.83203125" bestFit="1" customWidth="1"/>
    <col min="2" max="2" width="57.6640625" bestFit="1" customWidth="1"/>
    <col min="3" max="3" width="7.1640625" bestFit="1" customWidth="1"/>
  </cols>
  <sheetData>
    <row r="1" spans="1:3" s="2" customFormat="1" x14ac:dyDescent="0.2">
      <c r="A1" s="2" t="s">
        <v>0</v>
      </c>
      <c r="B1" s="2" t="s">
        <v>491</v>
      </c>
      <c r="C1" s="2" t="s">
        <v>713</v>
      </c>
    </row>
    <row r="2" spans="1:3" x14ac:dyDescent="0.2">
      <c r="A2" s="14" t="s">
        <v>341</v>
      </c>
      <c r="B2" s="14" t="s">
        <v>492</v>
      </c>
      <c r="C2" s="15">
        <v>17.55</v>
      </c>
    </row>
    <row r="3" spans="1:3" x14ac:dyDescent="0.2">
      <c r="A3" s="14" t="s">
        <v>361</v>
      </c>
      <c r="B3" s="14" t="s">
        <v>493</v>
      </c>
      <c r="C3" s="15">
        <v>27.61</v>
      </c>
    </row>
    <row r="4" spans="1:3" x14ac:dyDescent="0.2">
      <c r="A4" s="14" t="s">
        <v>359</v>
      </c>
      <c r="B4" s="14" t="s">
        <v>494</v>
      </c>
      <c r="C4" s="15">
        <v>60.51</v>
      </c>
    </row>
    <row r="5" spans="1:3" x14ac:dyDescent="0.2">
      <c r="A5" s="14" t="s">
        <v>373</v>
      </c>
      <c r="B5" s="14" t="s">
        <v>495</v>
      </c>
      <c r="C5" s="15">
        <v>38.4</v>
      </c>
    </row>
    <row r="6" spans="1:3" x14ac:dyDescent="0.2">
      <c r="A6" s="14" t="s">
        <v>333</v>
      </c>
      <c r="B6" s="14" t="s">
        <v>496</v>
      </c>
      <c r="C6" s="15">
        <v>51.91</v>
      </c>
    </row>
    <row r="7" spans="1:3" x14ac:dyDescent="0.2">
      <c r="A7" s="14" t="s">
        <v>339</v>
      </c>
      <c r="B7" s="14" t="s">
        <v>497</v>
      </c>
      <c r="C7" s="15">
        <v>26.98</v>
      </c>
    </row>
    <row r="8" spans="1:3" x14ac:dyDescent="0.2">
      <c r="A8" s="14" t="s">
        <v>371</v>
      </c>
      <c r="B8" s="14" t="s">
        <v>498</v>
      </c>
      <c r="C8" s="15">
        <v>42.79</v>
      </c>
    </row>
    <row r="9" spans="1:3" x14ac:dyDescent="0.2">
      <c r="A9" s="14" t="s">
        <v>369</v>
      </c>
      <c r="B9" s="14" t="s">
        <v>499</v>
      </c>
      <c r="C9" s="15">
        <v>52.15</v>
      </c>
    </row>
    <row r="10" spans="1:3" x14ac:dyDescent="0.2">
      <c r="A10" s="14" t="s">
        <v>363</v>
      </c>
      <c r="B10" s="14" t="s">
        <v>500</v>
      </c>
      <c r="C10" s="15">
        <v>37.17</v>
      </c>
    </row>
    <row r="11" spans="1:3" x14ac:dyDescent="0.2">
      <c r="A11" s="14" t="s">
        <v>355</v>
      </c>
      <c r="B11" s="14" t="s">
        <v>501</v>
      </c>
      <c r="C11" s="15">
        <v>61.88</v>
      </c>
    </row>
    <row r="12" spans="1:3" x14ac:dyDescent="0.2">
      <c r="A12" s="14" t="s">
        <v>357</v>
      </c>
      <c r="B12" s="14" t="s">
        <v>502</v>
      </c>
      <c r="C12" s="15">
        <v>88.15</v>
      </c>
    </row>
    <row r="13" spans="1:3" x14ac:dyDescent="0.2">
      <c r="A13" s="14" t="s">
        <v>322</v>
      </c>
      <c r="B13" s="14" t="s">
        <v>503</v>
      </c>
      <c r="C13" s="15">
        <v>25.22</v>
      </c>
    </row>
    <row r="14" spans="1:3" x14ac:dyDescent="0.2">
      <c r="A14" s="14" t="s">
        <v>319</v>
      </c>
      <c r="B14" s="14" t="s">
        <v>504</v>
      </c>
      <c r="C14" s="15">
        <v>19.87</v>
      </c>
    </row>
    <row r="15" spans="1:3" x14ac:dyDescent="0.2">
      <c r="A15" s="14" t="s">
        <v>505</v>
      </c>
      <c r="B15" s="14" t="s">
        <v>506</v>
      </c>
      <c r="C15" s="15">
        <v>50.25</v>
      </c>
    </row>
    <row r="16" spans="1:3" x14ac:dyDescent="0.2">
      <c r="A16" s="14" t="s">
        <v>367</v>
      </c>
      <c r="B16" s="14" t="s">
        <v>507</v>
      </c>
      <c r="C16" s="15">
        <v>26.82</v>
      </c>
    </row>
    <row r="17" spans="1:3" x14ac:dyDescent="0.2">
      <c r="A17" s="14" t="s">
        <v>353</v>
      </c>
      <c r="B17" s="14" t="s">
        <v>508</v>
      </c>
      <c r="C17" s="15">
        <v>73</v>
      </c>
    </row>
    <row r="18" spans="1:3" x14ac:dyDescent="0.2">
      <c r="A18" s="14" t="s">
        <v>313</v>
      </c>
      <c r="B18" s="14" t="s">
        <v>509</v>
      </c>
      <c r="C18" s="15">
        <v>18.52</v>
      </c>
    </row>
    <row r="19" spans="1:3" x14ac:dyDescent="0.2">
      <c r="A19" s="14" t="s">
        <v>315</v>
      </c>
      <c r="B19" s="14" t="s">
        <v>510</v>
      </c>
      <c r="C19" s="15">
        <v>30.97</v>
      </c>
    </row>
    <row r="20" spans="1:3" x14ac:dyDescent="0.2">
      <c r="A20" s="14" t="s">
        <v>387</v>
      </c>
      <c r="B20" s="14" t="s">
        <v>511</v>
      </c>
      <c r="C20" s="15">
        <v>54.28</v>
      </c>
    </row>
    <row r="21" spans="1:3" x14ac:dyDescent="0.2">
      <c r="A21" s="14" t="s">
        <v>403</v>
      </c>
      <c r="B21" s="14" t="s">
        <v>512</v>
      </c>
      <c r="C21" s="15">
        <v>18.59</v>
      </c>
    </row>
    <row r="22" spans="1:3" x14ac:dyDescent="0.2">
      <c r="A22" s="14" t="s">
        <v>401</v>
      </c>
      <c r="B22" s="14" t="s">
        <v>513</v>
      </c>
      <c r="C22" s="15">
        <v>38.67</v>
      </c>
    </row>
    <row r="23" spans="1:3" x14ac:dyDescent="0.2">
      <c r="A23" s="14" t="s">
        <v>437</v>
      </c>
      <c r="B23" s="14" t="s">
        <v>514</v>
      </c>
      <c r="C23" s="15">
        <v>28</v>
      </c>
    </row>
    <row r="24" spans="1:3" x14ac:dyDescent="0.2">
      <c r="A24" s="14" t="s">
        <v>469</v>
      </c>
      <c r="B24" s="14" t="s">
        <v>515</v>
      </c>
      <c r="C24" s="15">
        <v>31.27</v>
      </c>
    </row>
    <row r="25" spans="1:3" x14ac:dyDescent="0.2">
      <c r="A25" s="14" t="s">
        <v>383</v>
      </c>
      <c r="B25" s="14" t="s">
        <v>516</v>
      </c>
      <c r="C25" s="15">
        <v>23.24</v>
      </c>
    </row>
    <row r="26" spans="1:3" x14ac:dyDescent="0.2">
      <c r="A26" s="14" t="s">
        <v>399</v>
      </c>
      <c r="B26" s="14" t="s">
        <v>517</v>
      </c>
      <c r="C26" s="15">
        <v>57.97</v>
      </c>
    </row>
    <row r="27" spans="1:3" x14ac:dyDescent="0.2">
      <c r="A27" s="14" t="s">
        <v>397</v>
      </c>
      <c r="B27" s="14" t="s">
        <v>518</v>
      </c>
      <c r="C27" s="15">
        <v>56.13</v>
      </c>
    </row>
    <row r="28" spans="1:3" x14ac:dyDescent="0.2">
      <c r="A28" s="14" t="s">
        <v>389</v>
      </c>
      <c r="B28" s="14" t="s">
        <v>519</v>
      </c>
      <c r="C28" s="15">
        <v>23.74</v>
      </c>
    </row>
    <row r="29" spans="1:3" x14ac:dyDescent="0.2">
      <c r="A29" s="14" t="s">
        <v>391</v>
      </c>
      <c r="B29" s="14" t="s">
        <v>520</v>
      </c>
      <c r="C29" s="15">
        <v>23.74</v>
      </c>
    </row>
    <row r="30" spans="1:3" x14ac:dyDescent="0.2">
      <c r="A30" s="14" t="s">
        <v>393</v>
      </c>
      <c r="B30" s="14" t="s">
        <v>521</v>
      </c>
      <c r="C30" s="15">
        <v>22.72</v>
      </c>
    </row>
    <row r="31" spans="1:3" x14ac:dyDescent="0.2">
      <c r="A31" s="14" t="s">
        <v>311</v>
      </c>
      <c r="B31" s="14" t="s">
        <v>522</v>
      </c>
      <c r="C31" s="15">
        <v>29.53</v>
      </c>
    </row>
    <row r="32" spans="1:3" x14ac:dyDescent="0.2">
      <c r="A32" s="14" t="s">
        <v>395</v>
      </c>
      <c r="B32" s="14" t="s">
        <v>523</v>
      </c>
      <c r="C32" s="15">
        <v>37.5</v>
      </c>
    </row>
    <row r="33" spans="1:3" x14ac:dyDescent="0.2">
      <c r="A33" s="14" t="s">
        <v>412</v>
      </c>
      <c r="B33" s="14" t="s">
        <v>524</v>
      </c>
      <c r="C33" s="15">
        <v>27.13</v>
      </c>
    </row>
    <row r="34" spans="1:3" x14ac:dyDescent="0.2">
      <c r="A34" s="14" t="s">
        <v>445</v>
      </c>
      <c r="B34" s="14" t="s">
        <v>525</v>
      </c>
      <c r="C34" s="15">
        <v>64.91</v>
      </c>
    </row>
    <row r="35" spans="1:3" x14ac:dyDescent="0.2">
      <c r="A35" s="14" t="s">
        <v>408</v>
      </c>
      <c r="B35" s="14" t="s">
        <v>526</v>
      </c>
      <c r="C35" s="15">
        <v>37.51</v>
      </c>
    </row>
    <row r="36" spans="1:3" x14ac:dyDescent="0.2">
      <c r="A36" s="14" t="s">
        <v>406</v>
      </c>
      <c r="B36" s="14" t="s">
        <v>527</v>
      </c>
      <c r="C36" s="15">
        <v>19.829999999999998</v>
      </c>
    </row>
    <row r="37" spans="1:3" x14ac:dyDescent="0.2">
      <c r="A37" s="14" t="s">
        <v>405</v>
      </c>
      <c r="B37" s="14" t="s">
        <v>528</v>
      </c>
      <c r="C37" s="15">
        <v>51.39</v>
      </c>
    </row>
    <row r="38" spans="1:3" x14ac:dyDescent="0.2">
      <c r="A38" s="14" t="s">
        <v>410</v>
      </c>
      <c r="B38" s="14" t="s">
        <v>529</v>
      </c>
      <c r="C38" s="15">
        <v>18.36</v>
      </c>
    </row>
    <row r="39" spans="1:3" x14ac:dyDescent="0.2">
      <c r="A39" s="14" t="s">
        <v>451</v>
      </c>
      <c r="B39" s="14" t="s">
        <v>530</v>
      </c>
      <c r="C39" s="15">
        <v>50.88</v>
      </c>
    </row>
    <row r="40" spans="1:3" x14ac:dyDescent="0.2">
      <c r="A40" s="14" t="s">
        <v>449</v>
      </c>
      <c r="B40" s="14" t="s">
        <v>531</v>
      </c>
      <c r="C40" s="15">
        <v>65.12</v>
      </c>
    </row>
    <row r="41" spans="1:3" x14ac:dyDescent="0.2">
      <c r="A41" s="14" t="s">
        <v>453</v>
      </c>
      <c r="B41" s="14" t="s">
        <v>532</v>
      </c>
      <c r="C41" s="15">
        <v>36.97</v>
      </c>
    </row>
    <row r="42" spans="1:3" x14ac:dyDescent="0.2">
      <c r="A42" s="14" t="s">
        <v>447</v>
      </c>
      <c r="B42" s="14" t="s">
        <v>533</v>
      </c>
      <c r="C42" s="15">
        <v>102.09</v>
      </c>
    </row>
    <row r="43" spans="1:3" x14ac:dyDescent="0.2">
      <c r="A43" s="14" t="s">
        <v>416</v>
      </c>
      <c r="B43" s="14" t="s">
        <v>534</v>
      </c>
      <c r="C43" s="15">
        <v>21.48</v>
      </c>
    </row>
    <row r="44" spans="1:3" x14ac:dyDescent="0.2">
      <c r="A44" s="14" t="s">
        <v>418</v>
      </c>
      <c r="B44" s="14" t="s">
        <v>535</v>
      </c>
      <c r="C44" s="15">
        <v>14.3</v>
      </c>
    </row>
    <row r="45" spans="1:3" x14ac:dyDescent="0.2">
      <c r="A45" s="14" t="s">
        <v>414</v>
      </c>
      <c r="B45" s="14" t="s">
        <v>536</v>
      </c>
      <c r="C45" s="15">
        <v>10.58</v>
      </c>
    </row>
    <row r="46" spans="1:3" x14ac:dyDescent="0.2">
      <c r="A46" s="14" t="s">
        <v>180</v>
      </c>
      <c r="B46" s="14" t="s">
        <v>537</v>
      </c>
      <c r="C46" s="15">
        <v>20.190000000000001</v>
      </c>
    </row>
    <row r="47" spans="1:3" x14ac:dyDescent="0.2">
      <c r="A47" s="14" t="s">
        <v>443</v>
      </c>
      <c r="B47" s="14" t="s">
        <v>538</v>
      </c>
      <c r="C47" s="15">
        <v>20.8</v>
      </c>
    </row>
    <row r="48" spans="1:3" x14ac:dyDescent="0.2">
      <c r="A48" s="14" t="s">
        <v>273</v>
      </c>
      <c r="B48" s="14" t="s">
        <v>539</v>
      </c>
      <c r="C48" s="15">
        <v>2.57</v>
      </c>
    </row>
    <row r="49" spans="1:3" x14ac:dyDescent="0.2">
      <c r="A49" s="14" t="s">
        <v>134</v>
      </c>
      <c r="B49" s="14" t="s">
        <v>540</v>
      </c>
      <c r="C49" s="15">
        <v>39.76</v>
      </c>
    </row>
    <row r="50" spans="1:3" x14ac:dyDescent="0.2">
      <c r="A50" s="14" t="s">
        <v>230</v>
      </c>
      <c r="B50" s="14" t="s">
        <v>541</v>
      </c>
      <c r="C50" s="15">
        <v>73.56</v>
      </c>
    </row>
    <row r="51" spans="1:3" x14ac:dyDescent="0.2">
      <c r="A51" s="14" t="s">
        <v>182</v>
      </c>
      <c r="B51" s="14" t="s">
        <v>542</v>
      </c>
      <c r="C51" s="15">
        <v>60.76</v>
      </c>
    </row>
    <row r="52" spans="1:3" x14ac:dyDescent="0.2">
      <c r="A52" s="14" t="s">
        <v>241</v>
      </c>
      <c r="B52" s="14" t="s">
        <v>543</v>
      </c>
      <c r="C52" s="15">
        <v>27.41</v>
      </c>
    </row>
    <row r="53" spans="1:3" x14ac:dyDescent="0.2">
      <c r="A53" s="14" t="s">
        <v>239</v>
      </c>
      <c r="B53" s="14" t="s">
        <v>544</v>
      </c>
      <c r="C53" s="15">
        <v>5.83</v>
      </c>
    </row>
    <row r="54" spans="1:3" x14ac:dyDescent="0.2">
      <c r="A54" s="14" t="s">
        <v>301</v>
      </c>
      <c r="B54" s="14" t="s">
        <v>545</v>
      </c>
      <c r="C54" s="15">
        <v>44.1</v>
      </c>
    </row>
    <row r="55" spans="1:3" x14ac:dyDescent="0.2">
      <c r="A55" s="14" t="s">
        <v>546</v>
      </c>
      <c r="B55" s="14" t="s">
        <v>547</v>
      </c>
      <c r="C55" s="15">
        <v>24.14</v>
      </c>
    </row>
    <row r="56" spans="1:3" x14ac:dyDescent="0.2">
      <c r="A56" s="14" t="s">
        <v>277</v>
      </c>
      <c r="B56" s="14" t="s">
        <v>548</v>
      </c>
      <c r="C56" s="15">
        <v>30.58</v>
      </c>
    </row>
    <row r="57" spans="1:3" x14ac:dyDescent="0.2">
      <c r="A57" s="14" t="s">
        <v>289</v>
      </c>
      <c r="B57" s="14" t="s">
        <v>549</v>
      </c>
      <c r="C57" s="15">
        <v>21.99</v>
      </c>
    </row>
    <row r="58" spans="1:3" x14ac:dyDescent="0.2">
      <c r="A58" s="14" t="s">
        <v>291</v>
      </c>
      <c r="B58" s="14" t="s">
        <v>550</v>
      </c>
      <c r="C58" s="15">
        <v>21.99</v>
      </c>
    </row>
    <row r="59" spans="1:3" x14ac:dyDescent="0.2">
      <c r="A59" s="14" t="s">
        <v>287</v>
      </c>
      <c r="B59" s="14" t="s">
        <v>551</v>
      </c>
      <c r="C59" s="15">
        <v>21.99</v>
      </c>
    </row>
    <row r="60" spans="1:3" x14ac:dyDescent="0.2">
      <c r="A60" s="14" t="s">
        <v>198</v>
      </c>
      <c r="B60" s="14" t="s">
        <v>552</v>
      </c>
      <c r="C60" s="15">
        <v>29.01</v>
      </c>
    </row>
    <row r="61" spans="1:3" x14ac:dyDescent="0.2">
      <c r="A61" s="14" t="s">
        <v>553</v>
      </c>
      <c r="B61" s="14" t="s">
        <v>554</v>
      </c>
      <c r="C61" s="15">
        <v>9.43</v>
      </c>
    </row>
    <row r="62" spans="1:3" x14ac:dyDescent="0.2">
      <c r="A62" s="14" t="s">
        <v>237</v>
      </c>
      <c r="B62" s="14" t="s">
        <v>555</v>
      </c>
      <c r="C62" s="15">
        <v>66.099999999999994</v>
      </c>
    </row>
    <row r="63" spans="1:3" x14ac:dyDescent="0.2">
      <c r="A63" s="14" t="s">
        <v>212</v>
      </c>
      <c r="B63" s="14" t="s">
        <v>556</v>
      </c>
      <c r="C63" s="15">
        <v>37.9</v>
      </c>
    </row>
    <row r="64" spans="1:3" x14ac:dyDescent="0.2">
      <c r="A64" s="14" t="s">
        <v>557</v>
      </c>
      <c r="B64" s="14" t="s">
        <v>558</v>
      </c>
      <c r="C64" s="15">
        <v>28.58</v>
      </c>
    </row>
    <row r="65" spans="1:3" x14ac:dyDescent="0.2">
      <c r="A65" s="14" t="s">
        <v>245</v>
      </c>
      <c r="B65" s="14" t="s">
        <v>559</v>
      </c>
      <c r="C65" s="15">
        <v>116.06</v>
      </c>
    </row>
    <row r="66" spans="1:3" x14ac:dyDescent="0.2">
      <c r="A66" s="14" t="s">
        <v>297</v>
      </c>
      <c r="B66" s="14" t="s">
        <v>560</v>
      </c>
      <c r="C66" s="15">
        <v>81.36</v>
      </c>
    </row>
    <row r="67" spans="1:3" x14ac:dyDescent="0.2">
      <c r="A67" s="14" t="s">
        <v>271</v>
      </c>
      <c r="B67" s="14" t="s">
        <v>561</v>
      </c>
      <c r="C67" s="15">
        <v>28.31</v>
      </c>
    </row>
    <row r="68" spans="1:3" x14ac:dyDescent="0.2">
      <c r="A68" s="14" t="s">
        <v>213</v>
      </c>
      <c r="B68" s="14" t="s">
        <v>562</v>
      </c>
      <c r="C68" s="15">
        <v>76.17</v>
      </c>
    </row>
    <row r="69" spans="1:3" x14ac:dyDescent="0.2">
      <c r="A69" s="14" t="s">
        <v>220</v>
      </c>
      <c r="B69" s="14" t="s">
        <v>563</v>
      </c>
      <c r="C69" s="15">
        <v>14.64</v>
      </c>
    </row>
    <row r="70" spans="1:3" x14ac:dyDescent="0.2">
      <c r="A70" s="14" t="s">
        <v>216</v>
      </c>
      <c r="B70" s="14" t="s">
        <v>564</v>
      </c>
      <c r="C70" s="15">
        <v>51.33</v>
      </c>
    </row>
    <row r="71" spans="1:3" x14ac:dyDescent="0.2">
      <c r="A71" s="14" t="s">
        <v>188</v>
      </c>
      <c r="B71" s="14" t="s">
        <v>565</v>
      </c>
      <c r="C71" s="15">
        <v>35.72</v>
      </c>
    </row>
    <row r="72" spans="1:3" x14ac:dyDescent="0.2">
      <c r="A72" s="14" t="s">
        <v>279</v>
      </c>
      <c r="B72" s="14" t="s">
        <v>566</v>
      </c>
      <c r="C72" s="15">
        <v>18.43</v>
      </c>
    </row>
    <row r="73" spans="1:3" x14ac:dyDescent="0.2">
      <c r="A73" s="14" t="s">
        <v>567</v>
      </c>
      <c r="B73" s="14" t="s">
        <v>568</v>
      </c>
      <c r="C73" s="15">
        <v>65.930000000000007</v>
      </c>
    </row>
    <row r="74" spans="1:3" x14ac:dyDescent="0.2">
      <c r="A74" s="14" t="s">
        <v>234</v>
      </c>
      <c r="B74" s="14" t="s">
        <v>569</v>
      </c>
      <c r="C74" s="15">
        <v>14.22</v>
      </c>
    </row>
    <row r="75" spans="1:3" x14ac:dyDescent="0.2">
      <c r="A75" s="14" t="s">
        <v>255</v>
      </c>
      <c r="B75" s="14" t="s">
        <v>570</v>
      </c>
      <c r="C75" s="15">
        <v>102.06</v>
      </c>
    </row>
    <row r="76" spans="1:3" x14ac:dyDescent="0.2">
      <c r="A76" s="14" t="s">
        <v>257</v>
      </c>
      <c r="B76" s="14" t="s">
        <v>571</v>
      </c>
      <c r="C76" s="15">
        <v>68.38</v>
      </c>
    </row>
    <row r="77" spans="1:3" x14ac:dyDescent="0.2">
      <c r="A77" s="14" t="s">
        <v>259</v>
      </c>
      <c r="B77" s="14" t="s">
        <v>572</v>
      </c>
      <c r="C77" s="15">
        <v>37.89</v>
      </c>
    </row>
    <row r="78" spans="1:3" x14ac:dyDescent="0.2">
      <c r="A78" s="14" t="s">
        <v>243</v>
      </c>
      <c r="B78" s="14" t="s">
        <v>573</v>
      </c>
      <c r="C78" s="15">
        <v>127.28</v>
      </c>
    </row>
    <row r="79" spans="1:3" x14ac:dyDescent="0.2">
      <c r="A79" s="14" t="s">
        <v>74</v>
      </c>
      <c r="B79" s="14" t="s">
        <v>574</v>
      </c>
      <c r="C79" s="15">
        <v>15.7</v>
      </c>
    </row>
    <row r="80" spans="1:3" x14ac:dyDescent="0.2">
      <c r="A80" s="14" t="s">
        <v>247</v>
      </c>
      <c r="B80" s="14" t="s">
        <v>575</v>
      </c>
      <c r="C80" s="15">
        <v>22.25</v>
      </c>
    </row>
    <row r="81" spans="1:3" x14ac:dyDescent="0.2">
      <c r="A81" s="14" t="s">
        <v>104</v>
      </c>
      <c r="B81" s="14" t="s">
        <v>576</v>
      </c>
      <c r="C81" s="15">
        <v>4.12</v>
      </c>
    </row>
    <row r="82" spans="1:3" x14ac:dyDescent="0.2">
      <c r="A82" s="14" t="s">
        <v>102</v>
      </c>
      <c r="B82" s="14" t="s">
        <v>577</v>
      </c>
      <c r="C82" s="15">
        <v>3.15</v>
      </c>
    </row>
    <row r="83" spans="1:3" x14ac:dyDescent="0.2">
      <c r="A83" s="14" t="s">
        <v>106</v>
      </c>
      <c r="B83" s="14" t="s">
        <v>578</v>
      </c>
      <c r="C83" s="15">
        <v>2.68</v>
      </c>
    </row>
    <row r="84" spans="1:3" x14ac:dyDescent="0.2">
      <c r="A84" s="14" t="s">
        <v>19</v>
      </c>
      <c r="B84" s="14" t="s">
        <v>579</v>
      </c>
      <c r="C84" s="15">
        <v>2.74</v>
      </c>
    </row>
    <row r="85" spans="1:3" x14ac:dyDescent="0.2">
      <c r="A85" s="14" t="s">
        <v>98</v>
      </c>
      <c r="B85" s="14" t="s">
        <v>580</v>
      </c>
      <c r="C85" s="15">
        <v>55.62</v>
      </c>
    </row>
    <row r="86" spans="1:3" x14ac:dyDescent="0.2">
      <c r="A86" s="14" t="s">
        <v>82</v>
      </c>
      <c r="B86" s="14" t="s">
        <v>581</v>
      </c>
      <c r="C86" s="15">
        <v>2.83</v>
      </c>
    </row>
    <row r="87" spans="1:3" x14ac:dyDescent="0.2">
      <c r="A87" s="14" t="s">
        <v>80</v>
      </c>
      <c r="B87" s="14" t="s">
        <v>582</v>
      </c>
      <c r="C87" s="15">
        <v>2.09</v>
      </c>
    </row>
    <row r="88" spans="1:3" x14ac:dyDescent="0.2">
      <c r="A88" s="14" t="s">
        <v>92</v>
      </c>
      <c r="B88" s="14" t="s">
        <v>583</v>
      </c>
      <c r="C88" s="15">
        <v>2.98</v>
      </c>
    </row>
    <row r="89" spans="1:3" x14ac:dyDescent="0.2">
      <c r="A89" s="14" t="s">
        <v>584</v>
      </c>
      <c r="B89" s="14" t="s">
        <v>585</v>
      </c>
      <c r="C89" s="15">
        <v>32.6</v>
      </c>
    </row>
    <row r="90" spans="1:3" x14ac:dyDescent="0.2">
      <c r="A90" s="14" t="s">
        <v>130</v>
      </c>
      <c r="B90" s="14" t="s">
        <v>586</v>
      </c>
      <c r="C90" s="15">
        <v>52.37</v>
      </c>
    </row>
    <row r="91" spans="1:3" x14ac:dyDescent="0.2">
      <c r="A91" s="14" t="s">
        <v>88</v>
      </c>
      <c r="B91" s="14" t="s">
        <v>587</v>
      </c>
      <c r="C91" s="15">
        <v>4.42</v>
      </c>
    </row>
    <row r="92" spans="1:3" x14ac:dyDescent="0.2">
      <c r="A92" s="14" t="s">
        <v>96</v>
      </c>
      <c r="B92" s="14" t="s">
        <v>588</v>
      </c>
      <c r="C92" s="15">
        <v>32.78</v>
      </c>
    </row>
    <row r="93" spans="1:3" x14ac:dyDescent="0.2">
      <c r="A93" s="14" t="s">
        <v>76</v>
      </c>
      <c r="B93" s="14" t="s">
        <v>589</v>
      </c>
      <c r="C93" s="15">
        <v>2.2400000000000002</v>
      </c>
    </row>
    <row r="94" spans="1:3" x14ac:dyDescent="0.2">
      <c r="A94" s="14" t="s">
        <v>168</v>
      </c>
      <c r="B94" s="14" t="s">
        <v>590</v>
      </c>
      <c r="C94" s="15">
        <v>29.88</v>
      </c>
    </row>
    <row r="95" spans="1:3" x14ac:dyDescent="0.2">
      <c r="A95" s="14" t="s">
        <v>166</v>
      </c>
      <c r="B95" s="14" t="s">
        <v>591</v>
      </c>
      <c r="C95" s="15">
        <v>15.19</v>
      </c>
    </row>
    <row r="96" spans="1:3" x14ac:dyDescent="0.2">
      <c r="A96" s="14" t="s">
        <v>131</v>
      </c>
      <c r="B96" s="14" t="s">
        <v>592</v>
      </c>
      <c r="C96" s="15">
        <v>13.85</v>
      </c>
    </row>
    <row r="97" spans="1:3" x14ac:dyDescent="0.2">
      <c r="A97" s="14" t="s">
        <v>128</v>
      </c>
      <c r="B97" s="14" t="s">
        <v>593</v>
      </c>
      <c r="C97" s="15">
        <v>29.25</v>
      </c>
    </row>
    <row r="98" spans="1:3" x14ac:dyDescent="0.2">
      <c r="A98" s="14" t="s">
        <v>90</v>
      </c>
      <c r="B98" s="14" t="s">
        <v>594</v>
      </c>
      <c r="C98" s="15">
        <v>2.97</v>
      </c>
    </row>
    <row r="99" spans="1:3" x14ac:dyDescent="0.2">
      <c r="A99" s="14" t="s">
        <v>94</v>
      </c>
      <c r="B99" s="14" t="s">
        <v>595</v>
      </c>
      <c r="C99" s="15">
        <v>1.34</v>
      </c>
    </row>
    <row r="100" spans="1:3" x14ac:dyDescent="0.2">
      <c r="A100" s="14" t="s">
        <v>86</v>
      </c>
      <c r="B100" s="14" t="s">
        <v>596</v>
      </c>
      <c r="C100" s="15">
        <v>2.4900000000000002</v>
      </c>
    </row>
    <row r="101" spans="1:3" x14ac:dyDescent="0.2">
      <c r="A101" s="14" t="s">
        <v>78</v>
      </c>
      <c r="B101" s="14" t="s">
        <v>597</v>
      </c>
      <c r="C101" s="15">
        <v>2.1800000000000002</v>
      </c>
    </row>
    <row r="102" spans="1:3" x14ac:dyDescent="0.2">
      <c r="A102" s="14" t="s">
        <v>84</v>
      </c>
      <c r="B102" s="14" t="s">
        <v>598</v>
      </c>
      <c r="C102" s="15">
        <v>66.11</v>
      </c>
    </row>
    <row r="103" spans="1:3" x14ac:dyDescent="0.2">
      <c r="A103" s="14" t="s">
        <v>126</v>
      </c>
      <c r="B103" s="14" t="s">
        <v>599</v>
      </c>
      <c r="C103" s="15">
        <v>4.54</v>
      </c>
    </row>
    <row r="104" spans="1:3" x14ac:dyDescent="0.2">
      <c r="A104" s="14" t="s">
        <v>281</v>
      </c>
      <c r="B104" s="14" t="s">
        <v>600</v>
      </c>
      <c r="C104" s="15">
        <v>20.48</v>
      </c>
    </row>
    <row r="105" spans="1:3" x14ac:dyDescent="0.2">
      <c r="A105" s="14" t="s">
        <v>283</v>
      </c>
      <c r="B105" s="14" t="s">
        <v>601</v>
      </c>
      <c r="C105" s="15">
        <v>25.58</v>
      </c>
    </row>
    <row r="106" spans="1:3" x14ac:dyDescent="0.2">
      <c r="A106" s="14" t="s">
        <v>119</v>
      </c>
      <c r="B106" s="14" t="s">
        <v>602</v>
      </c>
      <c r="C106" s="15">
        <v>24.89</v>
      </c>
    </row>
    <row r="107" spans="1:3" x14ac:dyDescent="0.2">
      <c r="A107" s="14" t="s">
        <v>123</v>
      </c>
      <c r="B107" s="14" t="s">
        <v>603</v>
      </c>
      <c r="C107" s="15">
        <v>20.75</v>
      </c>
    </row>
    <row r="108" spans="1:3" x14ac:dyDescent="0.2">
      <c r="A108" s="14" t="s">
        <v>204</v>
      </c>
      <c r="B108" s="14" t="s">
        <v>604</v>
      </c>
      <c r="C108" s="15">
        <v>26.13</v>
      </c>
    </row>
    <row r="109" spans="1:3" x14ac:dyDescent="0.2">
      <c r="A109" s="14" t="s">
        <v>186</v>
      </c>
      <c r="B109" s="14" t="s">
        <v>605</v>
      </c>
      <c r="C109" s="15">
        <v>28.79</v>
      </c>
    </row>
    <row r="110" spans="1:3" x14ac:dyDescent="0.2">
      <c r="A110" s="14" t="s">
        <v>137</v>
      </c>
      <c r="B110" s="14" t="s">
        <v>606</v>
      </c>
      <c r="C110" s="15">
        <v>25.76</v>
      </c>
    </row>
    <row r="111" spans="1:3" x14ac:dyDescent="0.2">
      <c r="A111" s="14" t="s">
        <v>222</v>
      </c>
      <c r="B111" s="14" t="s">
        <v>607</v>
      </c>
      <c r="C111" s="15">
        <v>33.1</v>
      </c>
    </row>
    <row r="112" spans="1:3" x14ac:dyDescent="0.2">
      <c r="A112" s="14" t="s">
        <v>124</v>
      </c>
      <c r="B112" s="14" t="s">
        <v>608</v>
      </c>
      <c r="C112" s="15">
        <v>7.64</v>
      </c>
    </row>
    <row r="113" spans="1:3" x14ac:dyDescent="0.2">
      <c r="A113" s="14" t="s">
        <v>200</v>
      </c>
      <c r="B113" s="14" t="s">
        <v>609</v>
      </c>
      <c r="C113" s="15">
        <v>26.85</v>
      </c>
    </row>
    <row r="114" spans="1:3" x14ac:dyDescent="0.2">
      <c r="A114" s="14" t="s">
        <v>202</v>
      </c>
      <c r="B114" s="14" t="s">
        <v>610</v>
      </c>
      <c r="C114" s="15">
        <v>23.75</v>
      </c>
    </row>
    <row r="115" spans="1:3" x14ac:dyDescent="0.2">
      <c r="A115" s="14" t="s">
        <v>224</v>
      </c>
      <c r="B115" s="14" t="s">
        <v>611</v>
      </c>
      <c r="C115" s="15">
        <v>72.52</v>
      </c>
    </row>
    <row r="116" spans="1:3" x14ac:dyDescent="0.2">
      <c r="A116" s="14" t="s">
        <v>232</v>
      </c>
      <c r="B116" s="14" t="s">
        <v>612</v>
      </c>
      <c r="C116" s="15">
        <v>49.54</v>
      </c>
    </row>
    <row r="117" spans="1:3" x14ac:dyDescent="0.2">
      <c r="A117" s="14" t="s">
        <v>218</v>
      </c>
      <c r="B117" s="14" t="s">
        <v>613</v>
      </c>
      <c r="C117" s="15">
        <v>48.95</v>
      </c>
    </row>
    <row r="118" spans="1:3" x14ac:dyDescent="0.2">
      <c r="A118" s="14" t="s">
        <v>135</v>
      </c>
      <c r="B118" s="14" t="s">
        <v>614</v>
      </c>
      <c r="C118" s="15">
        <v>18.21</v>
      </c>
    </row>
    <row r="119" spans="1:3" x14ac:dyDescent="0.2">
      <c r="A119" s="14" t="s">
        <v>172</v>
      </c>
      <c r="B119" s="14" t="s">
        <v>615</v>
      </c>
      <c r="C119" s="15">
        <v>52.09</v>
      </c>
    </row>
    <row r="120" spans="1:3" x14ac:dyDescent="0.2">
      <c r="A120" s="14" t="s">
        <v>178</v>
      </c>
      <c r="B120" s="14" t="s">
        <v>616</v>
      </c>
      <c r="C120" s="15">
        <v>20.43</v>
      </c>
    </row>
    <row r="121" spans="1:3" x14ac:dyDescent="0.2">
      <c r="A121" s="14" t="s">
        <v>617</v>
      </c>
      <c r="B121" s="14" t="s">
        <v>618</v>
      </c>
      <c r="C121" s="15">
        <v>29.2</v>
      </c>
    </row>
    <row r="122" spans="1:3" x14ac:dyDescent="0.2">
      <c r="A122" s="14" t="s">
        <v>619</v>
      </c>
      <c r="B122" s="14" t="s">
        <v>620</v>
      </c>
      <c r="C122" s="15">
        <v>5.29</v>
      </c>
    </row>
    <row r="123" spans="1:3" x14ac:dyDescent="0.2">
      <c r="A123" s="14" t="s">
        <v>236</v>
      </c>
      <c r="B123" s="14" t="s">
        <v>621</v>
      </c>
      <c r="C123" s="15">
        <v>45.3</v>
      </c>
    </row>
    <row r="124" spans="1:3" x14ac:dyDescent="0.2">
      <c r="A124" s="14" t="s">
        <v>293</v>
      </c>
      <c r="B124" s="14" t="s">
        <v>622</v>
      </c>
      <c r="C124" s="15">
        <v>55.74</v>
      </c>
    </row>
    <row r="125" spans="1:3" x14ac:dyDescent="0.2">
      <c r="A125" s="14" t="s">
        <v>121</v>
      </c>
      <c r="B125" s="14" t="s">
        <v>623</v>
      </c>
      <c r="C125" s="15">
        <v>25.76</v>
      </c>
    </row>
    <row r="126" spans="1:3" x14ac:dyDescent="0.2">
      <c r="A126" s="14" t="s">
        <v>285</v>
      </c>
      <c r="B126" s="14" t="s">
        <v>624</v>
      </c>
      <c r="C126" s="15">
        <v>40.200000000000003</v>
      </c>
    </row>
    <row r="127" spans="1:3" x14ac:dyDescent="0.2">
      <c r="A127" s="14" t="s">
        <v>141</v>
      </c>
      <c r="B127" s="14" t="s">
        <v>625</v>
      </c>
      <c r="C127" s="15">
        <v>46.5</v>
      </c>
    </row>
    <row r="128" spans="1:3" x14ac:dyDescent="0.2">
      <c r="A128" s="14" t="s">
        <v>164</v>
      </c>
      <c r="B128" s="14" t="s">
        <v>626</v>
      </c>
      <c r="C128" s="15">
        <v>26.71</v>
      </c>
    </row>
    <row r="129" spans="1:3" x14ac:dyDescent="0.2">
      <c r="A129" s="14" t="s">
        <v>139</v>
      </c>
      <c r="B129" s="14" t="s">
        <v>627</v>
      </c>
      <c r="C129" s="15">
        <v>39.67</v>
      </c>
    </row>
    <row r="130" spans="1:3" x14ac:dyDescent="0.2">
      <c r="A130" s="14" t="s">
        <v>159</v>
      </c>
      <c r="B130" s="14" t="s">
        <v>628</v>
      </c>
      <c r="C130" s="15">
        <v>11.23</v>
      </c>
    </row>
    <row r="131" spans="1:3" x14ac:dyDescent="0.2">
      <c r="A131" s="14" t="s">
        <v>192</v>
      </c>
      <c r="B131" s="14" t="s">
        <v>629</v>
      </c>
      <c r="C131" s="15">
        <v>35.58</v>
      </c>
    </row>
    <row r="132" spans="1:3" x14ac:dyDescent="0.2">
      <c r="A132" s="14" t="s">
        <v>307</v>
      </c>
      <c r="B132" s="14" t="s">
        <v>630</v>
      </c>
      <c r="C132" s="15">
        <v>58.07</v>
      </c>
    </row>
    <row r="133" spans="1:3" x14ac:dyDescent="0.2">
      <c r="A133" s="14" t="s">
        <v>303</v>
      </c>
      <c r="B133" s="14" t="s">
        <v>631</v>
      </c>
      <c r="C133" s="15">
        <v>23.45</v>
      </c>
    </row>
    <row r="134" spans="1:3" x14ac:dyDescent="0.2">
      <c r="A134" s="14" t="s">
        <v>275</v>
      </c>
      <c r="B134" s="14" t="s">
        <v>632</v>
      </c>
      <c r="C134" s="15">
        <v>14.62</v>
      </c>
    </row>
    <row r="135" spans="1:3" x14ac:dyDescent="0.2">
      <c r="A135" s="14" t="s">
        <v>143</v>
      </c>
      <c r="B135" s="14" t="s">
        <v>633</v>
      </c>
      <c r="C135" s="15">
        <v>14.05</v>
      </c>
    </row>
    <row r="136" spans="1:3" x14ac:dyDescent="0.2">
      <c r="A136" s="14" t="s">
        <v>208</v>
      </c>
      <c r="B136" s="14" t="s">
        <v>634</v>
      </c>
      <c r="C136" s="15">
        <v>19.28</v>
      </c>
    </row>
    <row r="137" spans="1:3" x14ac:dyDescent="0.2">
      <c r="A137" s="14" t="s">
        <v>265</v>
      </c>
      <c r="B137" s="14" t="s">
        <v>635</v>
      </c>
      <c r="C137" s="15">
        <v>27.28</v>
      </c>
    </row>
    <row r="138" spans="1:3" x14ac:dyDescent="0.2">
      <c r="A138" s="14" t="s">
        <v>154</v>
      </c>
      <c r="B138" s="14" t="s">
        <v>636</v>
      </c>
      <c r="C138" s="15">
        <v>67.33</v>
      </c>
    </row>
    <row r="139" spans="1:3" x14ac:dyDescent="0.2">
      <c r="A139" s="14" t="s">
        <v>156</v>
      </c>
      <c r="B139" s="14" t="s">
        <v>637</v>
      </c>
      <c r="C139" s="15">
        <v>17.63</v>
      </c>
    </row>
    <row r="140" spans="1:3" x14ac:dyDescent="0.2">
      <c r="A140" s="14" t="s">
        <v>150</v>
      </c>
      <c r="B140" s="14" t="s">
        <v>638</v>
      </c>
      <c r="C140" s="15">
        <v>16.510000000000002</v>
      </c>
    </row>
    <row r="141" spans="1:3" x14ac:dyDescent="0.2">
      <c r="A141" s="14" t="s">
        <v>145</v>
      </c>
      <c r="B141" s="14" t="s">
        <v>639</v>
      </c>
      <c r="C141" s="15">
        <v>9.92</v>
      </c>
    </row>
    <row r="142" spans="1:3" x14ac:dyDescent="0.2">
      <c r="A142" s="14" t="s">
        <v>158</v>
      </c>
      <c r="B142" s="14" t="s">
        <v>640</v>
      </c>
      <c r="C142" s="15">
        <v>10.220000000000001</v>
      </c>
    </row>
    <row r="143" spans="1:3" x14ac:dyDescent="0.2">
      <c r="A143" s="14" t="s">
        <v>641</v>
      </c>
      <c r="B143" s="14" t="s">
        <v>642</v>
      </c>
      <c r="C143" s="15">
        <v>49.36</v>
      </c>
    </row>
    <row r="144" spans="1:3" x14ac:dyDescent="0.2">
      <c r="A144" s="14" t="s">
        <v>467</v>
      </c>
      <c r="B144" s="14" t="s">
        <v>643</v>
      </c>
      <c r="C144" s="15">
        <v>51</v>
      </c>
    </row>
    <row r="145" spans="1:3" x14ac:dyDescent="0.2">
      <c r="A145" s="14" t="s">
        <v>190</v>
      </c>
      <c r="B145" s="14" t="s">
        <v>644</v>
      </c>
      <c r="C145" s="15">
        <v>57.37</v>
      </c>
    </row>
    <row r="146" spans="1:3" x14ac:dyDescent="0.2">
      <c r="A146" s="14" t="s">
        <v>184</v>
      </c>
      <c r="B146" s="14" t="s">
        <v>645</v>
      </c>
      <c r="C146" s="15">
        <v>56.12</v>
      </c>
    </row>
    <row r="147" spans="1:3" x14ac:dyDescent="0.2">
      <c r="A147" s="14" t="s">
        <v>195</v>
      </c>
      <c r="B147" s="14" t="s">
        <v>646</v>
      </c>
      <c r="C147" s="15">
        <v>37.119999999999997</v>
      </c>
    </row>
    <row r="148" spans="1:3" x14ac:dyDescent="0.2">
      <c r="A148" s="14" t="s">
        <v>196</v>
      </c>
      <c r="B148" s="14" t="s">
        <v>647</v>
      </c>
      <c r="C148" s="15">
        <v>14.47</v>
      </c>
    </row>
    <row r="149" spans="1:3" x14ac:dyDescent="0.2">
      <c r="A149" s="14" t="s">
        <v>459</v>
      </c>
      <c r="B149" s="14" t="s">
        <v>648</v>
      </c>
      <c r="C149" s="15">
        <v>18.32</v>
      </c>
    </row>
    <row r="150" spans="1:3" x14ac:dyDescent="0.2">
      <c r="A150" s="14" t="s">
        <v>163</v>
      </c>
      <c r="B150" s="14" t="s">
        <v>649</v>
      </c>
      <c r="C150" s="15">
        <v>28.7</v>
      </c>
    </row>
    <row r="151" spans="1:3" x14ac:dyDescent="0.2">
      <c r="A151" s="1" t="s">
        <v>20</v>
      </c>
      <c r="B151" t="s">
        <v>21</v>
      </c>
      <c r="C151" s="15">
        <v>53.66</v>
      </c>
    </row>
    <row r="152" spans="1:3" x14ac:dyDescent="0.2">
      <c r="A152" s="1" t="s">
        <v>65</v>
      </c>
      <c r="B152" t="s">
        <v>64</v>
      </c>
      <c r="C152" s="15">
        <v>51.94</v>
      </c>
    </row>
    <row r="153" spans="1:3" x14ac:dyDescent="0.2">
      <c r="A153" s="14" t="s">
        <v>28</v>
      </c>
      <c r="B153" s="14" t="s">
        <v>650</v>
      </c>
      <c r="C153" s="15">
        <v>44.72</v>
      </c>
    </row>
    <row r="154" spans="1:3" x14ac:dyDescent="0.2">
      <c r="A154" s="14" t="s">
        <v>11</v>
      </c>
      <c r="B154" s="14" t="s">
        <v>651</v>
      </c>
      <c r="C154" s="15">
        <v>26.95</v>
      </c>
    </row>
    <row r="155" spans="1:3" x14ac:dyDescent="0.2">
      <c r="A155" s="14" t="s">
        <v>13</v>
      </c>
      <c r="B155" s="14" t="s">
        <v>652</v>
      </c>
      <c r="C155" s="15">
        <v>80.27</v>
      </c>
    </row>
    <row r="156" spans="1:3" x14ac:dyDescent="0.2">
      <c r="A156" s="14" t="s">
        <v>48</v>
      </c>
      <c r="B156" s="14" t="s">
        <v>653</v>
      </c>
      <c r="C156" s="15">
        <v>36.450000000000003</v>
      </c>
    </row>
    <row r="157" spans="1:3" x14ac:dyDescent="0.2">
      <c r="A157" s="14" t="s">
        <v>42</v>
      </c>
      <c r="B157" s="14" t="s">
        <v>654</v>
      </c>
      <c r="C157" s="15">
        <v>28.7</v>
      </c>
    </row>
    <row r="158" spans="1:3" x14ac:dyDescent="0.2">
      <c r="A158" s="14" t="s">
        <v>655</v>
      </c>
      <c r="B158" s="14" t="s">
        <v>656</v>
      </c>
      <c r="C158" s="15">
        <v>25.5</v>
      </c>
    </row>
    <row r="159" spans="1:3" x14ac:dyDescent="0.2">
      <c r="A159" s="14" t="s">
        <v>5</v>
      </c>
      <c r="B159" s="14" t="s">
        <v>657</v>
      </c>
      <c r="C159" s="15">
        <v>14.11</v>
      </c>
    </row>
    <row r="160" spans="1:3" x14ac:dyDescent="0.2">
      <c r="A160" s="14" t="s">
        <v>63</v>
      </c>
      <c r="B160" s="14" t="s">
        <v>658</v>
      </c>
      <c r="C160" s="15">
        <v>26.14</v>
      </c>
    </row>
    <row r="161" spans="1:3" x14ac:dyDescent="0.2">
      <c r="A161" s="14" t="s">
        <v>34</v>
      </c>
      <c r="B161" s="14" t="s">
        <v>659</v>
      </c>
      <c r="C161" s="15">
        <v>2.63</v>
      </c>
    </row>
    <row r="162" spans="1:3" x14ac:dyDescent="0.2">
      <c r="A162" s="14" t="s">
        <v>40</v>
      </c>
      <c r="B162" s="14" t="s">
        <v>660</v>
      </c>
      <c r="C162" s="15">
        <v>26.81</v>
      </c>
    </row>
    <row r="163" spans="1:3" x14ac:dyDescent="0.2">
      <c r="A163" s="14" t="s">
        <v>32</v>
      </c>
      <c r="B163" s="14" t="s">
        <v>661</v>
      </c>
      <c r="C163" s="15">
        <v>63.16</v>
      </c>
    </row>
    <row r="164" spans="1:3" x14ac:dyDescent="0.2">
      <c r="A164" s="14" t="s">
        <v>100</v>
      </c>
      <c r="B164" s="14" t="s">
        <v>662</v>
      </c>
      <c r="C164" s="15">
        <v>2.2799999999999998</v>
      </c>
    </row>
    <row r="165" spans="1:3" x14ac:dyDescent="0.2">
      <c r="A165" s="14" t="s">
        <v>60</v>
      </c>
      <c r="B165" s="14" t="s">
        <v>663</v>
      </c>
      <c r="C165" s="15">
        <v>38.950000000000003</v>
      </c>
    </row>
    <row r="166" spans="1:3" x14ac:dyDescent="0.2">
      <c r="A166" s="14" t="s">
        <v>15</v>
      </c>
      <c r="B166" s="14" t="s">
        <v>664</v>
      </c>
      <c r="C166" s="15">
        <v>3.42</v>
      </c>
    </row>
    <row r="167" spans="1:3" x14ac:dyDescent="0.2">
      <c r="A167" s="14" t="s">
        <v>54</v>
      </c>
      <c r="B167" s="14" t="s">
        <v>665</v>
      </c>
      <c r="C167" s="15">
        <v>69.95</v>
      </c>
    </row>
    <row r="168" spans="1:3" x14ac:dyDescent="0.2">
      <c r="A168" s="14" t="s">
        <v>17</v>
      </c>
      <c r="B168" s="14" t="s">
        <v>666</v>
      </c>
      <c r="C168" s="15">
        <v>3.36</v>
      </c>
    </row>
    <row r="169" spans="1:3" x14ac:dyDescent="0.2">
      <c r="A169" s="14" t="s">
        <v>108</v>
      </c>
      <c r="B169" s="14" t="s">
        <v>667</v>
      </c>
      <c r="C169" s="15">
        <v>1.38</v>
      </c>
    </row>
    <row r="170" spans="1:3" x14ac:dyDescent="0.2">
      <c r="A170" s="14" t="s">
        <v>58</v>
      </c>
      <c r="B170" s="14" t="s">
        <v>668</v>
      </c>
      <c r="C170" s="15">
        <v>5.26</v>
      </c>
    </row>
    <row r="171" spans="1:3" x14ac:dyDescent="0.2">
      <c r="A171" s="14" t="s">
        <v>36</v>
      </c>
      <c r="B171" s="14" t="s">
        <v>669</v>
      </c>
      <c r="C171" s="15">
        <v>7.2</v>
      </c>
    </row>
    <row r="172" spans="1:3" x14ac:dyDescent="0.2">
      <c r="A172" s="14" t="s">
        <v>114</v>
      </c>
      <c r="B172" s="14" t="s">
        <v>670</v>
      </c>
      <c r="C172" s="15">
        <v>282.81</v>
      </c>
    </row>
    <row r="173" spans="1:3" x14ac:dyDescent="0.2">
      <c r="A173" s="14" t="s">
        <v>671</v>
      </c>
      <c r="B173" s="14" t="s">
        <v>672</v>
      </c>
      <c r="C173" s="15">
        <v>146.86000000000001</v>
      </c>
    </row>
    <row r="174" spans="1:3" x14ac:dyDescent="0.2">
      <c r="A174" s="14" t="s">
        <v>72</v>
      </c>
      <c r="B174" s="14" t="s">
        <v>673</v>
      </c>
      <c r="C174" s="15">
        <v>6.91</v>
      </c>
    </row>
    <row r="175" spans="1:3" x14ac:dyDescent="0.2">
      <c r="A175" s="14" t="s">
        <v>50</v>
      </c>
      <c r="B175" s="14" t="s">
        <v>674</v>
      </c>
      <c r="C175" s="15">
        <v>33.33</v>
      </c>
    </row>
    <row r="176" spans="1:3" x14ac:dyDescent="0.2">
      <c r="A176" s="14" t="s">
        <v>69</v>
      </c>
      <c r="B176" s="14" t="s">
        <v>675</v>
      </c>
      <c r="C176" s="15">
        <v>2.54</v>
      </c>
    </row>
    <row r="177" spans="1:3" x14ac:dyDescent="0.2">
      <c r="A177" s="14" t="s">
        <v>66</v>
      </c>
      <c r="B177" s="14" t="s">
        <v>676</v>
      </c>
      <c r="C177" s="15">
        <v>17.649999999999999</v>
      </c>
    </row>
    <row r="178" spans="1:3" x14ac:dyDescent="0.2">
      <c r="A178" s="14" t="s">
        <v>30</v>
      </c>
      <c r="B178" s="14" t="s">
        <v>677</v>
      </c>
      <c r="C178" s="15">
        <v>33.44</v>
      </c>
    </row>
    <row r="179" spans="1:3" x14ac:dyDescent="0.2">
      <c r="A179" s="14" t="s">
        <v>9</v>
      </c>
      <c r="B179" s="14" t="s">
        <v>678</v>
      </c>
      <c r="C179" s="15">
        <v>33.06</v>
      </c>
    </row>
    <row r="180" spans="1:3" x14ac:dyDescent="0.2">
      <c r="A180" s="14" t="s">
        <v>267</v>
      </c>
      <c r="B180" s="14" t="s">
        <v>679</v>
      </c>
      <c r="C180" s="15">
        <v>27.57</v>
      </c>
    </row>
    <row r="181" spans="1:3" x14ac:dyDescent="0.2">
      <c r="A181" s="14" t="s">
        <v>52</v>
      </c>
      <c r="B181" s="14" t="s">
        <v>680</v>
      </c>
      <c r="C181" s="15">
        <v>25.89</v>
      </c>
    </row>
    <row r="182" spans="1:3" x14ac:dyDescent="0.2">
      <c r="A182" s="14" t="s">
        <v>44</v>
      </c>
      <c r="B182" s="14" t="s">
        <v>681</v>
      </c>
      <c r="C182" s="15">
        <v>25.85</v>
      </c>
    </row>
    <row r="183" spans="1:3" x14ac:dyDescent="0.2">
      <c r="A183" s="14" t="s">
        <v>56</v>
      </c>
      <c r="B183" s="14" t="s">
        <v>682</v>
      </c>
      <c r="C183" s="15">
        <v>43.57</v>
      </c>
    </row>
    <row r="184" spans="1:3" x14ac:dyDescent="0.2">
      <c r="A184" s="14" t="s">
        <v>24</v>
      </c>
      <c r="B184" s="14" t="s">
        <v>683</v>
      </c>
      <c r="C184" s="15">
        <v>37.44</v>
      </c>
    </row>
    <row r="185" spans="1:3" x14ac:dyDescent="0.2">
      <c r="A185" s="14" t="s">
        <v>26</v>
      </c>
      <c r="B185" s="14" t="s">
        <v>684</v>
      </c>
      <c r="C185" s="15">
        <v>20.260000000000002</v>
      </c>
    </row>
    <row r="186" spans="1:3" x14ac:dyDescent="0.2">
      <c r="A186" s="14" t="s">
        <v>22</v>
      </c>
      <c r="B186" s="14" t="s">
        <v>685</v>
      </c>
      <c r="C186" s="15">
        <v>41.65</v>
      </c>
    </row>
    <row r="187" spans="1:3" x14ac:dyDescent="0.2">
      <c r="A187" s="14" t="s">
        <v>2</v>
      </c>
      <c r="B187" s="14" t="s">
        <v>686</v>
      </c>
      <c r="C187" s="15">
        <v>37.82</v>
      </c>
    </row>
    <row r="188" spans="1:3" x14ac:dyDescent="0.2">
      <c r="A188" s="14" t="s">
        <v>1</v>
      </c>
      <c r="B188" s="14" t="s">
        <v>687</v>
      </c>
      <c r="C188" s="15">
        <v>30.34</v>
      </c>
    </row>
    <row r="189" spans="1:3" x14ac:dyDescent="0.2">
      <c r="A189" s="14" t="s">
        <v>7</v>
      </c>
      <c r="B189" s="14" t="s">
        <v>688</v>
      </c>
      <c r="C189" s="15">
        <v>77.010000000000005</v>
      </c>
    </row>
    <row r="190" spans="1:3" x14ac:dyDescent="0.2">
      <c r="A190" s="14" t="s">
        <v>689</v>
      </c>
      <c r="B190" s="14" t="s">
        <v>690</v>
      </c>
      <c r="C190" s="15">
        <v>5.95</v>
      </c>
    </row>
    <row r="191" spans="1:3" x14ac:dyDescent="0.2">
      <c r="A191" s="14" t="s">
        <v>475</v>
      </c>
      <c r="B191" s="14" t="s">
        <v>691</v>
      </c>
      <c r="C191" s="15">
        <v>6.79</v>
      </c>
    </row>
    <row r="192" spans="1:3" x14ac:dyDescent="0.2">
      <c r="A192" s="14" t="s">
        <v>110</v>
      </c>
      <c r="B192" s="14" t="s">
        <v>692</v>
      </c>
      <c r="C192" s="15">
        <v>3.17</v>
      </c>
    </row>
    <row r="193" spans="1:3" x14ac:dyDescent="0.2">
      <c r="A193" s="14" t="s">
        <v>112</v>
      </c>
      <c r="B193" s="14" t="s">
        <v>693</v>
      </c>
      <c r="C193" s="15">
        <v>3.26</v>
      </c>
    </row>
    <row r="194" spans="1:3" x14ac:dyDescent="0.2">
      <c r="A194" s="14" t="s">
        <v>694</v>
      </c>
      <c r="B194" s="14" t="s">
        <v>695</v>
      </c>
      <c r="C194" s="15">
        <v>2.2400000000000002</v>
      </c>
    </row>
    <row r="195" spans="1:3" x14ac:dyDescent="0.2">
      <c r="A195" s="14" t="s">
        <v>38</v>
      </c>
      <c r="B195" s="14" t="s">
        <v>696</v>
      </c>
      <c r="C195" s="15">
        <v>12.25</v>
      </c>
    </row>
    <row r="196" spans="1:3" x14ac:dyDescent="0.2">
      <c r="A196" s="14" t="s">
        <v>116</v>
      </c>
      <c r="B196" s="14" t="s">
        <v>697</v>
      </c>
      <c r="C196" s="15">
        <v>158.81</v>
      </c>
    </row>
    <row r="197" spans="1:3" x14ac:dyDescent="0.2">
      <c r="A197" s="14" t="s">
        <v>170</v>
      </c>
      <c r="B197" s="14" t="s">
        <v>698</v>
      </c>
      <c r="C197" s="15">
        <v>54.49</v>
      </c>
    </row>
    <row r="198" spans="1:3" x14ac:dyDescent="0.2">
      <c r="A198" s="14" t="s">
        <v>317</v>
      </c>
      <c r="B198" s="14" t="s">
        <v>699</v>
      </c>
      <c r="C198" s="15">
        <v>38.72</v>
      </c>
    </row>
    <row r="199" spans="1:3" x14ac:dyDescent="0.2">
      <c r="A199" s="14" t="s">
        <v>321</v>
      </c>
      <c r="B199" s="14" t="s">
        <v>700</v>
      </c>
      <c r="C199" s="15">
        <v>17.989999999999998</v>
      </c>
    </row>
    <row r="200" spans="1:3" x14ac:dyDescent="0.2">
      <c r="A200" s="14" t="s">
        <v>325</v>
      </c>
      <c r="B200" s="14" t="s">
        <v>701</v>
      </c>
      <c r="C200" s="15">
        <v>27.68</v>
      </c>
    </row>
    <row r="201" spans="1:3" x14ac:dyDescent="0.2">
      <c r="A201" s="14" t="s">
        <v>327</v>
      </c>
      <c r="B201" s="14" t="s">
        <v>702</v>
      </c>
      <c r="C201" s="15">
        <v>27.68</v>
      </c>
    </row>
    <row r="202" spans="1:3" x14ac:dyDescent="0.2">
      <c r="A202" s="14" t="s">
        <v>385</v>
      </c>
      <c r="B202" s="14" t="s">
        <v>703</v>
      </c>
      <c r="C202" s="15">
        <v>29.9</v>
      </c>
    </row>
    <row r="203" spans="1:3" x14ac:dyDescent="0.2">
      <c r="A203" s="14" t="s">
        <v>299</v>
      </c>
      <c r="B203" s="14" t="s">
        <v>704</v>
      </c>
      <c r="C203" s="15">
        <v>60.91</v>
      </c>
    </row>
    <row r="204" spans="1:3" x14ac:dyDescent="0.2">
      <c r="A204" s="14" t="s">
        <v>465</v>
      </c>
      <c r="B204" s="14" t="s">
        <v>705</v>
      </c>
      <c r="C204" s="15">
        <v>27.05</v>
      </c>
    </row>
    <row r="205" spans="1:3" x14ac:dyDescent="0.2">
      <c r="A205" s="14" t="s">
        <v>176</v>
      </c>
      <c r="B205" s="14" t="s">
        <v>706</v>
      </c>
      <c r="C205" s="15">
        <v>28.64</v>
      </c>
    </row>
    <row r="206" spans="1:3" x14ac:dyDescent="0.2">
      <c r="A206" s="14" t="s">
        <v>343</v>
      </c>
      <c r="B206" s="14" t="s">
        <v>707</v>
      </c>
      <c r="C206" s="15">
        <v>61.05</v>
      </c>
    </row>
    <row r="207" spans="1:3" x14ac:dyDescent="0.2">
      <c r="A207" s="14" t="s">
        <v>457</v>
      </c>
      <c r="B207" s="14" t="s">
        <v>708</v>
      </c>
      <c r="C207" s="15">
        <v>41.39</v>
      </c>
    </row>
    <row r="208" spans="1:3" x14ac:dyDescent="0.2">
      <c r="A208" s="14" t="s">
        <v>441</v>
      </c>
      <c r="B208" s="14" t="s">
        <v>709</v>
      </c>
      <c r="C208" s="15">
        <v>10.35</v>
      </c>
    </row>
    <row r="209" spans="1:3" x14ac:dyDescent="0.2">
      <c r="A209" s="14" t="s">
        <v>349</v>
      </c>
      <c r="B209" s="14" t="s">
        <v>710</v>
      </c>
      <c r="C209" s="15">
        <v>110</v>
      </c>
    </row>
    <row r="210" spans="1:3" x14ac:dyDescent="0.2">
      <c r="A210" s="14" t="s">
        <v>351</v>
      </c>
      <c r="B210" s="14" t="s">
        <v>711</v>
      </c>
      <c r="C210" s="15">
        <v>75</v>
      </c>
    </row>
    <row r="211" spans="1:3" x14ac:dyDescent="0.2">
      <c r="A211" s="14" t="s">
        <v>337</v>
      </c>
      <c r="B211" s="14" t="s">
        <v>712</v>
      </c>
      <c r="C211" s="15">
        <v>79.209999999999994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7" sqref="L7"/>
    </sheetView>
  </sheetViews>
  <sheetFormatPr baseColWidth="10" defaultRowHeight="16" x14ac:dyDescent="0.2"/>
  <cols>
    <col min="1" max="1" width="7.83203125" bestFit="1" customWidth="1"/>
    <col min="2" max="2" width="10.1640625" bestFit="1" customWidth="1"/>
    <col min="6" max="6" width="21.83203125" bestFit="1" customWidth="1"/>
    <col min="8" max="8" width="25.6640625" bestFit="1" customWidth="1"/>
  </cols>
  <sheetData>
    <row r="1" spans="1:8" s="20" customFormat="1" ht="19" x14ac:dyDescent="0.25">
      <c r="A1" s="19" t="s">
        <v>471</v>
      </c>
      <c r="B1" s="19"/>
      <c r="C1" s="19" t="s">
        <v>472</v>
      </c>
      <c r="D1" s="19"/>
      <c r="E1" s="19" t="s">
        <v>714</v>
      </c>
      <c r="F1" s="19"/>
      <c r="G1" s="19" t="s">
        <v>715</v>
      </c>
      <c r="H1" s="19"/>
    </row>
    <row r="2" spans="1:8" s="2" customFormat="1" x14ac:dyDescent="0.2">
      <c r="A2" s="2" t="s">
        <v>0</v>
      </c>
      <c r="B2" s="2" t="s">
        <v>491</v>
      </c>
      <c r="C2" s="2" t="s">
        <v>0</v>
      </c>
      <c r="D2" s="2" t="s">
        <v>491</v>
      </c>
      <c r="E2" s="2" t="s">
        <v>0</v>
      </c>
      <c r="F2" s="2" t="s">
        <v>491</v>
      </c>
      <c r="G2" s="2" t="s">
        <v>0</v>
      </c>
      <c r="H2" s="2" t="s">
        <v>491</v>
      </c>
    </row>
    <row r="3" spans="1:8" x14ac:dyDescent="0.2">
      <c r="A3" s="1" t="s">
        <v>46</v>
      </c>
      <c r="B3" t="s">
        <v>47</v>
      </c>
      <c r="C3" s="6" t="s">
        <v>148</v>
      </c>
      <c r="D3" t="s">
        <v>149</v>
      </c>
      <c r="E3" s="6" t="s">
        <v>309</v>
      </c>
      <c r="F3" t="s">
        <v>310</v>
      </c>
      <c r="G3" s="10" t="s">
        <v>433</v>
      </c>
      <c r="H3" s="11" t="s">
        <v>434</v>
      </c>
    </row>
    <row r="4" spans="1:8" x14ac:dyDescent="0.2">
      <c r="A4" s="1"/>
      <c r="C4" s="6" t="s">
        <v>152</v>
      </c>
      <c r="D4" t="s">
        <v>153</v>
      </c>
      <c r="E4" s="6" t="s">
        <v>253</v>
      </c>
      <c r="F4" t="s">
        <v>254</v>
      </c>
      <c r="G4" s="6" t="s">
        <v>365</v>
      </c>
      <c r="H4" t="s">
        <v>366</v>
      </c>
    </row>
    <row r="5" spans="1:8" x14ac:dyDescent="0.2">
      <c r="C5" s="6"/>
      <c r="E5" s="6" t="s">
        <v>228</v>
      </c>
      <c r="F5" t="s">
        <v>229</v>
      </c>
      <c r="G5" s="10" t="s">
        <v>431</v>
      </c>
      <c r="H5" s="11" t="s">
        <v>432</v>
      </c>
    </row>
    <row r="6" spans="1:8" x14ac:dyDescent="0.2">
      <c r="E6" s="6" t="s">
        <v>263</v>
      </c>
      <c r="F6" t="s">
        <v>264</v>
      </c>
      <c r="G6" s="10" t="s">
        <v>435</v>
      </c>
      <c r="H6" s="11" t="s">
        <v>436</v>
      </c>
    </row>
    <row r="7" spans="1:8" x14ac:dyDescent="0.2">
      <c r="E7" s="6" t="s">
        <v>249</v>
      </c>
      <c r="F7" t="s">
        <v>250</v>
      </c>
      <c r="G7" s="6" t="s">
        <v>381</v>
      </c>
      <c r="H7" t="s">
        <v>382</v>
      </c>
    </row>
    <row r="8" spans="1:8" x14ac:dyDescent="0.2">
      <c r="E8" s="6" t="s">
        <v>269</v>
      </c>
      <c r="F8" t="s">
        <v>270</v>
      </c>
      <c r="G8" s="6" t="s">
        <v>379</v>
      </c>
      <c r="H8" t="s">
        <v>380</v>
      </c>
    </row>
    <row r="9" spans="1:8" x14ac:dyDescent="0.2">
      <c r="E9" s="6" t="s">
        <v>251</v>
      </c>
      <c r="F9" t="s">
        <v>252</v>
      </c>
      <c r="G9" s="6" t="s">
        <v>375</v>
      </c>
      <c r="H9" t="s">
        <v>376</v>
      </c>
    </row>
    <row r="10" spans="1:8" x14ac:dyDescent="0.2">
      <c r="E10" s="6" t="s">
        <v>261</v>
      </c>
      <c r="F10" t="s">
        <v>262</v>
      </c>
      <c r="G10" s="6" t="s">
        <v>377</v>
      </c>
      <c r="H10" t="s">
        <v>378</v>
      </c>
    </row>
    <row r="11" spans="1:8" x14ac:dyDescent="0.2">
      <c r="E11" s="10" t="s">
        <v>305</v>
      </c>
      <c r="F11" s="11" t="s">
        <v>306</v>
      </c>
      <c r="G11" s="10" t="s">
        <v>439</v>
      </c>
      <c r="H11" s="11" t="s">
        <v>440</v>
      </c>
    </row>
    <row r="12" spans="1:8" x14ac:dyDescent="0.2">
      <c r="E12" s="10" t="s">
        <v>295</v>
      </c>
      <c r="F12" s="11" t="s">
        <v>296</v>
      </c>
      <c r="G12" s="10" t="s">
        <v>424</v>
      </c>
      <c r="H12" s="11" t="s">
        <v>425</v>
      </c>
    </row>
    <row r="13" spans="1:8" x14ac:dyDescent="0.2">
      <c r="E13" s="6" t="s">
        <v>210</v>
      </c>
      <c r="F13" t="s">
        <v>211</v>
      </c>
      <c r="G13" s="10" t="s">
        <v>455</v>
      </c>
      <c r="H13" s="11" t="s">
        <v>456</v>
      </c>
    </row>
    <row r="14" spans="1:8" x14ac:dyDescent="0.2">
      <c r="E14" s="6" t="s">
        <v>206</v>
      </c>
      <c r="F14" t="s">
        <v>207</v>
      </c>
      <c r="G14" s="6" t="s">
        <v>335</v>
      </c>
      <c r="H14" t="s">
        <v>336</v>
      </c>
    </row>
    <row r="15" spans="1:8" x14ac:dyDescent="0.2">
      <c r="E15" s="6" t="s">
        <v>226</v>
      </c>
      <c r="F15" t="s">
        <v>227</v>
      </c>
      <c r="G15" s="6" t="s">
        <v>329</v>
      </c>
      <c r="H15" t="s">
        <v>330</v>
      </c>
    </row>
    <row r="16" spans="1:8" x14ac:dyDescent="0.2">
      <c r="G16" s="10" t="s">
        <v>331</v>
      </c>
      <c r="H16" s="11" t="s">
        <v>332</v>
      </c>
    </row>
    <row r="17" spans="7:8" x14ac:dyDescent="0.2">
      <c r="G17" s="10" t="s">
        <v>429</v>
      </c>
      <c r="H17" s="11" t="s">
        <v>430</v>
      </c>
    </row>
    <row r="18" spans="7:8" x14ac:dyDescent="0.2">
      <c r="G18" s="10" t="s">
        <v>427</v>
      </c>
      <c r="H18" s="11" t="s">
        <v>428</v>
      </c>
    </row>
    <row r="19" spans="7:8" x14ac:dyDescent="0.2">
      <c r="G19" s="10" t="s">
        <v>420</v>
      </c>
      <c r="H19" s="11" t="s">
        <v>421</v>
      </c>
    </row>
    <row r="20" spans="7:8" x14ac:dyDescent="0.2">
      <c r="G20" s="10" t="s">
        <v>422</v>
      </c>
      <c r="H20" s="11" t="s">
        <v>423</v>
      </c>
    </row>
    <row r="21" spans="7:8" x14ac:dyDescent="0.2">
      <c r="G21" s="10" t="s">
        <v>345</v>
      </c>
      <c r="H21" s="11" t="s">
        <v>347</v>
      </c>
    </row>
    <row r="22" spans="7:8" x14ac:dyDescent="0.2">
      <c r="G22" s="10" t="s">
        <v>346</v>
      </c>
      <c r="H22" s="11" t="s">
        <v>348</v>
      </c>
    </row>
  </sheetData>
  <sortState ref="C3:D5">
    <sortCondition ref="C3"/>
  </sortState>
  <mergeCells count="4">
    <mergeCell ref="C1:D1"/>
    <mergeCell ref="A1:B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Frozen</vt:lpstr>
      <vt:lpstr>Refrigerated</vt:lpstr>
      <vt:lpstr>Dry Groceries</vt:lpstr>
      <vt:lpstr>Non Foods</vt:lpstr>
      <vt:lpstr>Prices</vt:lpstr>
      <vt:lpstr>Missing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2017-12-01T15:14:34Z</cp:lastPrinted>
  <dcterms:created xsi:type="dcterms:W3CDTF">2017-11-19T06:49:32Z</dcterms:created>
  <dcterms:modified xsi:type="dcterms:W3CDTF">2017-12-07T20:07:36Z</dcterms:modified>
</cp:coreProperties>
</file>