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q-my.sharepoint.com/personal/uqjrhode_uq_edu_au/Documents/work/github/koalamonitoring/input/"/>
    </mc:Choice>
  </mc:AlternateContent>
  <bookViews>
    <workbookView xWindow="0" yWindow="0" windowWidth="28800" windowHeight="12300"/>
  </bookViews>
  <sheets>
    <sheet name="start_dens_modified" sheetId="1" r:id="rId1"/>
  </sheets>
  <calcPr calcId="0"/>
</workbook>
</file>

<file path=xl/calcChain.xml><?xml version="1.0" encoding="utf-8"?>
<calcChain xmlns="http://schemas.openxmlformats.org/spreadsheetml/2006/main">
  <c r="I18" i="1" l="1"/>
  <c r="H18" i="1" s="1"/>
  <c r="I5" i="1"/>
  <c r="H5" i="1" s="1"/>
  <c r="G13" i="1"/>
  <c r="H13" i="1"/>
  <c r="I13" i="1"/>
  <c r="F13" i="1"/>
</calcChain>
</file>

<file path=xl/sharedStrings.xml><?xml version="1.0" encoding="utf-8"?>
<sst xmlns="http://schemas.openxmlformats.org/spreadsheetml/2006/main" count="87" uniqueCount="20">
  <si>
    <t>FID</t>
  </si>
  <si>
    <t>Quality</t>
  </si>
  <si>
    <t>LUCategory</t>
  </si>
  <si>
    <t>POP</t>
  </si>
  <si>
    <t>AREA</t>
  </si>
  <si>
    <t>KD_MEAN</t>
  </si>
  <si>
    <t>KD_SD</t>
  </si>
  <si>
    <t>KDLN_MEAN</t>
  </si>
  <si>
    <t>KDLN_SD</t>
  </si>
  <si>
    <t>Core</t>
  </si>
  <si>
    <t>Other</t>
  </si>
  <si>
    <t>Gold Coast</t>
  </si>
  <si>
    <t>Koala Coast</t>
  </si>
  <si>
    <t>Moreton Bay</t>
  </si>
  <si>
    <t>N Stradbroke</t>
  </si>
  <si>
    <t>Noosa</t>
  </si>
  <si>
    <t>North West</t>
  </si>
  <si>
    <t>South West</t>
  </si>
  <si>
    <t>Urban Footprint</t>
  </si>
  <si>
    <t>Non-core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</si>
</sst>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D7" sqref="D7"/>
    </sheetView>
  </sheetViews>
  <sheetFormatPr defaultRowHeight="15" x14ac:dyDescent="0.25"/>
  <cols>
    <col min="1" max="1" width="3.85546875" bestFit="1" customWidth="1"/>
    <col min="2" max="2" width="9.28515625" bestFit="1" customWidth="1"/>
    <col min="3" max="3" width="15.140625" bestFit="1" customWidth="1"/>
    <col min="4" max="4" width="12.5703125" bestFit="1" customWidth="1"/>
    <col min="5" max="7" width="12" bestFit="1" customWidth="1"/>
    <col min="8" max="8" width="12.7109375" bestFit="1" customWidth="1"/>
    <col min="9" max="9" width="12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t="s">
        <v>9</v>
      </c>
      <c r="C2" t="s">
        <v>10</v>
      </c>
      <c r="D2" t="s">
        <v>11</v>
      </c>
      <c r="E2">
        <v>37368.098830000003</v>
      </c>
      <c r="F2">
        <v>2.7137498999999999E-2</v>
      </c>
      <c r="G2">
        <v>6.7281492999999998E-2</v>
      </c>
      <c r="H2">
        <v>-4.236681999</v>
      </c>
      <c r="I2">
        <v>1.0044615160000001</v>
      </c>
    </row>
    <row r="3" spans="1:9" x14ac:dyDescent="0.25">
      <c r="A3">
        <v>1</v>
      </c>
      <c r="B3" t="s">
        <v>9</v>
      </c>
      <c r="C3" t="s">
        <v>10</v>
      </c>
      <c r="D3" t="s">
        <v>12</v>
      </c>
      <c r="E3">
        <v>10980.142970000001</v>
      </c>
      <c r="F3">
        <v>4.2495762999999999E-2</v>
      </c>
      <c r="G3">
        <v>2.2396459000000001E-2</v>
      </c>
      <c r="H3">
        <v>-3.2779083490000001</v>
      </c>
      <c r="I3">
        <v>0.48224032300000003</v>
      </c>
    </row>
    <row r="4" spans="1:9" x14ac:dyDescent="0.25">
      <c r="A4">
        <v>2</v>
      </c>
      <c r="B4" t="s">
        <v>9</v>
      </c>
      <c r="C4" t="s">
        <v>10</v>
      </c>
      <c r="D4" t="s">
        <v>13</v>
      </c>
      <c r="E4">
        <v>140622.44279999999</v>
      </c>
      <c r="F4">
        <v>3.8769138000000002E-2</v>
      </c>
      <c r="G4">
        <v>9.7636339000000003E-2</v>
      </c>
      <c r="H4">
        <v>-4.0351859719999998</v>
      </c>
      <c r="I4">
        <v>1.152115354</v>
      </c>
    </row>
    <row r="5" spans="1:9" x14ac:dyDescent="0.25">
      <c r="A5">
        <v>3</v>
      </c>
      <c r="B5" t="s">
        <v>9</v>
      </c>
      <c r="C5" t="s">
        <v>10</v>
      </c>
      <c r="D5" t="s">
        <v>14</v>
      </c>
      <c r="E5">
        <v>14924.37077</v>
      </c>
      <c r="F5">
        <v>0.15</v>
      </c>
      <c r="G5">
        <v>0.12</v>
      </c>
      <c r="H5">
        <f>LN(0.15)-(0.5*(I5^2))</f>
        <v>-2.3676116571181445</v>
      </c>
      <c r="I5">
        <f>SQRT(LN(EXP(2*LN(F5)-LN(G5^2))+1))</f>
        <v>0.97004296011286351</v>
      </c>
    </row>
    <row r="6" spans="1:9" x14ac:dyDescent="0.25">
      <c r="A6">
        <v>4</v>
      </c>
      <c r="B6" t="s">
        <v>9</v>
      </c>
      <c r="C6" t="s">
        <v>10</v>
      </c>
      <c r="D6" t="s">
        <v>15</v>
      </c>
      <c r="E6">
        <v>32714.319169999999</v>
      </c>
      <c r="F6">
        <v>7.6683560000000003E-3</v>
      </c>
      <c r="G6">
        <v>9.7378870000000006E-3</v>
      </c>
      <c r="H6">
        <v>-5.189508612</v>
      </c>
      <c r="I6">
        <v>0.79163266399999999</v>
      </c>
    </row>
    <row r="7" spans="1:9" x14ac:dyDescent="0.25">
      <c r="A7">
        <v>5</v>
      </c>
      <c r="B7" t="s">
        <v>9</v>
      </c>
      <c r="C7" t="s">
        <v>10</v>
      </c>
      <c r="D7" t="s">
        <v>16</v>
      </c>
      <c r="E7">
        <v>170046.56140000001</v>
      </c>
      <c r="F7">
        <v>2.3274937999999998E-2</v>
      </c>
      <c r="G7">
        <v>2.8343420000000001E-2</v>
      </c>
      <c r="H7">
        <v>-4.2937434039999998</v>
      </c>
      <c r="I7">
        <v>1.0063362199999999</v>
      </c>
    </row>
    <row r="8" spans="1:9" x14ac:dyDescent="0.25">
      <c r="A8">
        <v>6</v>
      </c>
      <c r="B8" t="s">
        <v>9</v>
      </c>
      <c r="C8" t="s">
        <v>10</v>
      </c>
      <c r="D8" t="s">
        <v>17</v>
      </c>
      <c r="E8">
        <v>178930.1133</v>
      </c>
      <c r="F8">
        <v>2.0715351E-2</v>
      </c>
      <c r="G8">
        <v>1.9543029E-2</v>
      </c>
      <c r="H8">
        <v>-4.1676248459999998</v>
      </c>
      <c r="I8">
        <v>0.74005425999999996</v>
      </c>
    </row>
    <row r="9" spans="1:9" x14ac:dyDescent="0.25">
      <c r="A9">
        <v>7</v>
      </c>
      <c r="B9" t="s">
        <v>9</v>
      </c>
      <c r="C9" t="s">
        <v>18</v>
      </c>
      <c r="D9" t="s">
        <v>11</v>
      </c>
      <c r="E9">
        <v>6341.1590630000001</v>
      </c>
      <c r="F9">
        <v>4.1346915999999997E-2</v>
      </c>
      <c r="G9">
        <v>3.7211536000000003E-2</v>
      </c>
      <c r="H9">
        <v>-3.4070190020000002</v>
      </c>
      <c r="I9">
        <v>0.624932873</v>
      </c>
    </row>
    <row r="10" spans="1:9" x14ac:dyDescent="0.25">
      <c r="A10">
        <v>8</v>
      </c>
      <c r="B10" t="s">
        <v>9</v>
      </c>
      <c r="C10" t="s">
        <v>18</v>
      </c>
      <c r="D10" t="s">
        <v>12</v>
      </c>
      <c r="E10">
        <v>2067.64455</v>
      </c>
      <c r="F10">
        <v>9.9832200999999995E-2</v>
      </c>
      <c r="G10">
        <v>4.9509403E-2</v>
      </c>
      <c r="H10">
        <v>-2.4336352020000001</v>
      </c>
      <c r="I10">
        <v>0.52634206100000003</v>
      </c>
    </row>
    <row r="11" spans="1:9" x14ac:dyDescent="0.25">
      <c r="A11">
        <v>9</v>
      </c>
      <c r="B11" t="s">
        <v>9</v>
      </c>
      <c r="C11" t="s">
        <v>18</v>
      </c>
      <c r="D11" t="s">
        <v>13</v>
      </c>
      <c r="E11">
        <v>8915.3357789999991</v>
      </c>
      <c r="F11">
        <v>4.7350915E-2</v>
      </c>
      <c r="G11">
        <v>3.772673E-2</v>
      </c>
      <c r="H11">
        <v>-3.3503690669999999</v>
      </c>
      <c r="I11">
        <v>0.79318665700000002</v>
      </c>
    </row>
    <row r="12" spans="1:9" x14ac:dyDescent="0.25">
      <c r="A12">
        <v>10</v>
      </c>
      <c r="B12" t="s">
        <v>9</v>
      </c>
      <c r="C12" t="s">
        <v>18</v>
      </c>
      <c r="D12" t="s">
        <v>15</v>
      </c>
      <c r="E12">
        <v>869.95065499999998</v>
      </c>
      <c r="F12">
        <v>1.1963827E-2</v>
      </c>
      <c r="G12">
        <v>9.8230479999999992E-3</v>
      </c>
      <c r="H12">
        <v>-4.6863159660000004</v>
      </c>
      <c r="I12">
        <v>0.67000581400000003</v>
      </c>
    </row>
    <row r="13" spans="1:9" x14ac:dyDescent="0.25">
      <c r="A13">
        <v>11</v>
      </c>
      <c r="B13" t="s">
        <v>9</v>
      </c>
      <c r="C13" t="s">
        <v>18</v>
      </c>
      <c r="D13" t="s">
        <v>16</v>
      </c>
      <c r="E13">
        <v>669.88765379999995</v>
      </c>
      <c r="F13">
        <f>F14</f>
        <v>2.314302E-2</v>
      </c>
      <c r="G13">
        <f t="shared" ref="G13:I13" si="0">G14</f>
        <v>1.5604415E-2</v>
      </c>
      <c r="H13">
        <f t="shared" si="0"/>
        <v>-3.9687993590000001</v>
      </c>
      <c r="I13">
        <f t="shared" si="0"/>
        <v>0.63774354600000005</v>
      </c>
    </row>
    <row r="14" spans="1:9" x14ac:dyDescent="0.25">
      <c r="A14">
        <v>12</v>
      </c>
      <c r="B14" t="s">
        <v>9</v>
      </c>
      <c r="C14" t="s">
        <v>18</v>
      </c>
      <c r="D14" t="s">
        <v>17</v>
      </c>
      <c r="E14">
        <v>15998.76498</v>
      </c>
      <c r="F14">
        <v>2.314302E-2</v>
      </c>
      <c r="G14">
        <v>1.5604415E-2</v>
      </c>
      <c r="H14">
        <v>-3.9687993590000001</v>
      </c>
      <c r="I14">
        <v>0.63774354600000005</v>
      </c>
    </row>
    <row r="15" spans="1:9" x14ac:dyDescent="0.25">
      <c r="A15">
        <v>13</v>
      </c>
      <c r="B15" t="s">
        <v>19</v>
      </c>
      <c r="C15" t="s">
        <v>10</v>
      </c>
      <c r="D15" t="s">
        <v>11</v>
      </c>
      <c r="E15">
        <v>10782.10046</v>
      </c>
      <c r="F15">
        <v>0.15892521500000001</v>
      </c>
      <c r="G15">
        <v>0.49413686000000001</v>
      </c>
      <c r="H15">
        <v>-3.6890669200000001</v>
      </c>
      <c r="I15">
        <v>1.8201299630000001</v>
      </c>
    </row>
    <row r="16" spans="1:9" x14ac:dyDescent="0.25">
      <c r="A16">
        <v>14</v>
      </c>
      <c r="B16" t="s">
        <v>19</v>
      </c>
      <c r="C16" t="s">
        <v>10</v>
      </c>
      <c r="D16" t="s">
        <v>12</v>
      </c>
      <c r="E16">
        <v>44.839570819999999</v>
      </c>
      <c r="F16">
        <v>-9999</v>
      </c>
      <c r="G16">
        <v>-9999</v>
      </c>
      <c r="H16">
        <v>-9999</v>
      </c>
      <c r="I16">
        <v>-9999</v>
      </c>
    </row>
    <row r="17" spans="1:9" x14ac:dyDescent="0.25">
      <c r="A17">
        <v>15</v>
      </c>
      <c r="B17" t="s">
        <v>19</v>
      </c>
      <c r="C17" t="s">
        <v>10</v>
      </c>
      <c r="D17" t="s">
        <v>13</v>
      </c>
      <c r="E17">
        <v>34199.933770000003</v>
      </c>
      <c r="F17">
        <v>3.1528022000000003E-2</v>
      </c>
      <c r="G17">
        <v>5.0980235999999998E-2</v>
      </c>
      <c r="H17">
        <v>-4.1152183339999997</v>
      </c>
      <c r="I17">
        <v>1.1485414629999999</v>
      </c>
    </row>
    <row r="18" spans="1:9" x14ac:dyDescent="0.25">
      <c r="A18">
        <v>16</v>
      </c>
      <c r="B18" t="s">
        <v>19</v>
      </c>
      <c r="C18" t="s">
        <v>10</v>
      </c>
      <c r="D18" t="s">
        <v>14</v>
      </c>
      <c r="E18">
        <v>955.09666189999996</v>
      </c>
      <c r="F18">
        <v>0.15</v>
      </c>
      <c r="G18">
        <v>0.12</v>
      </c>
      <c r="H18">
        <f>LN(0.15)-(0.5*(I18^2))</f>
        <v>-2.3676116571181445</v>
      </c>
      <c r="I18">
        <f>SQRT(LN(EXP(2*LN(F18)-LN(G18^2))+1))</f>
        <v>0.97004296011286351</v>
      </c>
    </row>
    <row r="19" spans="1:9" x14ac:dyDescent="0.25">
      <c r="A19">
        <v>17</v>
      </c>
      <c r="B19" t="s">
        <v>19</v>
      </c>
      <c r="C19" t="s">
        <v>10</v>
      </c>
      <c r="D19" t="s">
        <v>15</v>
      </c>
      <c r="E19">
        <v>6062.7706909999997</v>
      </c>
      <c r="F19">
        <v>7.4713410000000003E-3</v>
      </c>
      <c r="G19">
        <v>1.3737559E-2</v>
      </c>
      <c r="H19">
        <v>-5.4907409219999996</v>
      </c>
      <c r="I19">
        <v>1.0022173910000001</v>
      </c>
    </row>
    <row r="20" spans="1:9" x14ac:dyDescent="0.25">
      <c r="A20">
        <v>18</v>
      </c>
      <c r="B20" t="s">
        <v>19</v>
      </c>
      <c r="C20" t="s">
        <v>10</v>
      </c>
      <c r="D20" t="s">
        <v>16</v>
      </c>
      <c r="E20">
        <v>52473.169629999997</v>
      </c>
      <c r="F20">
        <v>4.4562507000000001E-2</v>
      </c>
      <c r="G20">
        <v>3.7345801999999997E-2</v>
      </c>
      <c r="H20">
        <v>-3.6194297180000001</v>
      </c>
      <c r="I20">
        <v>1.154715948</v>
      </c>
    </row>
    <row r="21" spans="1:9" x14ac:dyDescent="0.25">
      <c r="A21">
        <v>19</v>
      </c>
      <c r="B21" t="s">
        <v>19</v>
      </c>
      <c r="C21" t="s">
        <v>10</v>
      </c>
      <c r="D21" t="s">
        <v>17</v>
      </c>
      <c r="E21">
        <v>67519.648310000004</v>
      </c>
      <c r="F21">
        <v>5.0048845000000002E-2</v>
      </c>
      <c r="G21">
        <v>0.101918524</v>
      </c>
      <c r="H21">
        <v>-3.8431846580000002</v>
      </c>
      <c r="I21">
        <v>1.220756599</v>
      </c>
    </row>
    <row r="22" spans="1:9" x14ac:dyDescent="0.25">
      <c r="A22">
        <v>20</v>
      </c>
      <c r="B22" t="s">
        <v>19</v>
      </c>
      <c r="C22" t="s">
        <v>18</v>
      </c>
      <c r="D22" t="s">
        <v>11</v>
      </c>
      <c r="E22">
        <v>79.959720919999995</v>
      </c>
      <c r="F22">
        <v>-9999</v>
      </c>
      <c r="G22">
        <v>-9999</v>
      </c>
      <c r="H22">
        <v>-9999</v>
      </c>
      <c r="I22">
        <v>-9999</v>
      </c>
    </row>
    <row r="23" spans="1:9" x14ac:dyDescent="0.25">
      <c r="A23">
        <v>21</v>
      </c>
      <c r="B23" t="s">
        <v>19</v>
      </c>
      <c r="C23" t="s">
        <v>18</v>
      </c>
      <c r="D23" t="s">
        <v>12</v>
      </c>
      <c r="E23">
        <v>31.84382227</v>
      </c>
      <c r="F23">
        <v>-9999</v>
      </c>
      <c r="G23">
        <v>-9999</v>
      </c>
      <c r="H23">
        <v>-9999</v>
      </c>
      <c r="I23">
        <v>-9999</v>
      </c>
    </row>
    <row r="24" spans="1:9" x14ac:dyDescent="0.25">
      <c r="A24">
        <v>22</v>
      </c>
      <c r="B24" t="s">
        <v>19</v>
      </c>
      <c r="C24" t="s">
        <v>18</v>
      </c>
      <c r="D24" t="s">
        <v>13</v>
      </c>
      <c r="E24">
        <v>1003.8737159999999</v>
      </c>
      <c r="F24">
        <v>3.0702170000000001E-2</v>
      </c>
      <c r="G24">
        <v>1.1581464E-2</v>
      </c>
      <c r="H24">
        <v>-3.5618716720000001</v>
      </c>
      <c r="I24">
        <v>0.405363637</v>
      </c>
    </row>
    <row r="25" spans="1:9" x14ac:dyDescent="0.25">
      <c r="A25">
        <v>23</v>
      </c>
      <c r="B25" t="s">
        <v>19</v>
      </c>
      <c r="C25" t="s">
        <v>18</v>
      </c>
      <c r="D25" t="s">
        <v>15</v>
      </c>
      <c r="E25">
        <v>62.930149040000003</v>
      </c>
      <c r="F25">
        <v>-9999</v>
      </c>
      <c r="G25">
        <v>-9999</v>
      </c>
      <c r="H25">
        <v>-9999</v>
      </c>
      <c r="I25">
        <v>-9999</v>
      </c>
    </row>
    <row r="26" spans="1:9" x14ac:dyDescent="0.25">
      <c r="A26">
        <v>24</v>
      </c>
      <c r="B26" t="s">
        <v>19</v>
      </c>
      <c r="C26" t="s">
        <v>18</v>
      </c>
      <c r="D26" t="s">
        <v>16</v>
      </c>
      <c r="E26">
        <v>70.7167022</v>
      </c>
      <c r="F26">
        <v>-9999</v>
      </c>
      <c r="G26">
        <v>-9999</v>
      </c>
      <c r="H26">
        <v>-9999</v>
      </c>
      <c r="I26">
        <v>-9999</v>
      </c>
    </row>
    <row r="27" spans="1:9" x14ac:dyDescent="0.25">
      <c r="A27">
        <v>25</v>
      </c>
      <c r="B27" t="s">
        <v>19</v>
      </c>
      <c r="C27" t="s">
        <v>18</v>
      </c>
      <c r="D27" t="s">
        <v>17</v>
      </c>
      <c r="E27">
        <v>387.972488</v>
      </c>
      <c r="F27">
        <v>3.3880636999999998E-2</v>
      </c>
      <c r="G27">
        <v>1.0924325E-2</v>
      </c>
      <c r="H27">
        <v>-3.4478927449999999</v>
      </c>
      <c r="I27">
        <v>0.37133529300000001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E4FA46BECACF4FB06F10405B556FD4" ma:contentTypeVersion="39" ma:contentTypeDescription="Create a new document." ma:contentTypeScope="" ma:versionID="c69962800faf0749e2ccdbf5e3baf94a">
  <xsd:schema xmlns:xsd="http://www.w3.org/2001/XMLSchema" xmlns:xs="http://www.w3.org/2001/XMLSchema" xmlns:p="http://schemas.microsoft.com/office/2006/metadata/properties" xmlns:ns3="5515527c-8017-4014-987a-e4978804477c" xmlns:ns4="5ea1cbe7-2a17-48bb-925d-44fa4bd4792f" targetNamespace="http://schemas.microsoft.com/office/2006/metadata/properties" ma:root="true" ma:fieldsID="36ea982a6509c6557363ff342fd8df55" ns3:_="" ns4:_="">
    <xsd:import namespace="5515527c-8017-4014-987a-e4978804477c"/>
    <xsd:import namespace="5ea1cbe7-2a17-48bb-925d-44fa4bd4792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Leaders" minOccurs="0"/>
                <xsd:element ref="ns3:Members" minOccurs="0"/>
                <xsd:element ref="ns3:Member_Groups" minOccurs="0"/>
                <xsd:element ref="ns3:Invited_Leaders" minOccurs="0"/>
                <xsd:element ref="ns3:Invited_Members" minOccurs="0"/>
                <xsd:element ref="ns3:Has_Leaders_Only_SectionGroup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15527c-8017-4014-987a-e497880447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NotebookType" ma:index="17" nillable="true" ma:displayName="Notebook Type" ma:internalName="NotebookType">
      <xsd:simpleType>
        <xsd:restriction base="dms:Text"/>
      </xsd:simpleType>
    </xsd:element>
    <xsd:element name="FolderType" ma:index="18" nillable="true" ma:displayName="Folder Type" ma:internalName="FolderType">
      <xsd:simpleType>
        <xsd:restriction base="dms:Text"/>
      </xsd:simpleType>
    </xsd:element>
    <xsd:element name="CultureName" ma:index="19" nillable="true" ma:displayName="Culture Name" ma:internalName="CultureName">
      <xsd:simpleType>
        <xsd:restriction base="dms:Text"/>
      </xsd:simpleType>
    </xsd:element>
    <xsd:element name="AppVersion" ma:index="20" nillable="true" ma:displayName="App Version" ma:internalName="AppVersion">
      <xsd:simpleType>
        <xsd:restriction base="dms:Text"/>
      </xsd:simpleType>
    </xsd:element>
    <xsd:element name="TeamsChannelId" ma:index="21" nillable="true" ma:displayName="Teams Channel Id" ma:internalName="TeamsChannelId">
      <xsd:simpleType>
        <xsd:restriction base="dms:Text"/>
      </xsd:simpleType>
    </xsd:element>
    <xsd:element name="Owner" ma:index="22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3" nillable="true" ma:displayName="Math Settings" ma:internalName="Math_Settings">
      <xsd:simpleType>
        <xsd:restriction base="dms:Text"/>
      </xsd:simpleType>
    </xsd:element>
    <xsd:element name="DefaultSectionNames" ma:index="24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5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6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7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8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9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0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1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2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3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4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5" nillable="true" ma:displayName="Is Collaboration Space Locked" ma:internalName="Is_Collaboration_Space_Locked">
      <xsd:simpleType>
        <xsd:restriction base="dms:Boolean"/>
      </xsd:simpleType>
    </xsd:element>
    <xsd:element name="IsNotebookLocked" ma:index="36" nillable="true" ma:displayName="Is Notebook Locked" ma:internalName="IsNotebookLocked">
      <xsd:simpleType>
        <xsd:restriction base="dms:Boolean"/>
      </xsd:simpleType>
    </xsd:element>
    <xsd:element name="Leaders" ma:index="37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38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39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Leaders" ma:index="40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41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Has_Leaders_Only_SectionGroup" ma:index="42" nillable="true" ma:displayName="Has Leaders Only SectionGroup" ma:internalName="Has_Leaders_Only_SectionGroup">
      <xsd:simpleType>
        <xsd:restriction base="dms:Boolean"/>
      </xsd:simpleType>
    </xsd:element>
    <xsd:element name="MediaServiceGenerationTime" ma:index="4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4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4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a1cbe7-2a17-48bb-925d-44fa4bd4792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s_Collaboration_Space_Locked xmlns="5515527c-8017-4014-987a-e4978804477c" xsi:nil="true"/>
    <IsNotebookLocked xmlns="5515527c-8017-4014-987a-e4978804477c" xsi:nil="true"/>
    <Leaders xmlns="5515527c-8017-4014-987a-e4978804477c">
      <UserInfo>
        <DisplayName/>
        <AccountId xsi:nil="true"/>
        <AccountType/>
      </UserInfo>
    </Leaders>
    <Self_Registration_Enabled xmlns="5515527c-8017-4014-987a-e4978804477c" xsi:nil="true"/>
    <Has_Leaders_Only_SectionGroup xmlns="5515527c-8017-4014-987a-e4978804477c" xsi:nil="true"/>
    <TeamsChannelId xmlns="5515527c-8017-4014-987a-e4978804477c" xsi:nil="true"/>
    <Invited_Leaders xmlns="5515527c-8017-4014-987a-e4978804477c" xsi:nil="true"/>
    <CultureName xmlns="5515527c-8017-4014-987a-e4978804477c" xsi:nil="true"/>
    <Has_Teacher_Only_SectionGroup xmlns="5515527c-8017-4014-987a-e4978804477c" xsi:nil="true"/>
    <Members xmlns="5515527c-8017-4014-987a-e4978804477c">
      <UserInfo>
        <DisplayName/>
        <AccountId xsi:nil="true"/>
        <AccountType/>
      </UserInfo>
    </Members>
    <Member_Groups xmlns="5515527c-8017-4014-987a-e4978804477c">
      <UserInfo>
        <DisplayName/>
        <AccountId xsi:nil="true"/>
        <AccountType/>
      </UserInfo>
    </Member_Groups>
    <AppVersion xmlns="5515527c-8017-4014-987a-e4978804477c" xsi:nil="true"/>
    <NotebookType xmlns="5515527c-8017-4014-987a-e4978804477c" xsi:nil="true"/>
    <Teachers xmlns="5515527c-8017-4014-987a-e4978804477c">
      <UserInfo>
        <DisplayName/>
        <AccountId xsi:nil="true"/>
        <AccountType/>
      </UserInfo>
    </Teachers>
    <Distribution_Groups xmlns="5515527c-8017-4014-987a-e4978804477c" xsi:nil="true"/>
    <LMS_Mappings xmlns="5515527c-8017-4014-987a-e4978804477c" xsi:nil="true"/>
    <Invited_Teachers xmlns="5515527c-8017-4014-987a-e4978804477c" xsi:nil="true"/>
    <Owner xmlns="5515527c-8017-4014-987a-e4978804477c">
      <UserInfo>
        <DisplayName/>
        <AccountId xsi:nil="true"/>
        <AccountType/>
      </UserInfo>
    </Owner>
    <Math_Settings xmlns="5515527c-8017-4014-987a-e4978804477c" xsi:nil="true"/>
    <DefaultSectionNames xmlns="5515527c-8017-4014-987a-e4978804477c" xsi:nil="true"/>
    <Invited_Members xmlns="5515527c-8017-4014-987a-e4978804477c" xsi:nil="true"/>
    <Invited_Students xmlns="5515527c-8017-4014-987a-e4978804477c" xsi:nil="true"/>
    <FolderType xmlns="5515527c-8017-4014-987a-e4978804477c" xsi:nil="true"/>
    <Students xmlns="5515527c-8017-4014-987a-e4978804477c">
      <UserInfo>
        <DisplayName/>
        <AccountId xsi:nil="true"/>
        <AccountType/>
      </UserInfo>
    </Students>
    <Student_Groups xmlns="5515527c-8017-4014-987a-e4978804477c">
      <UserInfo>
        <DisplayName/>
        <AccountId xsi:nil="true"/>
        <AccountType/>
      </UserInfo>
    </Student_Groups>
    <Templates xmlns="5515527c-8017-4014-987a-e4978804477c" xsi:nil="true"/>
  </documentManagement>
</p:properties>
</file>

<file path=customXml/itemProps1.xml><?xml version="1.0" encoding="utf-8"?>
<ds:datastoreItem xmlns:ds="http://schemas.openxmlformats.org/officeDocument/2006/customXml" ds:itemID="{C8D5D1CB-2A64-4570-97EC-23EF46A073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15527c-8017-4014-987a-e4978804477c"/>
    <ds:schemaRef ds:uri="5ea1cbe7-2a17-48bb-925d-44fa4bd479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5B0393-4521-42C6-A5C6-97A6CFF9C18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8CCD68-8C15-4E20-B865-3751D0E11CA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5ea1cbe7-2a17-48bb-925d-44fa4bd4792f"/>
    <ds:schemaRef ds:uri="http://purl.org/dc/terms/"/>
    <ds:schemaRef ds:uri="5515527c-8017-4014-987a-e4978804477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start_dens_modified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Rhodes</dc:creator>
  <cp:lastModifiedBy>Jonathan Rhodes</cp:lastModifiedBy>
  <dcterms:created xsi:type="dcterms:W3CDTF">2020-09-09T03:23:36Z</dcterms:created>
  <dcterms:modified xsi:type="dcterms:W3CDTF">2020-09-09T03:52:28Z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0x0101004DE4FA46BECACF4FB06F10405B556FD4</vt:lpwstr>
  </property>
</Properties>
</file>