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ru\Downloads\PlanElevOptions\"/>
    </mc:Choice>
  </mc:AlternateContent>
  <xr:revisionPtr revIDLastSave="0" documentId="13_ncr:1_{DA01E968-618F-4877-A431-3B996D78EBD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F3" i="1" s="1"/>
  <c r="G4" i="1"/>
  <c r="F4" i="1" s="1"/>
  <c r="G5" i="1"/>
  <c r="F5" i="1" s="1"/>
  <c r="G6" i="1"/>
  <c r="F6" i="1" s="1"/>
  <c r="G7" i="1"/>
  <c r="F7" i="1" s="1"/>
  <c r="G8" i="1"/>
  <c r="F8" i="1" s="1"/>
  <c r="G9" i="1"/>
  <c r="F9" i="1" s="1"/>
  <c r="G10" i="1"/>
  <c r="F10" i="1" s="1"/>
  <c r="G11" i="1"/>
  <c r="F11" i="1" s="1"/>
  <c r="G12" i="1"/>
  <c r="F12" i="1" s="1"/>
  <c r="G13" i="1"/>
  <c r="F13" i="1" s="1"/>
  <c r="G14" i="1"/>
  <c r="F14" i="1" s="1"/>
  <c r="G15" i="1"/>
  <c r="F15" i="1" s="1"/>
  <c r="G16" i="1"/>
  <c r="F16" i="1" s="1"/>
  <c r="G17" i="1"/>
  <c r="F17" i="1" s="1"/>
  <c r="G18" i="1"/>
  <c r="F18" i="1" s="1"/>
  <c r="G19" i="1"/>
  <c r="F19" i="1" s="1"/>
  <c r="G20" i="1"/>
  <c r="F20" i="1" s="1"/>
  <c r="G21" i="1"/>
  <c r="F21" i="1" s="1"/>
  <c r="G22" i="1"/>
  <c r="F22" i="1" s="1"/>
  <c r="G23" i="1"/>
  <c r="F23" i="1" s="1"/>
  <c r="G24" i="1"/>
  <c r="F24" i="1" s="1"/>
  <c r="G25" i="1"/>
  <c r="F25" i="1" s="1"/>
  <c r="G26" i="1"/>
  <c r="F26" i="1" s="1"/>
  <c r="G27" i="1"/>
  <c r="F27" i="1" s="1"/>
  <c r="G28" i="1"/>
  <c r="F28" i="1" s="1"/>
  <c r="G29" i="1"/>
  <c r="F29" i="1" s="1"/>
  <c r="G30" i="1"/>
  <c r="F30" i="1" s="1"/>
  <c r="G31" i="1"/>
  <c r="F31" i="1" s="1"/>
  <c r="G32" i="1"/>
  <c r="F32" i="1" s="1"/>
  <c r="G33" i="1"/>
  <c r="F33" i="1" s="1"/>
  <c r="G34" i="1"/>
  <c r="F34" i="1" s="1"/>
  <c r="G35" i="1"/>
  <c r="F35" i="1" s="1"/>
  <c r="G36" i="1"/>
  <c r="F36" i="1" s="1"/>
  <c r="G37" i="1"/>
  <c r="F37" i="1" s="1"/>
  <c r="G38" i="1"/>
  <c r="F38" i="1" s="1"/>
  <c r="G39" i="1"/>
  <c r="F39" i="1" s="1"/>
  <c r="G40" i="1"/>
  <c r="F40" i="1" s="1"/>
  <c r="G41" i="1"/>
  <c r="F41" i="1" s="1"/>
  <c r="G42" i="1"/>
  <c r="F42" i="1" s="1"/>
  <c r="G43" i="1"/>
  <c r="F43" i="1" s="1"/>
  <c r="G44" i="1"/>
  <c r="F44" i="1" s="1"/>
  <c r="G45" i="1"/>
  <c r="F45" i="1" s="1"/>
  <c r="G2" i="1"/>
  <c r="F2" i="1" s="1"/>
</calcChain>
</file>

<file path=xl/sharedStrings.xml><?xml version="1.0" encoding="utf-8"?>
<sst xmlns="http://schemas.openxmlformats.org/spreadsheetml/2006/main" count="1151" uniqueCount="288">
  <si>
    <t>TakeoffID</t>
  </si>
  <si>
    <t>JobNumber</t>
  </si>
  <si>
    <t>LotNumber</t>
  </si>
  <si>
    <t>CustomerName</t>
  </si>
  <si>
    <t>JobName</t>
  </si>
  <si>
    <t>JobPlanElevOption</t>
  </si>
  <si>
    <t>PlanElevOption</t>
  </si>
  <si>
    <t>Division</t>
  </si>
  <si>
    <t>Community</t>
  </si>
  <si>
    <t>Plan</t>
  </si>
  <si>
    <t>Elevation</t>
  </si>
  <si>
    <t>Foundation</t>
  </si>
  <si>
    <t>PlanFullName</t>
  </si>
  <si>
    <t>CostGroup</t>
  </si>
  <si>
    <t>CostGroupName</t>
  </si>
  <si>
    <t>CostCodeNumber</t>
  </si>
  <si>
    <t>CostCodeDescription</t>
  </si>
  <si>
    <t>Item</t>
  </si>
  <si>
    <t>QtyType</t>
  </si>
  <si>
    <t>ItemDescription</t>
  </si>
  <si>
    <t>Vendor</t>
  </si>
  <si>
    <t>VersionNumber</t>
  </si>
  <si>
    <t>VersionDate</t>
  </si>
  <si>
    <t>IsCurrentVersion</t>
  </si>
  <si>
    <t>Architect</t>
  </si>
  <si>
    <t>Engineer</t>
  </si>
  <si>
    <t>StairCount</t>
  </si>
  <si>
    <t>HeatedSF(InsideStuds)</t>
  </si>
  <si>
    <t>HeatedSF(OutsideStuds)</t>
  </si>
  <si>
    <t>HeatedSF(OutsideVeneer)</t>
  </si>
  <si>
    <t>UnHeatedSF(InsideStuds)</t>
  </si>
  <si>
    <t>UnHeatedSF(OutsideStuds)</t>
  </si>
  <si>
    <t>UnHeatedSF(OutsideVeneer)</t>
  </si>
  <si>
    <t>TotalSF(InsideStuds)</t>
  </si>
  <si>
    <t>TotalSF(OutsideStuds)</t>
  </si>
  <si>
    <t>TotalSF(OutsideVeneer)</t>
  </si>
  <si>
    <t>TakeoffType</t>
  </si>
  <si>
    <t>SpecName</t>
  </si>
  <si>
    <t>SpecDescription</t>
  </si>
  <si>
    <t>IsHeated</t>
  </si>
  <si>
    <t>SpecLevel</t>
  </si>
  <si>
    <t>FloorLevel</t>
  </si>
  <si>
    <t>DefaultFlooringItem</t>
  </si>
  <si>
    <t>RoomType</t>
  </si>
  <si>
    <t>RoomSqFt</t>
  </si>
  <si>
    <t>Room</t>
  </si>
  <si>
    <t>Notes</t>
  </si>
  <si>
    <t>QTYFormula</t>
  </si>
  <si>
    <t>QTY</t>
  </si>
  <si>
    <t>UoM</t>
  </si>
  <si>
    <t>Factor</t>
  </si>
  <si>
    <t>Price</t>
  </si>
  <si>
    <t>ExtendedPrice</t>
  </si>
  <si>
    <t>SelectedTotal</t>
  </si>
  <si>
    <t>OptionName</t>
  </si>
  <si>
    <t>OptionDescription</t>
  </si>
  <si>
    <t>OptionType</t>
  </si>
  <si>
    <t>Beds</t>
  </si>
  <si>
    <t>Baths</t>
  </si>
  <si>
    <t>Oxford_A_Basement</t>
  </si>
  <si>
    <t>Neighborhood</t>
  </si>
  <si>
    <t>Heydon Hall Phase 3</t>
  </si>
  <si>
    <t>Oxford</t>
  </si>
  <si>
    <t>A4</t>
  </si>
  <si>
    <t>Basement</t>
  </si>
  <si>
    <t>30-000</t>
  </si>
  <si>
    <t>40-000</t>
  </si>
  <si>
    <t>50-000</t>
  </si>
  <si>
    <t>ROUGHS</t>
  </si>
  <si>
    <t>TRIMS &amp; FINISHES</t>
  </si>
  <si>
    <t>DRIVES &amp; LANDSCAPE</t>
  </si>
  <si>
    <t>30-400</t>
  </si>
  <si>
    <t>30-420</t>
  </si>
  <si>
    <t>30-423</t>
  </si>
  <si>
    <t>30-440</t>
  </si>
  <si>
    <t>30-600</t>
  </si>
  <si>
    <t>30-802</t>
  </si>
  <si>
    <t>30-820</t>
  </si>
  <si>
    <t>40-100</t>
  </si>
  <si>
    <t>40-101</t>
  </si>
  <si>
    <t>40-202</t>
  </si>
  <si>
    <t>40-302</t>
  </si>
  <si>
    <t>40-512</t>
  </si>
  <si>
    <t>40-600</t>
  </si>
  <si>
    <t>40-601</t>
  </si>
  <si>
    <t>40-612</t>
  </si>
  <si>
    <t>40-622</t>
  </si>
  <si>
    <t>40-702</t>
  </si>
  <si>
    <t>40-762</t>
  </si>
  <si>
    <t>40-800</t>
  </si>
  <si>
    <t>40-802</t>
  </si>
  <si>
    <t>40-812</t>
  </si>
  <si>
    <t>40-832</t>
  </si>
  <si>
    <t>40-852</t>
  </si>
  <si>
    <t>40-862</t>
  </si>
  <si>
    <t>50-700</t>
  </si>
  <si>
    <t>50-701</t>
  </si>
  <si>
    <t>50-800</t>
  </si>
  <si>
    <t>HVAC</t>
  </si>
  <si>
    <t>Plumbing</t>
  </si>
  <si>
    <t>Plumbing Fixture Allowance (Material)</t>
  </si>
  <si>
    <t>Electrical</t>
  </si>
  <si>
    <t>Insulation</t>
  </si>
  <si>
    <t>Hardwood Allowance</t>
  </si>
  <si>
    <t>Drywall</t>
  </si>
  <si>
    <t>Paint</t>
  </si>
  <si>
    <t>Stain Stair Treads</t>
  </si>
  <si>
    <t>Cabinets Allowance (Material &amp; Labor)</t>
  </si>
  <si>
    <t>Countertops Allowance (Material &amp; Labor)</t>
  </si>
  <si>
    <t>Tile Allowance (Material)</t>
  </si>
  <si>
    <t>Interior Trim - Labor</t>
  </si>
  <si>
    <t>Interior Trim - Material</t>
  </si>
  <si>
    <t>Interior Doors Allowance</t>
  </si>
  <si>
    <t>Stairs Allowance</t>
  </si>
  <si>
    <t>Carpet Allowance (Material &amp; Labor)</t>
  </si>
  <si>
    <t>Light Fixtures Allowance (Material)</t>
  </si>
  <si>
    <t>Door Hardware Allowance (Material)</t>
  </si>
  <si>
    <t>Cabinet Hardware Allowance (Material)</t>
  </si>
  <si>
    <t>Bath Hardware Allowance (Material)</t>
  </si>
  <si>
    <t>Shelving Allowance (Material &amp; Labor)</t>
  </si>
  <si>
    <t>Mirrors Allowance (Material &amp; Labor)</t>
  </si>
  <si>
    <t>Shower Enclosure Allowance (Material &amp; Labor)</t>
  </si>
  <si>
    <t>Punch - Labor</t>
  </si>
  <si>
    <t>Punch - Material</t>
  </si>
  <si>
    <t>Clean Up</t>
  </si>
  <si>
    <t>HVAC quote</t>
  </si>
  <si>
    <t>Plumbing Per Fixture</t>
  </si>
  <si>
    <t>Secondary Bath Sink Faucet</t>
  </si>
  <si>
    <t>Secondary Bath Tub</t>
  </si>
  <si>
    <t>Secondary Bath Toilet Seat</t>
  </si>
  <si>
    <t>Secondary Bath Toilet</t>
  </si>
  <si>
    <t>Secondary Bath Sink</t>
  </si>
  <si>
    <t>Secondary Bath Shower Head</t>
  </si>
  <si>
    <t>Secondary Bath Tub &amp; Shower Faucet</t>
  </si>
  <si>
    <t>Electrical Cost per Sq ft</t>
  </si>
  <si>
    <t>Basement Insulation Quote</t>
  </si>
  <si>
    <t>Sand &amp; Finish Stairs</t>
  </si>
  <si>
    <t>Drywall Labor</t>
  </si>
  <si>
    <t>4' x 12' x 1/2" Drywall</t>
  </si>
  <si>
    <t>54" x 12' x 1/2" Drywall</t>
  </si>
  <si>
    <t>4' x 12' x 1/2" Moisture Resistant Drywall</t>
  </si>
  <si>
    <t>Paint Heated Sf</t>
  </si>
  <si>
    <t>Basement Bath 36" Vanity</t>
  </si>
  <si>
    <t xml:space="preserve">Countertop </t>
  </si>
  <si>
    <t>Basement Bath Tile</t>
  </si>
  <si>
    <t>Interior Trim Labor Main Home</t>
  </si>
  <si>
    <t>Interior Trim Material Estimate</t>
  </si>
  <si>
    <t>Interior Doors</t>
  </si>
  <si>
    <t>Interior Stairs Basement</t>
  </si>
  <si>
    <t xml:space="preserve">Carpet </t>
  </si>
  <si>
    <t>Carpet Protection</t>
  </si>
  <si>
    <t>Lighting Allowance</t>
  </si>
  <si>
    <t>Door Hardware Quote</t>
  </si>
  <si>
    <t>Spring Stop</t>
  </si>
  <si>
    <t>Hing Stop</t>
  </si>
  <si>
    <t>Passag Knob</t>
  </si>
  <si>
    <t>Privacy Knob</t>
  </si>
  <si>
    <t>Cabinet Hardware</t>
  </si>
  <si>
    <t>Robe Hook</t>
  </si>
  <si>
    <t>Toilet Tissue Holder</t>
  </si>
  <si>
    <t>Towel Ring</t>
  </si>
  <si>
    <t>Shelving Quote</t>
  </si>
  <si>
    <t>36x72 Mirror</t>
  </si>
  <si>
    <t>60" Inline Shower</t>
  </si>
  <si>
    <t>60" Inline Shower Labor</t>
  </si>
  <si>
    <t>Punch Labor</t>
  </si>
  <si>
    <t>Punch Material</t>
  </si>
  <si>
    <t>Level</t>
  </si>
  <si>
    <t>K193-4-CP</t>
  </si>
  <si>
    <t>Sterling Performa71041112-0</t>
  </si>
  <si>
    <t>K4774-0</t>
  </si>
  <si>
    <t>Sterling Windham Toilet</t>
  </si>
  <si>
    <t>PF1812UWH</t>
  </si>
  <si>
    <t>K45413-G-CP</t>
  </si>
  <si>
    <t>KTLS395-4S-CP</t>
  </si>
  <si>
    <t>Level C</t>
  </si>
  <si>
    <t>VHP213BLK</t>
  </si>
  <si>
    <t>PXDD02-44BL</t>
  </si>
  <si>
    <t>SCH FC21 LAT 622 COL</t>
  </si>
  <si>
    <t>Devonshire Chrome</t>
  </si>
  <si>
    <t>Quote</t>
  </si>
  <si>
    <t>Product</t>
  </si>
  <si>
    <t>HVAC quote-Quote</t>
  </si>
  <si>
    <t>Plumbing Per Fixture-Product</t>
  </si>
  <si>
    <t>Secondary Bath Sink Faucet-K193-4-CP-Product</t>
  </si>
  <si>
    <t>Secondary Bath Tub-Sterling Performa71041112-0-Product</t>
  </si>
  <si>
    <t>Secondary Bath Toilet Seat-K4774-0-Product</t>
  </si>
  <si>
    <t>Secondary Bath Toilet-Sterling Windham Toilet-Product</t>
  </si>
  <si>
    <t>Secondary Bath Sink-PF1812UWH-Product</t>
  </si>
  <si>
    <t>Secondary Bath Shower Head-K45413-G-CP-Product</t>
  </si>
  <si>
    <t>Secondary Bath Tub &amp; Shower Faucet-KTLS395-4S-CP-Product</t>
  </si>
  <si>
    <t>Electrical Cost per Sq ft-Product</t>
  </si>
  <si>
    <t>Basement Insulation Quote-Quote</t>
  </si>
  <si>
    <t>Sand &amp; Finish Stairs-Product</t>
  </si>
  <si>
    <t>Drywall Labor-Product</t>
  </si>
  <si>
    <t>4' x 12' x 1/2" Drywall-Product</t>
  </si>
  <si>
    <t>54" x 12' x 1/2" Drywall-Product</t>
  </si>
  <si>
    <t>4' x 12' x 1/2" Moisture Resistant Drywall-Product</t>
  </si>
  <si>
    <t>Paint Heated Sf-Product</t>
  </si>
  <si>
    <t>Stain Stair Treads-Product</t>
  </si>
  <si>
    <t>Basement Bath 36" Vanity-Quote</t>
  </si>
  <si>
    <t>Countertop -Level C-Product</t>
  </si>
  <si>
    <t>Basement Bath Tile-Quote</t>
  </si>
  <si>
    <t>Interior Trim Labor Main Home-Level C-Product</t>
  </si>
  <si>
    <t>Interior Trim Material Estimate-Product</t>
  </si>
  <si>
    <t>Interior Doors-Product</t>
  </si>
  <si>
    <t>Interior Stairs Basement-Product</t>
  </si>
  <si>
    <t>Carpet -Level C-Product</t>
  </si>
  <si>
    <t>Carpet Protection-Product</t>
  </si>
  <si>
    <t>Lighting Allowance-Quote</t>
  </si>
  <si>
    <t>Door Hardware Quote-Quote</t>
  </si>
  <si>
    <t>Spring Stop-VHP213BLK-Product</t>
  </si>
  <si>
    <t>Hing Stop-PXDD02-44BL-Product</t>
  </si>
  <si>
    <t>Passag Knob-SCH FC21 LAT 622 COL-Product</t>
  </si>
  <si>
    <t>Privacy Knob-SCH FC21 LAT 622 COL-Product</t>
  </si>
  <si>
    <t>Cabinet Hardware-Product</t>
  </si>
  <si>
    <t>Robe Hook-Devonshire Chrome-Product</t>
  </si>
  <si>
    <t>Toilet Tissue Holder-Devonshire Chrome-Product</t>
  </si>
  <si>
    <t>Towel Ring-Devonshire Chrome-Product</t>
  </si>
  <si>
    <t>Shelving Quote-Quote</t>
  </si>
  <si>
    <t>36x72 Mirror-Product</t>
  </si>
  <si>
    <t>60" Inline Shower-Product</t>
  </si>
  <si>
    <t>60" Inline Shower Labor-Product</t>
  </si>
  <si>
    <t>Punch Labor-Product</t>
  </si>
  <si>
    <t>Punch Material-Product</t>
  </si>
  <si>
    <t>Clean Up-Product</t>
  </si>
  <si>
    <t>Hometown</t>
  </si>
  <si>
    <t>Service Plumbing</t>
  </si>
  <si>
    <t>Lanehart</t>
  </si>
  <si>
    <t>Standard</t>
  </si>
  <si>
    <t>Adam's</t>
  </si>
  <si>
    <t>Sherphill Painting</t>
  </si>
  <si>
    <t>L&amp;W</t>
  </si>
  <si>
    <t>CCKBC</t>
  </si>
  <si>
    <t>Stone Rox</t>
  </si>
  <si>
    <t>Griffin</t>
  </si>
  <si>
    <t>KLC Trim</t>
  </si>
  <si>
    <t>Carter Lumber</t>
  </si>
  <si>
    <t>ITC</t>
  </si>
  <si>
    <t>Piedmont</t>
  </si>
  <si>
    <t>Strathmore</t>
  </si>
  <si>
    <t>Ferguson</t>
  </si>
  <si>
    <t>Barefoot</t>
  </si>
  <si>
    <t>CBS</t>
  </si>
  <si>
    <t>ASH</t>
  </si>
  <si>
    <t>Kalinka Cleaning Services</t>
  </si>
  <si>
    <t>5.22.25</t>
  </si>
  <si>
    <t>Bassenian Lagoni</t>
  </si>
  <si>
    <t>ATS Engineering</t>
  </si>
  <si>
    <t>Qty Takeoffs</t>
  </si>
  <si>
    <t>Heated Sq Ft</t>
  </si>
  <si>
    <t>Inside of Studs Heated Sf</t>
  </si>
  <si>
    <t>Per Build</t>
  </si>
  <si>
    <t>Room Sq Ft</t>
  </si>
  <si>
    <t>Under Roof Sq Ft</t>
  </si>
  <si>
    <t>Insualtion</t>
  </si>
  <si>
    <t>Hardwood</t>
  </si>
  <si>
    <t>Painting</t>
  </si>
  <si>
    <t>Cabinets</t>
  </si>
  <si>
    <t>Countertops</t>
  </si>
  <si>
    <t>Tile</t>
  </si>
  <si>
    <t>Interior Trim</t>
  </si>
  <si>
    <t>Interior Stairs &amp; Railing</t>
  </si>
  <si>
    <t>Carpet</t>
  </si>
  <si>
    <t>Lighting</t>
  </si>
  <si>
    <t>Cabinet, Door &amp; Bath Hardware</t>
  </si>
  <si>
    <t>Shelving</t>
  </si>
  <si>
    <t>Mirrors</t>
  </si>
  <si>
    <t>Shower Enclosures</t>
  </si>
  <si>
    <t>Miscellaneous</t>
  </si>
  <si>
    <t>Final Cleaning</t>
  </si>
  <si>
    <t>C</t>
  </si>
  <si>
    <t>Basement Bath</t>
  </si>
  <si>
    <t>Basement BAth</t>
  </si>
  <si>
    <t>Basment</t>
  </si>
  <si>
    <t>Basement Bed Closet</t>
  </si>
  <si>
    <t>Bath 5</t>
  </si>
  <si>
    <t>(= Heated SF (Outside Studs))</t>
  </si>
  <si>
    <t>(= Heated SF (Inside Studs))</t>
  </si>
  <si>
    <t>(=Room SqFt)</t>
  </si>
  <si>
    <t>EA</t>
  </si>
  <si>
    <t>SF</t>
  </si>
  <si>
    <t>Ea</t>
  </si>
  <si>
    <t>Sq Yd</t>
  </si>
  <si>
    <t>Finished Basment</t>
  </si>
  <si>
    <t xml:space="preserve">Structural </t>
  </si>
  <si>
    <t>AttributeLevel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</si>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</sst>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5"/>
  <sheetViews>
    <sheetView tabSelected="1" topLeftCell="AP1" workbookViewId="0">
      <selection sqref="A1:BI1"/>
    </sheetView>
  </sheetViews>
  <sheetFormatPr defaultRowHeight="15" x14ac:dyDescent="0.25"/>
  <cols>
    <col min="2" max="2" width="11.28515625" bestFit="1" customWidth="1"/>
    <col min="3" max="3" width="11" bestFit="1" customWidth="1"/>
    <col min="4" max="4" width="15" bestFit="1" customWidth="1"/>
    <col min="5" max="5" width="19.5703125" bestFit="1" customWidth="1"/>
    <col min="6" max="6" width="30" bestFit="1" customWidth="1"/>
    <col min="7" max="7" width="36.85546875" bestFit="1" customWidth="1"/>
    <col min="9" max="9" width="19.140625" bestFit="1" customWidth="1"/>
    <col min="12" max="12" width="11.140625" bestFit="1" customWidth="1"/>
    <col min="13" max="13" width="19.5703125" bestFit="1" customWidth="1"/>
    <col min="14" max="14" width="10.42578125" bestFit="1" customWidth="1"/>
    <col min="15" max="15" width="20.28515625" bestFit="1" customWidth="1"/>
    <col min="16" max="16" width="16.85546875" bestFit="1" customWidth="1"/>
    <col min="17" max="17" width="44" bestFit="1" customWidth="1"/>
    <col min="18" max="18" width="37.28515625" bestFit="1" customWidth="1"/>
    <col min="19" max="19" width="19.5703125" bestFit="1" customWidth="1"/>
    <col min="20" max="20" width="26.85546875" bestFit="1" customWidth="1"/>
    <col min="22" max="22" width="56.140625" bestFit="1" customWidth="1"/>
    <col min="23" max="23" width="23.7109375" bestFit="1" customWidth="1"/>
    <col min="24" max="24" width="15.28515625" bestFit="1" customWidth="1"/>
    <col min="25" max="25" width="12" bestFit="1" customWidth="1"/>
    <col min="26" max="26" width="16.140625" bestFit="1" customWidth="1"/>
    <col min="30" max="30" width="21.5703125" bestFit="1" customWidth="1"/>
    <col min="31" max="31" width="23.140625" bestFit="1" customWidth="1"/>
    <col min="32" max="32" width="24.85546875" bestFit="1" customWidth="1"/>
    <col min="33" max="33" width="24.140625" bestFit="1" customWidth="1"/>
    <col min="34" max="34" width="25.85546875" bestFit="1" customWidth="1"/>
    <col min="35" max="35" width="27.5703125" bestFit="1" customWidth="1"/>
    <col min="36" max="36" width="19.42578125" bestFit="1" customWidth="1"/>
    <col min="37" max="37" width="21" bestFit="1" customWidth="1"/>
    <col min="38" max="38" width="22.85546875" bestFit="1" customWidth="1"/>
    <col min="39" max="39" width="23.42578125" bestFit="1" customWidth="1"/>
    <col min="40" max="40" width="29" bestFit="1" customWidth="1"/>
    <col min="44" max="44" width="10.28515625" bestFit="1" customWidth="1"/>
    <col min="45" max="45" width="19.28515625" bestFit="1" customWidth="1"/>
    <col min="46" max="46" width="10.42578125" bestFit="1" customWidth="1"/>
    <col min="47" max="47" width="10" bestFit="1" customWidth="1"/>
    <col min="48" max="49" width="20" bestFit="1" customWidth="1"/>
    <col min="50" max="50" width="27.42578125" bestFit="1" customWidth="1"/>
    <col min="56" max="56" width="13.28515625" bestFit="1" customWidth="1"/>
    <col min="57" max="57" width="16.85546875" bestFit="1" customWidth="1"/>
    <col min="58" max="58" width="17.5703125" bestFit="1" customWidth="1"/>
    <col min="59" max="59" width="11.42578125" bestFit="1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286</v>
      </c>
      <c r="T1" s="1" t="s">
        <v>287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>
        <v>564</v>
      </c>
      <c r="B2">
        <v>2</v>
      </c>
      <c r="E2" t="s">
        <v>59</v>
      </c>
      <c r="F2" t="str">
        <f>G2</f>
        <v>Oxford_A_Basement_Finished Basment</v>
      </c>
      <c r="G2" t="str">
        <f>M2&amp;"_"&amp;BE2</f>
        <v>Oxford_A_Basement_Finished Basment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59</v>
      </c>
      <c r="N2" t="s">
        <v>65</v>
      </c>
      <c r="O2" t="s">
        <v>68</v>
      </c>
      <c r="P2" t="s">
        <v>71</v>
      </c>
      <c r="Q2" t="s">
        <v>98</v>
      </c>
      <c r="R2" t="s">
        <v>125</v>
      </c>
      <c r="U2" t="s">
        <v>180</v>
      </c>
      <c r="V2" t="s">
        <v>182</v>
      </c>
      <c r="W2" t="s">
        <v>226</v>
      </c>
      <c r="X2">
        <v>4</v>
      </c>
      <c r="Y2" t="s">
        <v>246</v>
      </c>
      <c r="Z2" t="b">
        <v>1</v>
      </c>
      <c r="AA2" t="s">
        <v>247</v>
      </c>
      <c r="AB2" t="s">
        <v>248</v>
      </c>
      <c r="AC2">
        <v>2</v>
      </c>
      <c r="AE2">
        <v>3273</v>
      </c>
      <c r="AF2">
        <v>3273</v>
      </c>
      <c r="AH2">
        <v>2510</v>
      </c>
      <c r="AI2">
        <v>2510</v>
      </c>
      <c r="AK2">
        <v>5783</v>
      </c>
      <c r="AL2">
        <v>5783</v>
      </c>
      <c r="AM2" t="s">
        <v>180</v>
      </c>
      <c r="AN2" t="s">
        <v>98</v>
      </c>
      <c r="AO2" t="s">
        <v>98</v>
      </c>
      <c r="AY2">
        <v>1</v>
      </c>
      <c r="AZ2" t="s">
        <v>280</v>
      </c>
      <c r="BA2">
        <v>1</v>
      </c>
      <c r="BB2">
        <v>17322.04</v>
      </c>
      <c r="BC2">
        <v>17322.04</v>
      </c>
      <c r="BE2" t="s">
        <v>284</v>
      </c>
      <c r="BG2" t="s">
        <v>285</v>
      </c>
    </row>
    <row r="3" spans="1:61" x14ac:dyDescent="0.25">
      <c r="A3">
        <v>575</v>
      </c>
      <c r="B3">
        <v>2</v>
      </c>
      <c r="E3" t="s">
        <v>59</v>
      </c>
      <c r="F3" t="str">
        <f t="shared" ref="F3:F45" si="0">G3</f>
        <v>Oxford_A_Basement_Finished Basment</v>
      </c>
      <c r="G3" t="str">
        <f>M3&amp;"_"&amp;BE3</f>
        <v>Oxford_A_Basement_Finished Basment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59</v>
      </c>
      <c r="N3" t="s">
        <v>65</v>
      </c>
      <c r="O3" t="s">
        <v>68</v>
      </c>
      <c r="P3" t="s">
        <v>72</v>
      </c>
      <c r="Q3" t="s">
        <v>99</v>
      </c>
      <c r="R3" t="s">
        <v>126</v>
      </c>
      <c r="U3" t="s">
        <v>181</v>
      </c>
      <c r="V3" t="s">
        <v>183</v>
      </c>
      <c r="W3" t="s">
        <v>227</v>
      </c>
      <c r="X3">
        <v>4</v>
      </c>
      <c r="Y3" t="s">
        <v>246</v>
      </c>
      <c r="Z3" t="b">
        <v>1</v>
      </c>
      <c r="AA3" t="s">
        <v>247</v>
      </c>
      <c r="AB3" t="s">
        <v>248</v>
      </c>
      <c r="AC3">
        <v>2</v>
      </c>
      <c r="AE3">
        <v>3273</v>
      </c>
      <c r="AF3">
        <v>3273</v>
      </c>
      <c r="AH3">
        <v>2510</v>
      </c>
      <c r="AI3">
        <v>2510</v>
      </c>
      <c r="AK3">
        <v>5783</v>
      </c>
      <c r="AL3">
        <v>5783</v>
      </c>
      <c r="AM3" t="s">
        <v>249</v>
      </c>
      <c r="AN3" t="s">
        <v>99</v>
      </c>
      <c r="AO3" t="s">
        <v>99</v>
      </c>
      <c r="AY3">
        <v>5</v>
      </c>
      <c r="AZ3" t="s">
        <v>280</v>
      </c>
      <c r="BA3">
        <v>1</v>
      </c>
      <c r="BB3">
        <v>900</v>
      </c>
      <c r="BC3">
        <v>4500</v>
      </c>
      <c r="BE3" t="s">
        <v>284</v>
      </c>
      <c r="BG3" t="s">
        <v>285</v>
      </c>
    </row>
    <row r="4" spans="1:61" x14ac:dyDescent="0.25">
      <c r="A4">
        <v>625</v>
      </c>
      <c r="B4">
        <v>2</v>
      </c>
      <c r="E4" t="s">
        <v>59</v>
      </c>
      <c r="F4" t="str">
        <f t="shared" si="0"/>
        <v>Oxford_A_Basement_Finished Basment</v>
      </c>
      <c r="G4" t="str">
        <f>M4&amp;"_"&amp;BE4</f>
        <v>Oxford_A_Basement_Finished Basment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59</v>
      </c>
      <c r="N4" t="s">
        <v>65</v>
      </c>
      <c r="O4" t="s">
        <v>68</v>
      </c>
      <c r="P4" t="s">
        <v>73</v>
      </c>
      <c r="Q4" t="s">
        <v>100</v>
      </c>
      <c r="R4" t="s">
        <v>127</v>
      </c>
      <c r="T4" t="s">
        <v>168</v>
      </c>
      <c r="U4" t="s">
        <v>181</v>
      </c>
      <c r="V4" t="s">
        <v>184</v>
      </c>
      <c r="W4" t="s">
        <v>227</v>
      </c>
      <c r="X4">
        <v>4</v>
      </c>
      <c r="Y4" t="s">
        <v>246</v>
      </c>
      <c r="Z4" t="b">
        <v>1</v>
      </c>
      <c r="AA4" t="s">
        <v>247</v>
      </c>
      <c r="AB4" t="s">
        <v>248</v>
      </c>
      <c r="AC4">
        <v>2</v>
      </c>
      <c r="AE4">
        <v>3273</v>
      </c>
      <c r="AF4">
        <v>3273</v>
      </c>
      <c r="AH4">
        <v>2510</v>
      </c>
      <c r="AI4">
        <v>2510</v>
      </c>
      <c r="AK4">
        <v>5783</v>
      </c>
      <c r="AL4">
        <v>5783</v>
      </c>
      <c r="AM4" t="s">
        <v>249</v>
      </c>
      <c r="AN4" t="s">
        <v>99</v>
      </c>
      <c r="AO4" t="s">
        <v>99</v>
      </c>
      <c r="AV4" t="s">
        <v>272</v>
      </c>
      <c r="AW4" t="s">
        <v>272</v>
      </c>
      <c r="AY4">
        <v>1</v>
      </c>
      <c r="AZ4" t="s">
        <v>280</v>
      </c>
      <c r="BA4">
        <v>1.0725</v>
      </c>
      <c r="BB4">
        <v>238.52</v>
      </c>
      <c r="BC4">
        <v>255.81270000000001</v>
      </c>
      <c r="BE4" t="s">
        <v>284</v>
      </c>
      <c r="BG4" t="s">
        <v>285</v>
      </c>
    </row>
    <row r="5" spans="1:61" x14ac:dyDescent="0.25">
      <c r="A5">
        <v>626</v>
      </c>
      <c r="B5">
        <v>2</v>
      </c>
      <c r="E5" t="s">
        <v>59</v>
      </c>
      <c r="F5" t="str">
        <f t="shared" si="0"/>
        <v>Oxford_A_Basement_Finished Basment</v>
      </c>
      <c r="G5" t="str">
        <f>M5&amp;"_"&amp;BE5</f>
        <v>Oxford_A_Basement_Finished Basment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59</v>
      </c>
      <c r="N5" t="s">
        <v>65</v>
      </c>
      <c r="O5" t="s">
        <v>68</v>
      </c>
      <c r="P5" t="s">
        <v>73</v>
      </c>
      <c r="Q5" t="s">
        <v>100</v>
      </c>
      <c r="R5" t="s">
        <v>128</v>
      </c>
      <c r="T5" t="s">
        <v>169</v>
      </c>
      <c r="U5" t="s">
        <v>181</v>
      </c>
      <c r="V5" t="s">
        <v>185</v>
      </c>
      <c r="W5" t="s">
        <v>227</v>
      </c>
      <c r="X5">
        <v>4</v>
      </c>
      <c r="Y5" t="s">
        <v>246</v>
      </c>
      <c r="Z5" t="b">
        <v>1</v>
      </c>
      <c r="AA5" t="s">
        <v>247</v>
      </c>
      <c r="AB5" t="s">
        <v>248</v>
      </c>
      <c r="AC5">
        <v>2</v>
      </c>
      <c r="AE5">
        <v>3273</v>
      </c>
      <c r="AF5">
        <v>3273</v>
      </c>
      <c r="AH5">
        <v>2510</v>
      </c>
      <c r="AI5">
        <v>2510</v>
      </c>
      <c r="AK5">
        <v>5783</v>
      </c>
      <c r="AL5">
        <v>5783</v>
      </c>
      <c r="AM5" t="s">
        <v>249</v>
      </c>
      <c r="AN5" t="s">
        <v>99</v>
      </c>
      <c r="AO5" t="s">
        <v>99</v>
      </c>
      <c r="AV5" t="s">
        <v>272</v>
      </c>
      <c r="AW5" t="s">
        <v>272</v>
      </c>
      <c r="AY5">
        <v>1</v>
      </c>
      <c r="AZ5" t="s">
        <v>280</v>
      </c>
      <c r="BA5">
        <v>1.0725</v>
      </c>
      <c r="BB5">
        <v>747.22</v>
      </c>
      <c r="BC5">
        <v>801.39345000000003</v>
      </c>
      <c r="BE5" t="s">
        <v>284</v>
      </c>
      <c r="BG5" t="s">
        <v>285</v>
      </c>
    </row>
    <row r="6" spans="1:61" x14ac:dyDescent="0.25">
      <c r="A6">
        <v>627</v>
      </c>
      <c r="B6">
        <v>2</v>
      </c>
      <c r="E6" t="s">
        <v>59</v>
      </c>
      <c r="F6" t="str">
        <f t="shared" si="0"/>
        <v>Oxford_A_Basement_Finished Basment</v>
      </c>
      <c r="G6" t="str">
        <f>M6&amp;"_"&amp;BE6</f>
        <v>Oxford_A_Basement_Finished Basment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59</v>
      </c>
      <c r="N6" t="s">
        <v>65</v>
      </c>
      <c r="O6" t="s">
        <v>68</v>
      </c>
      <c r="P6" t="s">
        <v>73</v>
      </c>
      <c r="Q6" t="s">
        <v>100</v>
      </c>
      <c r="R6" t="s">
        <v>129</v>
      </c>
      <c r="T6" t="s">
        <v>170</v>
      </c>
      <c r="U6" t="s">
        <v>181</v>
      </c>
      <c r="V6" t="s">
        <v>186</v>
      </c>
      <c r="W6" t="s">
        <v>227</v>
      </c>
      <c r="X6">
        <v>4</v>
      </c>
      <c r="Y6" t="s">
        <v>246</v>
      </c>
      <c r="Z6" t="b">
        <v>1</v>
      </c>
      <c r="AA6" t="s">
        <v>247</v>
      </c>
      <c r="AB6" t="s">
        <v>248</v>
      </c>
      <c r="AC6">
        <v>2</v>
      </c>
      <c r="AE6">
        <v>3273</v>
      </c>
      <c r="AF6">
        <v>3273</v>
      </c>
      <c r="AH6">
        <v>2510</v>
      </c>
      <c r="AI6">
        <v>2510</v>
      </c>
      <c r="AK6">
        <v>5783</v>
      </c>
      <c r="AL6">
        <v>5783</v>
      </c>
      <c r="AM6" t="s">
        <v>249</v>
      </c>
      <c r="AN6" t="s">
        <v>99</v>
      </c>
      <c r="AO6" t="s">
        <v>99</v>
      </c>
      <c r="AV6" t="s">
        <v>272</v>
      </c>
      <c r="AW6" t="s">
        <v>272</v>
      </c>
      <c r="AY6">
        <v>1</v>
      </c>
      <c r="AZ6" t="s">
        <v>280</v>
      </c>
      <c r="BA6">
        <v>1.0725</v>
      </c>
      <c r="BB6">
        <v>22.99</v>
      </c>
      <c r="BC6">
        <v>24.656775</v>
      </c>
      <c r="BE6" t="s">
        <v>284</v>
      </c>
      <c r="BG6" t="s">
        <v>285</v>
      </c>
    </row>
    <row r="7" spans="1:61" x14ac:dyDescent="0.25">
      <c r="A7">
        <v>628</v>
      </c>
      <c r="B7">
        <v>2</v>
      </c>
      <c r="E7" t="s">
        <v>59</v>
      </c>
      <c r="F7" t="str">
        <f t="shared" si="0"/>
        <v>Oxford_A_Basement_Finished Basment</v>
      </c>
      <c r="G7" t="str">
        <f>M7&amp;"_"&amp;BE7</f>
        <v>Oxford_A_Basement_Finished Basment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59</v>
      </c>
      <c r="N7" t="s">
        <v>65</v>
      </c>
      <c r="O7" t="s">
        <v>68</v>
      </c>
      <c r="P7" t="s">
        <v>73</v>
      </c>
      <c r="Q7" t="s">
        <v>100</v>
      </c>
      <c r="R7" t="s">
        <v>130</v>
      </c>
      <c r="T7" t="s">
        <v>171</v>
      </c>
      <c r="U7" t="s">
        <v>181</v>
      </c>
      <c r="V7" t="s">
        <v>187</v>
      </c>
      <c r="W7" t="s">
        <v>227</v>
      </c>
      <c r="X7">
        <v>4</v>
      </c>
      <c r="Y7" t="s">
        <v>246</v>
      </c>
      <c r="Z7" t="b">
        <v>1</v>
      </c>
      <c r="AA7" t="s">
        <v>247</v>
      </c>
      <c r="AB7" t="s">
        <v>248</v>
      </c>
      <c r="AC7">
        <v>2</v>
      </c>
      <c r="AE7">
        <v>3273</v>
      </c>
      <c r="AF7">
        <v>3273</v>
      </c>
      <c r="AH7">
        <v>2510</v>
      </c>
      <c r="AI7">
        <v>2510</v>
      </c>
      <c r="AK7">
        <v>5783</v>
      </c>
      <c r="AL7">
        <v>5783</v>
      </c>
      <c r="AM7" t="s">
        <v>249</v>
      </c>
      <c r="AN7" t="s">
        <v>99</v>
      </c>
      <c r="AO7" t="s">
        <v>99</v>
      </c>
      <c r="AV7" t="s">
        <v>272</v>
      </c>
      <c r="AW7" t="s">
        <v>272</v>
      </c>
      <c r="AY7">
        <v>1</v>
      </c>
      <c r="AZ7" t="s">
        <v>280</v>
      </c>
      <c r="BA7">
        <v>1.0725</v>
      </c>
      <c r="BB7">
        <v>227.87</v>
      </c>
      <c r="BC7">
        <v>244.39057500000001</v>
      </c>
      <c r="BE7" t="s">
        <v>284</v>
      </c>
      <c r="BG7" t="s">
        <v>285</v>
      </c>
    </row>
    <row r="8" spans="1:61" x14ac:dyDescent="0.25">
      <c r="A8">
        <v>629</v>
      </c>
      <c r="B8">
        <v>2</v>
      </c>
      <c r="E8" t="s">
        <v>59</v>
      </c>
      <c r="F8" t="str">
        <f t="shared" si="0"/>
        <v>Oxford_A_Basement_Finished Basment</v>
      </c>
      <c r="G8" t="str">
        <f>M8&amp;"_"&amp;BE8</f>
        <v>Oxford_A_Basement_Finished Basment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59</v>
      </c>
      <c r="N8" t="s">
        <v>65</v>
      </c>
      <c r="O8" t="s">
        <v>68</v>
      </c>
      <c r="P8" t="s">
        <v>73</v>
      </c>
      <c r="Q8" t="s">
        <v>100</v>
      </c>
      <c r="R8" t="s">
        <v>131</v>
      </c>
      <c r="T8" t="s">
        <v>172</v>
      </c>
      <c r="U8" t="s">
        <v>181</v>
      </c>
      <c r="V8" t="s">
        <v>188</v>
      </c>
      <c r="W8" t="s">
        <v>227</v>
      </c>
      <c r="X8">
        <v>4</v>
      </c>
      <c r="Y8" t="s">
        <v>246</v>
      </c>
      <c r="Z8" t="b">
        <v>1</v>
      </c>
      <c r="AA8" t="s">
        <v>247</v>
      </c>
      <c r="AB8" t="s">
        <v>248</v>
      </c>
      <c r="AC8">
        <v>2</v>
      </c>
      <c r="AE8">
        <v>3273</v>
      </c>
      <c r="AF8">
        <v>3273</v>
      </c>
      <c r="AH8">
        <v>2510</v>
      </c>
      <c r="AI8">
        <v>2510</v>
      </c>
      <c r="AK8">
        <v>5783</v>
      </c>
      <c r="AL8">
        <v>5783</v>
      </c>
      <c r="AM8" t="s">
        <v>249</v>
      </c>
      <c r="AN8" t="s">
        <v>99</v>
      </c>
      <c r="AO8" t="s">
        <v>99</v>
      </c>
      <c r="AV8" t="s">
        <v>272</v>
      </c>
      <c r="AW8" t="s">
        <v>272</v>
      </c>
      <c r="AY8">
        <v>1</v>
      </c>
      <c r="AZ8" t="s">
        <v>280</v>
      </c>
      <c r="BA8">
        <v>1.0725</v>
      </c>
      <c r="BB8">
        <v>147.26</v>
      </c>
      <c r="BC8">
        <v>157.93635</v>
      </c>
      <c r="BE8" t="s">
        <v>284</v>
      </c>
      <c r="BG8" t="s">
        <v>285</v>
      </c>
    </row>
    <row r="9" spans="1:61" x14ac:dyDescent="0.25">
      <c r="A9">
        <v>630</v>
      </c>
      <c r="B9">
        <v>2</v>
      </c>
      <c r="E9" t="s">
        <v>59</v>
      </c>
      <c r="F9" t="str">
        <f t="shared" si="0"/>
        <v>Oxford_A_Basement_Finished Basment</v>
      </c>
      <c r="G9" t="str">
        <f>M9&amp;"_"&amp;BE9</f>
        <v>Oxford_A_Basement_Finished Basment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  <c r="M9" t="s">
        <v>59</v>
      </c>
      <c r="N9" t="s">
        <v>65</v>
      </c>
      <c r="O9" t="s">
        <v>68</v>
      </c>
      <c r="P9" t="s">
        <v>73</v>
      </c>
      <c r="Q9" t="s">
        <v>100</v>
      </c>
      <c r="R9" t="s">
        <v>132</v>
      </c>
      <c r="T9" t="s">
        <v>173</v>
      </c>
      <c r="U9" t="s">
        <v>181</v>
      </c>
      <c r="V9" t="s">
        <v>189</v>
      </c>
      <c r="W9" t="s">
        <v>227</v>
      </c>
      <c r="X9">
        <v>4</v>
      </c>
      <c r="Y9" t="s">
        <v>246</v>
      </c>
      <c r="Z9" t="b">
        <v>1</v>
      </c>
      <c r="AA9" t="s">
        <v>247</v>
      </c>
      <c r="AB9" t="s">
        <v>248</v>
      </c>
      <c r="AC9">
        <v>2</v>
      </c>
      <c r="AE9">
        <v>3273</v>
      </c>
      <c r="AF9">
        <v>3273</v>
      </c>
      <c r="AH9">
        <v>2510</v>
      </c>
      <c r="AI9">
        <v>2510</v>
      </c>
      <c r="AK9">
        <v>5783</v>
      </c>
      <c r="AL9">
        <v>5783</v>
      </c>
      <c r="AM9" t="s">
        <v>249</v>
      </c>
      <c r="AN9" t="s">
        <v>99</v>
      </c>
      <c r="AO9" t="s">
        <v>99</v>
      </c>
      <c r="AV9" t="s">
        <v>272</v>
      </c>
      <c r="AW9" t="s">
        <v>272</v>
      </c>
      <c r="AY9">
        <v>1</v>
      </c>
      <c r="AZ9" t="s">
        <v>280</v>
      </c>
      <c r="BA9">
        <v>1.0725</v>
      </c>
      <c r="BB9">
        <v>79.84</v>
      </c>
      <c r="BC9">
        <v>85.628399999999999</v>
      </c>
      <c r="BE9" t="s">
        <v>284</v>
      </c>
      <c r="BG9" t="s">
        <v>285</v>
      </c>
    </row>
    <row r="10" spans="1:61" x14ac:dyDescent="0.25">
      <c r="A10">
        <v>631</v>
      </c>
      <c r="B10">
        <v>2</v>
      </c>
      <c r="E10" t="s">
        <v>59</v>
      </c>
      <c r="F10" t="str">
        <f t="shared" si="0"/>
        <v>Oxford_A_Basement_Finished Basment</v>
      </c>
      <c r="G10" t="str">
        <f>M10&amp;"_"&amp;BE10</f>
        <v>Oxford_A_Basement_Finished Basment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  <c r="M10" t="s">
        <v>59</v>
      </c>
      <c r="N10" t="s">
        <v>65</v>
      </c>
      <c r="O10" t="s">
        <v>68</v>
      </c>
      <c r="P10" t="s">
        <v>73</v>
      </c>
      <c r="Q10" t="s">
        <v>100</v>
      </c>
      <c r="R10" t="s">
        <v>133</v>
      </c>
      <c r="T10" t="s">
        <v>174</v>
      </c>
      <c r="U10" t="s">
        <v>181</v>
      </c>
      <c r="V10" t="s">
        <v>190</v>
      </c>
      <c r="W10" t="s">
        <v>227</v>
      </c>
      <c r="X10">
        <v>4</v>
      </c>
      <c r="Y10" t="s">
        <v>246</v>
      </c>
      <c r="Z10" t="b">
        <v>1</v>
      </c>
      <c r="AA10" t="s">
        <v>247</v>
      </c>
      <c r="AB10" t="s">
        <v>248</v>
      </c>
      <c r="AC10">
        <v>2</v>
      </c>
      <c r="AE10">
        <v>3273</v>
      </c>
      <c r="AF10">
        <v>3273</v>
      </c>
      <c r="AH10">
        <v>2510</v>
      </c>
      <c r="AI10">
        <v>2510</v>
      </c>
      <c r="AK10">
        <v>5783</v>
      </c>
      <c r="AL10">
        <v>5783</v>
      </c>
      <c r="AM10" t="s">
        <v>249</v>
      </c>
      <c r="AN10" t="s">
        <v>99</v>
      </c>
      <c r="AO10" t="s">
        <v>99</v>
      </c>
      <c r="AV10" t="s">
        <v>272</v>
      </c>
      <c r="AW10" t="s">
        <v>272</v>
      </c>
      <c r="AY10">
        <v>1</v>
      </c>
      <c r="AZ10" t="s">
        <v>280</v>
      </c>
      <c r="BA10">
        <v>1.0725</v>
      </c>
      <c r="BB10">
        <v>138</v>
      </c>
      <c r="BC10">
        <v>148.005</v>
      </c>
      <c r="BE10" t="s">
        <v>284</v>
      </c>
      <c r="BG10" t="s">
        <v>285</v>
      </c>
    </row>
    <row r="11" spans="1:61" x14ac:dyDescent="0.25">
      <c r="A11">
        <v>659</v>
      </c>
      <c r="B11">
        <v>2</v>
      </c>
      <c r="E11" t="s">
        <v>59</v>
      </c>
      <c r="F11" t="str">
        <f t="shared" si="0"/>
        <v>Oxford_A_Basement_Finished Basment</v>
      </c>
      <c r="G11" t="str">
        <f>M11&amp;"_"&amp;BE11</f>
        <v>Oxford_A_Basement_Finished Basment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  <c r="M11" t="s">
        <v>59</v>
      </c>
      <c r="N11" t="s">
        <v>65</v>
      </c>
      <c r="O11" t="s">
        <v>68</v>
      </c>
      <c r="P11" t="s">
        <v>74</v>
      </c>
      <c r="Q11" t="s">
        <v>101</v>
      </c>
      <c r="R11" t="s">
        <v>134</v>
      </c>
      <c r="U11" t="s">
        <v>181</v>
      </c>
      <c r="V11" t="s">
        <v>191</v>
      </c>
      <c r="W11" t="s">
        <v>228</v>
      </c>
      <c r="X11">
        <v>4</v>
      </c>
      <c r="Y11" t="s">
        <v>246</v>
      </c>
      <c r="Z11" t="b">
        <v>1</v>
      </c>
      <c r="AA11" t="s">
        <v>247</v>
      </c>
      <c r="AB11" t="s">
        <v>248</v>
      </c>
      <c r="AC11">
        <v>2</v>
      </c>
      <c r="AE11">
        <v>3273</v>
      </c>
      <c r="AF11">
        <v>3273</v>
      </c>
      <c r="AH11">
        <v>2510</v>
      </c>
      <c r="AI11">
        <v>2510</v>
      </c>
      <c r="AK11">
        <v>5783</v>
      </c>
      <c r="AL11">
        <v>5783</v>
      </c>
      <c r="AM11" t="s">
        <v>250</v>
      </c>
      <c r="AN11" t="s">
        <v>101</v>
      </c>
      <c r="AO11" t="s">
        <v>101</v>
      </c>
      <c r="AX11" t="s">
        <v>277</v>
      </c>
      <c r="AY11">
        <v>1657</v>
      </c>
      <c r="AZ11" t="s">
        <v>281</v>
      </c>
      <c r="BA11">
        <v>1</v>
      </c>
      <c r="BB11">
        <v>8.5</v>
      </c>
      <c r="BC11">
        <v>14084.5</v>
      </c>
      <c r="BE11" t="s">
        <v>284</v>
      </c>
      <c r="BG11" t="s">
        <v>285</v>
      </c>
    </row>
    <row r="12" spans="1:61" x14ac:dyDescent="0.25">
      <c r="A12">
        <v>683</v>
      </c>
      <c r="B12">
        <v>2</v>
      </c>
      <c r="E12" t="s">
        <v>59</v>
      </c>
      <c r="F12" t="str">
        <f t="shared" si="0"/>
        <v>Oxford_A_Basement_Finished Basment</v>
      </c>
      <c r="G12" t="str">
        <f>M12&amp;"_"&amp;BE12</f>
        <v>Oxford_A_Basement_Finished Basment</v>
      </c>
      <c r="H12" t="s">
        <v>60</v>
      </c>
      <c r="I12" t="s">
        <v>61</v>
      </c>
      <c r="J12" t="s">
        <v>62</v>
      </c>
      <c r="K12" t="s">
        <v>63</v>
      </c>
      <c r="L12" t="s">
        <v>64</v>
      </c>
      <c r="M12" t="s">
        <v>59</v>
      </c>
      <c r="N12" t="s">
        <v>65</v>
      </c>
      <c r="O12" t="s">
        <v>68</v>
      </c>
      <c r="P12" t="s">
        <v>75</v>
      </c>
      <c r="Q12" t="s">
        <v>102</v>
      </c>
      <c r="R12" t="s">
        <v>135</v>
      </c>
      <c r="U12" t="s">
        <v>180</v>
      </c>
      <c r="V12" t="s">
        <v>192</v>
      </c>
      <c r="W12" t="s">
        <v>229</v>
      </c>
      <c r="X12">
        <v>4</v>
      </c>
      <c r="Y12" t="s">
        <v>246</v>
      </c>
      <c r="Z12" t="b">
        <v>1</v>
      </c>
      <c r="AA12" t="s">
        <v>247</v>
      </c>
      <c r="AB12" t="s">
        <v>248</v>
      </c>
      <c r="AC12">
        <v>2</v>
      </c>
      <c r="AE12">
        <v>3273</v>
      </c>
      <c r="AF12">
        <v>3273</v>
      </c>
      <c r="AH12">
        <v>2510</v>
      </c>
      <c r="AI12">
        <v>2510</v>
      </c>
      <c r="AK12">
        <v>5783</v>
      </c>
      <c r="AL12">
        <v>5783</v>
      </c>
      <c r="AM12" t="s">
        <v>180</v>
      </c>
      <c r="AN12" t="s">
        <v>255</v>
      </c>
      <c r="AV12" t="s">
        <v>64</v>
      </c>
      <c r="AW12" t="s">
        <v>64</v>
      </c>
      <c r="AY12">
        <v>1</v>
      </c>
      <c r="AZ12" t="s">
        <v>280</v>
      </c>
      <c r="BA12">
        <v>1</v>
      </c>
      <c r="BB12">
        <v>2250</v>
      </c>
      <c r="BC12">
        <v>2250</v>
      </c>
      <c r="BE12" t="s">
        <v>284</v>
      </c>
      <c r="BG12" t="s">
        <v>285</v>
      </c>
    </row>
    <row r="13" spans="1:61" x14ac:dyDescent="0.25">
      <c r="A13">
        <v>772</v>
      </c>
      <c r="B13">
        <v>2</v>
      </c>
      <c r="E13" t="s">
        <v>59</v>
      </c>
      <c r="F13" t="str">
        <f t="shared" si="0"/>
        <v>Oxford_A_Basement_Finished Basment</v>
      </c>
      <c r="G13" t="str">
        <f>M13&amp;"_"&amp;BE13</f>
        <v>Oxford_A_Basement_Finished Basment</v>
      </c>
      <c r="H13" t="s">
        <v>60</v>
      </c>
      <c r="I13" t="s">
        <v>61</v>
      </c>
      <c r="J13" t="s">
        <v>62</v>
      </c>
      <c r="K13" t="s">
        <v>63</v>
      </c>
      <c r="L13" t="s">
        <v>64</v>
      </c>
      <c r="M13" t="s">
        <v>59</v>
      </c>
      <c r="N13" t="s">
        <v>65</v>
      </c>
      <c r="O13" t="s">
        <v>68</v>
      </c>
      <c r="P13" t="s">
        <v>76</v>
      </c>
      <c r="Q13" t="s">
        <v>103</v>
      </c>
      <c r="R13" t="s">
        <v>136</v>
      </c>
      <c r="U13" t="s">
        <v>181</v>
      </c>
      <c r="V13" t="s">
        <v>193</v>
      </c>
      <c r="W13" t="s">
        <v>230</v>
      </c>
      <c r="X13">
        <v>4</v>
      </c>
      <c r="Y13" t="s">
        <v>246</v>
      </c>
      <c r="Z13" t="b">
        <v>1</v>
      </c>
      <c r="AA13" t="s">
        <v>247</v>
      </c>
      <c r="AB13" t="s">
        <v>248</v>
      </c>
      <c r="AC13">
        <v>2</v>
      </c>
      <c r="AE13">
        <v>3273</v>
      </c>
      <c r="AF13">
        <v>3273</v>
      </c>
      <c r="AH13">
        <v>2510</v>
      </c>
      <c r="AI13">
        <v>2510</v>
      </c>
      <c r="AK13">
        <v>5783</v>
      </c>
      <c r="AL13">
        <v>5783</v>
      </c>
      <c r="AM13" t="s">
        <v>249</v>
      </c>
      <c r="AN13" t="s">
        <v>256</v>
      </c>
      <c r="AY13">
        <v>1</v>
      </c>
      <c r="AZ13" t="s">
        <v>282</v>
      </c>
      <c r="BA13">
        <v>1</v>
      </c>
      <c r="BB13">
        <v>950</v>
      </c>
      <c r="BC13">
        <v>950</v>
      </c>
      <c r="BE13" t="s">
        <v>284</v>
      </c>
      <c r="BG13" t="s">
        <v>285</v>
      </c>
    </row>
    <row r="14" spans="1:61" x14ac:dyDescent="0.25">
      <c r="A14">
        <v>834</v>
      </c>
      <c r="B14">
        <v>2</v>
      </c>
      <c r="E14" t="s">
        <v>59</v>
      </c>
      <c r="F14" t="str">
        <f t="shared" si="0"/>
        <v>Oxford_A_Basement_Finished Basment</v>
      </c>
      <c r="G14" t="str">
        <f>M14&amp;"_"&amp;BE14</f>
        <v>Oxford_A_Basement_Finished Basment</v>
      </c>
      <c r="H14" t="s">
        <v>60</v>
      </c>
      <c r="I14" t="s">
        <v>61</v>
      </c>
      <c r="J14" t="s">
        <v>62</v>
      </c>
      <c r="K14" t="s">
        <v>63</v>
      </c>
      <c r="L14" t="s">
        <v>64</v>
      </c>
      <c r="M14" t="s">
        <v>59</v>
      </c>
      <c r="N14" t="s">
        <v>65</v>
      </c>
      <c r="O14" t="s">
        <v>68</v>
      </c>
      <c r="P14" t="s">
        <v>77</v>
      </c>
      <c r="Q14" t="s">
        <v>104</v>
      </c>
      <c r="R14" t="s">
        <v>137</v>
      </c>
      <c r="U14" t="s">
        <v>181</v>
      </c>
      <c r="V14" t="s">
        <v>194</v>
      </c>
      <c r="W14" t="s">
        <v>231</v>
      </c>
      <c r="X14">
        <v>4</v>
      </c>
      <c r="Y14" t="s">
        <v>246</v>
      </c>
      <c r="Z14" t="b">
        <v>1</v>
      </c>
      <c r="AA14" t="s">
        <v>247</v>
      </c>
      <c r="AB14" t="s">
        <v>248</v>
      </c>
      <c r="AC14">
        <v>2</v>
      </c>
      <c r="AE14">
        <v>3273</v>
      </c>
      <c r="AF14">
        <v>3273</v>
      </c>
      <c r="AH14">
        <v>2510</v>
      </c>
      <c r="AI14">
        <v>2510</v>
      </c>
      <c r="AK14">
        <v>5783</v>
      </c>
      <c r="AL14">
        <v>5783</v>
      </c>
      <c r="AM14" t="s">
        <v>249</v>
      </c>
      <c r="AN14" t="s">
        <v>104</v>
      </c>
      <c r="AY14">
        <v>135</v>
      </c>
      <c r="AZ14" t="s">
        <v>282</v>
      </c>
      <c r="BA14">
        <v>1</v>
      </c>
      <c r="BB14">
        <v>30</v>
      </c>
      <c r="BC14">
        <v>4050</v>
      </c>
      <c r="BE14" t="s">
        <v>284</v>
      </c>
      <c r="BG14" t="s">
        <v>285</v>
      </c>
    </row>
    <row r="15" spans="1:61" x14ac:dyDescent="0.25">
      <c r="A15">
        <v>835</v>
      </c>
      <c r="B15">
        <v>2</v>
      </c>
      <c r="E15" t="s">
        <v>59</v>
      </c>
      <c r="F15" t="str">
        <f t="shared" si="0"/>
        <v>Oxford_A_Basement_Finished Basment</v>
      </c>
      <c r="G15" t="str">
        <f>M15&amp;"_"&amp;BE15</f>
        <v>Oxford_A_Basement_Finished Basment</v>
      </c>
      <c r="H15" t="s">
        <v>60</v>
      </c>
      <c r="I15" t="s">
        <v>61</v>
      </c>
      <c r="J15" t="s">
        <v>62</v>
      </c>
      <c r="K15" t="s">
        <v>63</v>
      </c>
      <c r="L15" t="s">
        <v>64</v>
      </c>
      <c r="M15" t="s">
        <v>59</v>
      </c>
      <c r="N15" t="s">
        <v>65</v>
      </c>
      <c r="O15" t="s">
        <v>68</v>
      </c>
      <c r="P15" t="s">
        <v>77</v>
      </c>
      <c r="Q15" t="s">
        <v>104</v>
      </c>
      <c r="R15" t="s">
        <v>138</v>
      </c>
      <c r="U15" t="s">
        <v>181</v>
      </c>
      <c r="V15" t="s">
        <v>195</v>
      </c>
      <c r="W15" t="s">
        <v>232</v>
      </c>
      <c r="X15">
        <v>4</v>
      </c>
      <c r="Y15" t="s">
        <v>246</v>
      </c>
      <c r="Z15" t="b">
        <v>1</v>
      </c>
      <c r="AA15" t="s">
        <v>247</v>
      </c>
      <c r="AB15" t="s">
        <v>248</v>
      </c>
      <c r="AC15">
        <v>2</v>
      </c>
      <c r="AE15">
        <v>3273</v>
      </c>
      <c r="AF15">
        <v>3273</v>
      </c>
      <c r="AH15">
        <v>2510</v>
      </c>
      <c r="AI15">
        <v>2510</v>
      </c>
      <c r="AK15">
        <v>5783</v>
      </c>
      <c r="AL15">
        <v>5783</v>
      </c>
      <c r="AM15" t="s">
        <v>249</v>
      </c>
      <c r="AN15" t="s">
        <v>104</v>
      </c>
      <c r="AY15">
        <v>37</v>
      </c>
      <c r="AZ15" t="s">
        <v>282</v>
      </c>
      <c r="BA15">
        <v>1.0725</v>
      </c>
      <c r="BB15">
        <v>19.920000000000002</v>
      </c>
      <c r="BC15">
        <v>790.47540000000004</v>
      </c>
      <c r="BE15" t="s">
        <v>284</v>
      </c>
      <c r="BG15" t="s">
        <v>285</v>
      </c>
    </row>
    <row r="16" spans="1:61" x14ac:dyDescent="0.25">
      <c r="A16">
        <v>836</v>
      </c>
      <c r="B16">
        <v>2</v>
      </c>
      <c r="E16" t="s">
        <v>59</v>
      </c>
      <c r="F16" t="str">
        <f t="shared" si="0"/>
        <v>Oxford_A_Basement_Finished Basment</v>
      </c>
      <c r="G16" t="str">
        <f>M16&amp;"_"&amp;BE16</f>
        <v>Oxford_A_Basement_Finished Basment</v>
      </c>
      <c r="H16" t="s">
        <v>60</v>
      </c>
      <c r="I16" t="s">
        <v>61</v>
      </c>
      <c r="J16" t="s">
        <v>62</v>
      </c>
      <c r="K16" t="s">
        <v>63</v>
      </c>
      <c r="L16" t="s">
        <v>64</v>
      </c>
      <c r="M16" t="s">
        <v>59</v>
      </c>
      <c r="N16" t="s">
        <v>65</v>
      </c>
      <c r="O16" t="s">
        <v>68</v>
      </c>
      <c r="P16" t="s">
        <v>77</v>
      </c>
      <c r="Q16" t="s">
        <v>104</v>
      </c>
      <c r="R16" t="s">
        <v>139</v>
      </c>
      <c r="U16" t="s">
        <v>181</v>
      </c>
      <c r="V16" t="s">
        <v>196</v>
      </c>
      <c r="W16" t="s">
        <v>232</v>
      </c>
      <c r="X16">
        <v>4</v>
      </c>
      <c r="Y16" t="s">
        <v>246</v>
      </c>
      <c r="Z16" t="b">
        <v>1</v>
      </c>
      <c r="AA16" t="s">
        <v>247</v>
      </c>
      <c r="AB16" t="s">
        <v>248</v>
      </c>
      <c r="AC16">
        <v>2</v>
      </c>
      <c r="AE16">
        <v>3273</v>
      </c>
      <c r="AF16">
        <v>3273</v>
      </c>
      <c r="AH16">
        <v>2510</v>
      </c>
      <c r="AI16">
        <v>2510</v>
      </c>
      <c r="AK16">
        <v>5783</v>
      </c>
      <c r="AL16">
        <v>5783</v>
      </c>
      <c r="AM16" t="s">
        <v>249</v>
      </c>
      <c r="AN16" t="s">
        <v>104</v>
      </c>
      <c r="AY16">
        <v>88</v>
      </c>
      <c r="AZ16" t="s">
        <v>282</v>
      </c>
      <c r="BA16">
        <v>1.0725</v>
      </c>
      <c r="BB16">
        <v>23.76</v>
      </c>
      <c r="BC16">
        <v>2242.4688000000001</v>
      </c>
      <c r="BE16" t="s">
        <v>284</v>
      </c>
      <c r="BG16" t="s">
        <v>285</v>
      </c>
    </row>
    <row r="17" spans="1:59" x14ac:dyDescent="0.25">
      <c r="A17">
        <v>837</v>
      </c>
      <c r="B17">
        <v>2</v>
      </c>
      <c r="E17" t="s">
        <v>59</v>
      </c>
      <c r="F17" t="str">
        <f t="shared" si="0"/>
        <v>Oxford_A_Basement_Finished Basment</v>
      </c>
      <c r="G17" t="str">
        <f>M17&amp;"_"&amp;BE17</f>
        <v>Oxford_A_Basement_Finished Basment</v>
      </c>
      <c r="H17" t="s">
        <v>60</v>
      </c>
      <c r="I17" t="s">
        <v>61</v>
      </c>
      <c r="J17" t="s">
        <v>62</v>
      </c>
      <c r="K17" t="s">
        <v>63</v>
      </c>
      <c r="L17" t="s">
        <v>64</v>
      </c>
      <c r="M17" t="s">
        <v>59</v>
      </c>
      <c r="N17" t="s">
        <v>65</v>
      </c>
      <c r="O17" t="s">
        <v>68</v>
      </c>
      <c r="P17" t="s">
        <v>77</v>
      </c>
      <c r="Q17" t="s">
        <v>104</v>
      </c>
      <c r="R17" t="s">
        <v>140</v>
      </c>
      <c r="U17" t="s">
        <v>181</v>
      </c>
      <c r="V17" t="s">
        <v>197</v>
      </c>
      <c r="W17" t="s">
        <v>232</v>
      </c>
      <c r="X17">
        <v>4</v>
      </c>
      <c r="Y17" t="s">
        <v>246</v>
      </c>
      <c r="Z17" t="b">
        <v>1</v>
      </c>
      <c r="AA17" t="s">
        <v>247</v>
      </c>
      <c r="AB17" t="s">
        <v>248</v>
      </c>
      <c r="AC17">
        <v>2</v>
      </c>
      <c r="AE17">
        <v>3273</v>
      </c>
      <c r="AF17">
        <v>3273</v>
      </c>
      <c r="AH17">
        <v>2510</v>
      </c>
      <c r="AI17">
        <v>2510</v>
      </c>
      <c r="AK17">
        <v>5783</v>
      </c>
      <c r="AL17">
        <v>5783</v>
      </c>
      <c r="AM17" t="s">
        <v>249</v>
      </c>
      <c r="AN17" t="s">
        <v>104</v>
      </c>
      <c r="AY17">
        <v>10</v>
      </c>
      <c r="AZ17" t="s">
        <v>282</v>
      </c>
      <c r="BA17">
        <v>1.0725</v>
      </c>
      <c r="BB17">
        <v>24.96</v>
      </c>
      <c r="BC17">
        <v>267.69600000000003</v>
      </c>
      <c r="BE17" t="s">
        <v>284</v>
      </c>
      <c r="BG17" t="s">
        <v>285</v>
      </c>
    </row>
    <row r="18" spans="1:59" x14ac:dyDescent="0.25">
      <c r="A18">
        <v>976</v>
      </c>
      <c r="B18">
        <v>2</v>
      </c>
      <c r="E18" t="s">
        <v>59</v>
      </c>
      <c r="F18" t="str">
        <f t="shared" si="0"/>
        <v>Oxford_A_Basement_Finished Basment</v>
      </c>
      <c r="G18" t="str">
        <f>M18&amp;"_"&amp;BE18</f>
        <v>Oxford_A_Basement_Finished Basment</v>
      </c>
      <c r="H18" t="s">
        <v>60</v>
      </c>
      <c r="I18" t="s">
        <v>61</v>
      </c>
      <c r="J18" t="s">
        <v>62</v>
      </c>
      <c r="K18" t="s">
        <v>63</v>
      </c>
      <c r="L18" t="s">
        <v>64</v>
      </c>
      <c r="M18" t="s">
        <v>59</v>
      </c>
      <c r="N18" t="s">
        <v>66</v>
      </c>
      <c r="O18" t="s">
        <v>69</v>
      </c>
      <c r="P18" t="s">
        <v>78</v>
      </c>
      <c r="Q18" t="s">
        <v>105</v>
      </c>
      <c r="R18" t="s">
        <v>141</v>
      </c>
      <c r="U18" t="s">
        <v>181</v>
      </c>
      <c r="V18" t="s">
        <v>198</v>
      </c>
      <c r="W18" t="s">
        <v>231</v>
      </c>
      <c r="X18">
        <v>4</v>
      </c>
      <c r="Y18" t="s">
        <v>246</v>
      </c>
      <c r="Z18" t="b">
        <v>1</v>
      </c>
      <c r="AA18" t="s">
        <v>247</v>
      </c>
      <c r="AB18" t="s">
        <v>248</v>
      </c>
      <c r="AC18">
        <v>2</v>
      </c>
      <c r="AE18">
        <v>3273</v>
      </c>
      <c r="AF18">
        <v>3273</v>
      </c>
      <c r="AH18">
        <v>2510</v>
      </c>
      <c r="AI18">
        <v>2510</v>
      </c>
      <c r="AK18">
        <v>5783</v>
      </c>
      <c r="AL18">
        <v>5783</v>
      </c>
      <c r="AM18" t="s">
        <v>251</v>
      </c>
      <c r="AN18" t="s">
        <v>257</v>
      </c>
      <c r="AX18" t="s">
        <v>278</v>
      </c>
      <c r="AY18">
        <v>1657</v>
      </c>
      <c r="AZ18" t="s">
        <v>281</v>
      </c>
      <c r="BA18">
        <v>1</v>
      </c>
      <c r="BB18">
        <v>6</v>
      </c>
      <c r="BC18">
        <v>9942</v>
      </c>
      <c r="BE18" t="s">
        <v>284</v>
      </c>
      <c r="BG18" t="s">
        <v>285</v>
      </c>
    </row>
    <row r="19" spans="1:59" x14ac:dyDescent="0.25">
      <c r="A19">
        <v>1000</v>
      </c>
      <c r="B19">
        <v>2</v>
      </c>
      <c r="E19" t="s">
        <v>59</v>
      </c>
      <c r="F19" t="str">
        <f t="shared" si="0"/>
        <v>Oxford_A_Basement_Finished Basment</v>
      </c>
      <c r="G19" t="str">
        <f>M19&amp;"_"&amp;BE19</f>
        <v>Oxford_A_Basement_Finished Basment</v>
      </c>
      <c r="H19" t="s">
        <v>60</v>
      </c>
      <c r="I19" t="s">
        <v>61</v>
      </c>
      <c r="J19" t="s">
        <v>62</v>
      </c>
      <c r="K19" t="s">
        <v>63</v>
      </c>
      <c r="L19" t="s">
        <v>64</v>
      </c>
      <c r="M19" t="s">
        <v>59</v>
      </c>
      <c r="N19" t="s">
        <v>66</v>
      </c>
      <c r="O19" t="s">
        <v>69</v>
      </c>
      <c r="P19" t="s">
        <v>79</v>
      </c>
      <c r="Q19" t="s">
        <v>106</v>
      </c>
      <c r="R19" t="s">
        <v>106</v>
      </c>
      <c r="U19" t="s">
        <v>181</v>
      </c>
      <c r="V19" t="s">
        <v>199</v>
      </c>
      <c r="W19" t="s">
        <v>231</v>
      </c>
      <c r="X19">
        <v>4</v>
      </c>
      <c r="Y19" t="s">
        <v>246</v>
      </c>
      <c r="Z19" t="b">
        <v>1</v>
      </c>
      <c r="AA19" t="s">
        <v>247</v>
      </c>
      <c r="AB19" t="s">
        <v>248</v>
      </c>
      <c r="AC19">
        <v>2</v>
      </c>
      <c r="AE19">
        <v>3273</v>
      </c>
      <c r="AF19">
        <v>3273</v>
      </c>
      <c r="AH19">
        <v>2510</v>
      </c>
      <c r="AI19">
        <v>2510</v>
      </c>
      <c r="AK19">
        <v>5783</v>
      </c>
      <c r="AL19">
        <v>5783</v>
      </c>
      <c r="AM19" t="s">
        <v>252</v>
      </c>
      <c r="AN19" t="s">
        <v>256</v>
      </c>
      <c r="AY19">
        <v>1</v>
      </c>
      <c r="AZ19" t="s">
        <v>280</v>
      </c>
      <c r="BA19">
        <v>1</v>
      </c>
      <c r="BB19">
        <v>1500</v>
      </c>
      <c r="BC19">
        <v>1500</v>
      </c>
      <c r="BE19" t="s">
        <v>284</v>
      </c>
      <c r="BG19" t="s">
        <v>285</v>
      </c>
    </row>
    <row r="20" spans="1:59" x14ac:dyDescent="0.25">
      <c r="A20">
        <v>1015</v>
      </c>
      <c r="B20">
        <v>2</v>
      </c>
      <c r="E20" t="s">
        <v>59</v>
      </c>
      <c r="F20" t="str">
        <f t="shared" si="0"/>
        <v>Oxford_A_Basement_Finished Basment</v>
      </c>
      <c r="G20" t="str">
        <f>M20&amp;"_"&amp;BE20</f>
        <v>Oxford_A_Basement_Finished Basment</v>
      </c>
      <c r="H20" t="s">
        <v>60</v>
      </c>
      <c r="I20" t="s">
        <v>61</v>
      </c>
      <c r="J20" t="s">
        <v>62</v>
      </c>
      <c r="K20" t="s">
        <v>63</v>
      </c>
      <c r="L20" t="s">
        <v>64</v>
      </c>
      <c r="M20" t="s">
        <v>59</v>
      </c>
      <c r="N20" t="s">
        <v>66</v>
      </c>
      <c r="O20" t="s">
        <v>69</v>
      </c>
      <c r="P20" t="s">
        <v>80</v>
      </c>
      <c r="Q20" t="s">
        <v>107</v>
      </c>
      <c r="R20" t="s">
        <v>142</v>
      </c>
      <c r="U20" t="s">
        <v>180</v>
      </c>
      <c r="V20" t="s">
        <v>200</v>
      </c>
      <c r="W20" t="s">
        <v>233</v>
      </c>
      <c r="X20">
        <v>4</v>
      </c>
      <c r="Y20" t="s">
        <v>246</v>
      </c>
      <c r="Z20" t="b">
        <v>1</v>
      </c>
      <c r="AA20" t="s">
        <v>247</v>
      </c>
      <c r="AB20" t="s">
        <v>248</v>
      </c>
      <c r="AC20">
        <v>2</v>
      </c>
      <c r="AE20">
        <v>3273</v>
      </c>
      <c r="AF20">
        <v>3273</v>
      </c>
      <c r="AH20">
        <v>2510</v>
      </c>
      <c r="AI20">
        <v>2510</v>
      </c>
      <c r="AK20">
        <v>5783</v>
      </c>
      <c r="AL20">
        <v>5783</v>
      </c>
      <c r="AM20" t="s">
        <v>180</v>
      </c>
      <c r="AN20" t="s">
        <v>258</v>
      </c>
      <c r="AV20" t="s">
        <v>272</v>
      </c>
      <c r="AW20" t="s">
        <v>272</v>
      </c>
      <c r="AY20">
        <v>1</v>
      </c>
      <c r="AZ20" t="s">
        <v>280</v>
      </c>
      <c r="BA20">
        <v>1</v>
      </c>
      <c r="BB20">
        <v>950</v>
      </c>
      <c r="BC20">
        <v>950</v>
      </c>
      <c r="BE20" t="s">
        <v>284</v>
      </c>
      <c r="BG20" t="s">
        <v>285</v>
      </c>
    </row>
    <row r="21" spans="1:59" x14ac:dyDescent="0.25">
      <c r="A21">
        <v>1030</v>
      </c>
      <c r="B21">
        <v>2</v>
      </c>
      <c r="E21" t="s">
        <v>59</v>
      </c>
      <c r="F21" t="str">
        <f t="shared" si="0"/>
        <v>Oxford_A_Basement_Finished Basment</v>
      </c>
      <c r="G21" t="str">
        <f>M21&amp;"_"&amp;BE21</f>
        <v>Oxford_A_Basement_Finished Basment</v>
      </c>
      <c r="H21" t="s">
        <v>60</v>
      </c>
      <c r="I21" t="s">
        <v>61</v>
      </c>
      <c r="J21" t="s">
        <v>62</v>
      </c>
      <c r="K21" t="s">
        <v>63</v>
      </c>
      <c r="L21" t="s">
        <v>64</v>
      </c>
      <c r="M21" t="s">
        <v>59</v>
      </c>
      <c r="N21" t="s">
        <v>66</v>
      </c>
      <c r="O21" t="s">
        <v>69</v>
      </c>
      <c r="P21" t="s">
        <v>81</v>
      </c>
      <c r="Q21" t="s">
        <v>108</v>
      </c>
      <c r="R21" t="s">
        <v>143</v>
      </c>
      <c r="S21" t="s">
        <v>167</v>
      </c>
      <c r="T21" t="s">
        <v>175</v>
      </c>
      <c r="U21" t="s">
        <v>181</v>
      </c>
      <c r="V21" t="s">
        <v>201</v>
      </c>
      <c r="W21" t="s">
        <v>234</v>
      </c>
      <c r="X21">
        <v>4</v>
      </c>
      <c r="Y21" t="s">
        <v>246</v>
      </c>
      <c r="Z21" t="b">
        <v>1</v>
      </c>
      <c r="AA21" t="s">
        <v>247</v>
      </c>
      <c r="AB21" t="s">
        <v>248</v>
      </c>
      <c r="AC21">
        <v>2</v>
      </c>
      <c r="AE21">
        <v>3273</v>
      </c>
      <c r="AF21">
        <v>3273</v>
      </c>
      <c r="AH21">
        <v>2510</v>
      </c>
      <c r="AI21">
        <v>2510</v>
      </c>
      <c r="AK21">
        <v>5783</v>
      </c>
      <c r="AL21">
        <v>5783</v>
      </c>
      <c r="AM21" t="s">
        <v>249</v>
      </c>
      <c r="AN21" t="s">
        <v>259</v>
      </c>
      <c r="AV21" t="s">
        <v>273</v>
      </c>
      <c r="AW21" t="s">
        <v>273</v>
      </c>
      <c r="AY21">
        <v>9</v>
      </c>
      <c r="AZ21" t="s">
        <v>281</v>
      </c>
      <c r="BA21">
        <v>1</v>
      </c>
      <c r="BB21">
        <v>55</v>
      </c>
      <c r="BC21">
        <v>495</v>
      </c>
      <c r="BE21" t="s">
        <v>284</v>
      </c>
      <c r="BG21" t="s">
        <v>285</v>
      </c>
    </row>
    <row r="22" spans="1:59" x14ac:dyDescent="0.25">
      <c r="A22">
        <v>1091</v>
      </c>
      <c r="B22">
        <v>2</v>
      </c>
      <c r="E22" t="s">
        <v>59</v>
      </c>
      <c r="F22" t="str">
        <f t="shared" si="0"/>
        <v>Oxford_A_Basement_Finished Basment</v>
      </c>
      <c r="G22" t="str">
        <f>M22&amp;"_"&amp;BE22</f>
        <v>Oxford_A_Basement_Finished Basment</v>
      </c>
      <c r="H22" t="s">
        <v>60</v>
      </c>
      <c r="I22" t="s">
        <v>61</v>
      </c>
      <c r="J22" t="s">
        <v>62</v>
      </c>
      <c r="K22" t="s">
        <v>63</v>
      </c>
      <c r="L22" t="s">
        <v>64</v>
      </c>
      <c r="M22" t="s">
        <v>59</v>
      </c>
      <c r="N22" t="s">
        <v>66</v>
      </c>
      <c r="O22" t="s">
        <v>69</v>
      </c>
      <c r="P22" t="s">
        <v>82</v>
      </c>
      <c r="Q22" t="s">
        <v>109</v>
      </c>
      <c r="R22" t="s">
        <v>144</v>
      </c>
      <c r="U22" t="s">
        <v>180</v>
      </c>
      <c r="V22" t="s">
        <v>202</v>
      </c>
      <c r="W22" t="s">
        <v>235</v>
      </c>
      <c r="X22">
        <v>4</v>
      </c>
      <c r="Y22" t="s">
        <v>246</v>
      </c>
      <c r="Z22" t="b">
        <v>1</v>
      </c>
      <c r="AA22" t="s">
        <v>247</v>
      </c>
      <c r="AB22" t="s">
        <v>248</v>
      </c>
      <c r="AC22">
        <v>2</v>
      </c>
      <c r="AE22">
        <v>3273</v>
      </c>
      <c r="AF22">
        <v>3273</v>
      </c>
      <c r="AH22">
        <v>2510</v>
      </c>
      <c r="AI22">
        <v>2510</v>
      </c>
      <c r="AK22">
        <v>5783</v>
      </c>
      <c r="AL22">
        <v>5783</v>
      </c>
      <c r="AM22" t="s">
        <v>249</v>
      </c>
      <c r="AN22" t="s">
        <v>260</v>
      </c>
      <c r="AV22" t="s">
        <v>272</v>
      </c>
      <c r="AW22" t="s">
        <v>272</v>
      </c>
      <c r="AY22">
        <v>1</v>
      </c>
      <c r="AZ22" t="s">
        <v>282</v>
      </c>
      <c r="BA22">
        <v>1</v>
      </c>
      <c r="BB22">
        <v>5495.85</v>
      </c>
      <c r="BC22">
        <v>5495.85</v>
      </c>
      <c r="BE22" t="s">
        <v>284</v>
      </c>
      <c r="BG22" t="s">
        <v>285</v>
      </c>
    </row>
    <row r="23" spans="1:59" x14ac:dyDescent="0.25">
      <c r="A23">
        <v>1117</v>
      </c>
      <c r="B23">
        <v>2</v>
      </c>
      <c r="E23" t="s">
        <v>59</v>
      </c>
      <c r="F23" t="str">
        <f t="shared" si="0"/>
        <v>Oxford_A_Basement_Finished Basment</v>
      </c>
      <c r="G23" t="str">
        <f>M23&amp;"_"&amp;BE23</f>
        <v>Oxford_A_Basement_Finished Basment</v>
      </c>
      <c r="H23" t="s">
        <v>60</v>
      </c>
      <c r="I23" t="s">
        <v>61</v>
      </c>
      <c r="J23" t="s">
        <v>62</v>
      </c>
      <c r="K23" t="s">
        <v>63</v>
      </c>
      <c r="L23" t="s">
        <v>64</v>
      </c>
      <c r="M23" t="s">
        <v>59</v>
      </c>
      <c r="N23" t="s">
        <v>66</v>
      </c>
      <c r="O23" t="s">
        <v>69</v>
      </c>
      <c r="P23" t="s">
        <v>83</v>
      </c>
      <c r="Q23" t="s">
        <v>110</v>
      </c>
      <c r="R23" t="s">
        <v>145</v>
      </c>
      <c r="S23" t="s">
        <v>167</v>
      </c>
      <c r="T23" t="s">
        <v>175</v>
      </c>
      <c r="U23" t="s">
        <v>181</v>
      </c>
      <c r="V23" t="s">
        <v>203</v>
      </c>
      <c r="W23" t="s">
        <v>236</v>
      </c>
      <c r="X23">
        <v>4</v>
      </c>
      <c r="Y23" t="s">
        <v>246</v>
      </c>
      <c r="Z23" t="b">
        <v>1</v>
      </c>
      <c r="AA23" t="s">
        <v>247</v>
      </c>
      <c r="AB23" t="s">
        <v>248</v>
      </c>
      <c r="AC23">
        <v>2</v>
      </c>
      <c r="AE23">
        <v>3273</v>
      </c>
      <c r="AF23">
        <v>3273</v>
      </c>
      <c r="AH23">
        <v>2510</v>
      </c>
      <c r="AI23">
        <v>2510</v>
      </c>
      <c r="AK23">
        <v>5783</v>
      </c>
      <c r="AL23">
        <v>5783</v>
      </c>
      <c r="AM23" t="s">
        <v>251</v>
      </c>
      <c r="AN23" t="s">
        <v>261</v>
      </c>
      <c r="AQ23" t="s">
        <v>271</v>
      </c>
      <c r="AX23" t="s">
        <v>278</v>
      </c>
      <c r="AY23">
        <v>1657</v>
      </c>
      <c r="AZ23" t="s">
        <v>281</v>
      </c>
      <c r="BA23">
        <v>1</v>
      </c>
      <c r="BB23">
        <v>2</v>
      </c>
      <c r="BC23">
        <v>3314</v>
      </c>
      <c r="BE23" t="s">
        <v>284</v>
      </c>
      <c r="BG23" t="s">
        <v>285</v>
      </c>
    </row>
    <row r="24" spans="1:59" x14ac:dyDescent="0.25">
      <c r="A24">
        <v>1133</v>
      </c>
      <c r="B24">
        <v>2</v>
      </c>
      <c r="E24" t="s">
        <v>59</v>
      </c>
      <c r="F24" t="str">
        <f t="shared" si="0"/>
        <v>Oxford_A_Basement_Finished Basment</v>
      </c>
      <c r="G24" t="str">
        <f>M24&amp;"_"&amp;BE24</f>
        <v>Oxford_A_Basement_Finished Basment</v>
      </c>
      <c r="H24" t="s">
        <v>60</v>
      </c>
      <c r="I24" t="s">
        <v>61</v>
      </c>
      <c r="J24" t="s">
        <v>62</v>
      </c>
      <c r="K24" t="s">
        <v>63</v>
      </c>
      <c r="L24" t="s">
        <v>64</v>
      </c>
      <c r="M24" t="s">
        <v>59</v>
      </c>
      <c r="N24" t="s">
        <v>66</v>
      </c>
      <c r="O24" t="s">
        <v>69</v>
      </c>
      <c r="P24" t="s">
        <v>84</v>
      </c>
      <c r="Q24" t="s">
        <v>111</v>
      </c>
      <c r="R24" t="s">
        <v>146</v>
      </c>
      <c r="U24" t="s">
        <v>181</v>
      </c>
      <c r="V24" t="s">
        <v>204</v>
      </c>
      <c r="W24" t="s">
        <v>237</v>
      </c>
      <c r="X24">
        <v>4</v>
      </c>
      <c r="Y24" t="s">
        <v>246</v>
      </c>
      <c r="Z24" t="b">
        <v>1</v>
      </c>
      <c r="AA24" t="s">
        <v>247</v>
      </c>
      <c r="AB24" t="s">
        <v>248</v>
      </c>
      <c r="AC24">
        <v>2</v>
      </c>
      <c r="AE24">
        <v>3273</v>
      </c>
      <c r="AF24">
        <v>3273</v>
      </c>
      <c r="AH24">
        <v>2510</v>
      </c>
      <c r="AI24">
        <v>2510</v>
      </c>
      <c r="AK24">
        <v>5783</v>
      </c>
      <c r="AL24">
        <v>5783</v>
      </c>
      <c r="AM24" t="s">
        <v>249</v>
      </c>
      <c r="AN24" t="s">
        <v>261</v>
      </c>
      <c r="AY24">
        <v>1</v>
      </c>
      <c r="AZ24" t="s">
        <v>280</v>
      </c>
      <c r="BA24">
        <v>1</v>
      </c>
      <c r="BB24">
        <v>2600</v>
      </c>
      <c r="BC24">
        <v>2600</v>
      </c>
      <c r="BE24" t="s">
        <v>284</v>
      </c>
      <c r="BG24" t="s">
        <v>285</v>
      </c>
    </row>
    <row r="25" spans="1:59" x14ac:dyDescent="0.25">
      <c r="A25">
        <v>1150</v>
      </c>
      <c r="B25">
        <v>2</v>
      </c>
      <c r="E25" t="s">
        <v>59</v>
      </c>
      <c r="F25" t="str">
        <f t="shared" si="0"/>
        <v>Oxford_A_Basement_Finished Basment</v>
      </c>
      <c r="G25" t="str">
        <f>M25&amp;"_"&amp;BE25</f>
        <v>Oxford_A_Basement_Finished Basment</v>
      </c>
      <c r="H25" t="s">
        <v>60</v>
      </c>
      <c r="I25" t="s">
        <v>61</v>
      </c>
      <c r="J25" t="s">
        <v>62</v>
      </c>
      <c r="K25" t="s">
        <v>63</v>
      </c>
      <c r="L25" t="s">
        <v>64</v>
      </c>
      <c r="M25" t="s">
        <v>59</v>
      </c>
      <c r="N25" t="s">
        <v>66</v>
      </c>
      <c r="O25" t="s">
        <v>69</v>
      </c>
      <c r="P25" t="s">
        <v>85</v>
      </c>
      <c r="Q25" t="s">
        <v>112</v>
      </c>
      <c r="R25" t="s">
        <v>147</v>
      </c>
      <c r="U25" t="s">
        <v>181</v>
      </c>
      <c r="V25" t="s">
        <v>205</v>
      </c>
      <c r="W25" t="s">
        <v>238</v>
      </c>
      <c r="X25">
        <v>4</v>
      </c>
      <c r="Y25" t="s">
        <v>246</v>
      </c>
      <c r="Z25" t="b">
        <v>1</v>
      </c>
      <c r="AA25" t="s">
        <v>247</v>
      </c>
      <c r="AB25" t="s">
        <v>248</v>
      </c>
      <c r="AC25">
        <v>2</v>
      </c>
      <c r="AE25">
        <v>3273</v>
      </c>
      <c r="AF25">
        <v>3273</v>
      </c>
      <c r="AH25">
        <v>2510</v>
      </c>
      <c r="AI25">
        <v>2510</v>
      </c>
      <c r="AK25">
        <v>5783</v>
      </c>
      <c r="AL25">
        <v>5783</v>
      </c>
      <c r="AM25" t="s">
        <v>249</v>
      </c>
      <c r="AN25" t="s">
        <v>147</v>
      </c>
      <c r="AY25">
        <v>7</v>
      </c>
      <c r="AZ25" t="s">
        <v>280</v>
      </c>
      <c r="BA25">
        <v>1</v>
      </c>
      <c r="BB25">
        <v>300</v>
      </c>
      <c r="BC25">
        <v>2100</v>
      </c>
      <c r="BE25" t="s">
        <v>284</v>
      </c>
      <c r="BG25" t="s">
        <v>285</v>
      </c>
    </row>
    <row r="26" spans="1:59" x14ac:dyDescent="0.25">
      <c r="A26">
        <v>1164</v>
      </c>
      <c r="B26">
        <v>2</v>
      </c>
      <c r="E26" t="s">
        <v>59</v>
      </c>
      <c r="F26" t="str">
        <f t="shared" si="0"/>
        <v>Oxford_A_Basement_Finished Basment</v>
      </c>
      <c r="G26" t="str">
        <f>M26&amp;"_"&amp;BE26</f>
        <v>Oxford_A_Basement_Finished Basment</v>
      </c>
      <c r="H26" t="s">
        <v>60</v>
      </c>
      <c r="I26" t="s">
        <v>61</v>
      </c>
      <c r="J26" t="s">
        <v>62</v>
      </c>
      <c r="K26" t="s">
        <v>63</v>
      </c>
      <c r="L26" t="s">
        <v>64</v>
      </c>
      <c r="M26" t="s">
        <v>59</v>
      </c>
      <c r="N26" t="s">
        <v>66</v>
      </c>
      <c r="O26" t="s">
        <v>69</v>
      </c>
      <c r="P26" t="s">
        <v>86</v>
      </c>
      <c r="Q26" t="s">
        <v>113</v>
      </c>
      <c r="R26" t="s">
        <v>148</v>
      </c>
      <c r="U26" t="s">
        <v>181</v>
      </c>
      <c r="V26" t="s">
        <v>206</v>
      </c>
      <c r="W26" t="s">
        <v>239</v>
      </c>
      <c r="X26">
        <v>4</v>
      </c>
      <c r="Y26" t="s">
        <v>246</v>
      </c>
      <c r="Z26" t="b">
        <v>1</v>
      </c>
      <c r="AA26" t="s">
        <v>247</v>
      </c>
      <c r="AB26" t="s">
        <v>248</v>
      </c>
      <c r="AC26">
        <v>2</v>
      </c>
      <c r="AE26">
        <v>3273</v>
      </c>
      <c r="AF26">
        <v>3273</v>
      </c>
      <c r="AH26">
        <v>2510</v>
      </c>
      <c r="AI26">
        <v>2510</v>
      </c>
      <c r="AK26">
        <v>5783</v>
      </c>
      <c r="AL26">
        <v>5783</v>
      </c>
      <c r="AM26" t="s">
        <v>252</v>
      </c>
      <c r="AN26" t="s">
        <v>262</v>
      </c>
      <c r="AV26" t="s">
        <v>274</v>
      </c>
      <c r="AW26" t="s">
        <v>274</v>
      </c>
      <c r="AY26">
        <v>1</v>
      </c>
      <c r="AZ26" t="s">
        <v>280</v>
      </c>
      <c r="BA26">
        <v>1</v>
      </c>
      <c r="BB26">
        <v>4500</v>
      </c>
      <c r="BC26">
        <v>4500</v>
      </c>
      <c r="BE26" t="s">
        <v>284</v>
      </c>
      <c r="BG26" t="s">
        <v>285</v>
      </c>
    </row>
    <row r="27" spans="1:59" x14ac:dyDescent="0.25">
      <c r="A27">
        <v>1212</v>
      </c>
      <c r="B27">
        <v>2</v>
      </c>
      <c r="E27" t="s">
        <v>59</v>
      </c>
      <c r="F27" t="str">
        <f t="shared" si="0"/>
        <v>Oxford_A_Basement_Finished Basment</v>
      </c>
      <c r="G27" t="str">
        <f>M27&amp;"_"&amp;BE27</f>
        <v>Oxford_A_Basement_Finished Basment</v>
      </c>
      <c r="H27" t="s">
        <v>60</v>
      </c>
      <c r="I27" t="s">
        <v>61</v>
      </c>
      <c r="J27" t="s">
        <v>62</v>
      </c>
      <c r="K27" t="s">
        <v>63</v>
      </c>
      <c r="L27" t="s">
        <v>64</v>
      </c>
      <c r="M27" t="s">
        <v>59</v>
      </c>
      <c r="N27" t="s">
        <v>66</v>
      </c>
      <c r="O27" t="s">
        <v>69</v>
      </c>
      <c r="P27" t="s">
        <v>87</v>
      </c>
      <c r="Q27" t="s">
        <v>114</v>
      </c>
      <c r="R27" t="s">
        <v>149</v>
      </c>
      <c r="S27" t="s">
        <v>167</v>
      </c>
      <c r="T27" t="s">
        <v>175</v>
      </c>
      <c r="U27" t="s">
        <v>181</v>
      </c>
      <c r="V27" t="s">
        <v>207</v>
      </c>
      <c r="W27" t="s">
        <v>240</v>
      </c>
      <c r="X27">
        <v>4</v>
      </c>
      <c r="Y27" t="s">
        <v>246</v>
      </c>
      <c r="Z27" t="b">
        <v>1</v>
      </c>
      <c r="AA27" t="s">
        <v>247</v>
      </c>
      <c r="AB27" t="s">
        <v>248</v>
      </c>
      <c r="AC27">
        <v>2</v>
      </c>
      <c r="AE27">
        <v>3273</v>
      </c>
      <c r="AF27">
        <v>3273</v>
      </c>
      <c r="AH27">
        <v>2510</v>
      </c>
      <c r="AI27">
        <v>2510</v>
      </c>
      <c r="AK27">
        <v>5783</v>
      </c>
      <c r="AL27">
        <v>5783</v>
      </c>
      <c r="AM27" t="s">
        <v>253</v>
      </c>
      <c r="AN27" t="s">
        <v>263</v>
      </c>
      <c r="AV27" t="s">
        <v>64</v>
      </c>
      <c r="AW27" t="s">
        <v>64</v>
      </c>
      <c r="AX27" t="s">
        <v>279</v>
      </c>
      <c r="AY27">
        <v>184</v>
      </c>
      <c r="AZ27" t="s">
        <v>283</v>
      </c>
      <c r="BA27">
        <v>1.1499999999999999</v>
      </c>
      <c r="BB27">
        <v>34</v>
      </c>
      <c r="BC27">
        <v>7194.3999999999987</v>
      </c>
      <c r="BE27" t="s">
        <v>284</v>
      </c>
      <c r="BG27" t="s">
        <v>285</v>
      </c>
    </row>
    <row r="28" spans="1:59" x14ac:dyDescent="0.25">
      <c r="A28">
        <v>1213</v>
      </c>
      <c r="B28">
        <v>2</v>
      </c>
      <c r="E28" t="s">
        <v>59</v>
      </c>
      <c r="F28" t="str">
        <f t="shared" si="0"/>
        <v>Oxford_A_Basement_Finished Basment</v>
      </c>
      <c r="G28" t="str">
        <f>M28&amp;"_"&amp;BE28</f>
        <v>Oxford_A_Basement_Finished Basment</v>
      </c>
      <c r="H28" t="s">
        <v>60</v>
      </c>
      <c r="I28" t="s">
        <v>61</v>
      </c>
      <c r="J28" t="s">
        <v>62</v>
      </c>
      <c r="K28" t="s">
        <v>63</v>
      </c>
      <c r="L28" t="s">
        <v>64</v>
      </c>
      <c r="M28" t="s">
        <v>59</v>
      </c>
      <c r="N28" t="s">
        <v>66</v>
      </c>
      <c r="O28" t="s">
        <v>69</v>
      </c>
      <c r="P28" t="s">
        <v>87</v>
      </c>
      <c r="Q28" t="s">
        <v>114</v>
      </c>
      <c r="R28" t="s">
        <v>150</v>
      </c>
      <c r="U28" t="s">
        <v>181</v>
      </c>
      <c r="V28" t="s">
        <v>208</v>
      </c>
      <c r="W28" t="s">
        <v>240</v>
      </c>
      <c r="X28">
        <v>4</v>
      </c>
      <c r="Y28" t="s">
        <v>246</v>
      </c>
      <c r="Z28" t="b">
        <v>1</v>
      </c>
      <c r="AA28" t="s">
        <v>247</v>
      </c>
      <c r="AB28" t="s">
        <v>248</v>
      </c>
      <c r="AC28">
        <v>2</v>
      </c>
      <c r="AE28">
        <v>3273</v>
      </c>
      <c r="AF28">
        <v>3273</v>
      </c>
      <c r="AH28">
        <v>2510</v>
      </c>
      <c r="AI28">
        <v>2510</v>
      </c>
      <c r="AK28">
        <v>5783</v>
      </c>
      <c r="AL28">
        <v>5783</v>
      </c>
      <c r="AM28" t="s">
        <v>253</v>
      </c>
      <c r="AN28" t="s">
        <v>263</v>
      </c>
      <c r="AW28" t="s">
        <v>150</v>
      </c>
      <c r="AX28" t="s">
        <v>279</v>
      </c>
      <c r="AY28">
        <v>184</v>
      </c>
      <c r="AZ28" t="s">
        <v>283</v>
      </c>
      <c r="BA28">
        <v>1</v>
      </c>
      <c r="BB28">
        <v>1.5</v>
      </c>
      <c r="BC28">
        <v>276</v>
      </c>
      <c r="BE28" t="s">
        <v>284</v>
      </c>
      <c r="BG28" t="s">
        <v>285</v>
      </c>
    </row>
    <row r="29" spans="1:59" x14ac:dyDescent="0.25">
      <c r="A29">
        <v>1297</v>
      </c>
      <c r="B29">
        <v>2</v>
      </c>
      <c r="E29" t="s">
        <v>59</v>
      </c>
      <c r="F29" t="str">
        <f t="shared" si="0"/>
        <v>Oxford_A_Basement_Finished Basment</v>
      </c>
      <c r="G29" t="str">
        <f>M29&amp;"_"&amp;BE29</f>
        <v>Oxford_A_Basement_Finished Basment</v>
      </c>
      <c r="H29" t="s">
        <v>60</v>
      </c>
      <c r="I29" t="s">
        <v>61</v>
      </c>
      <c r="J29" t="s">
        <v>62</v>
      </c>
      <c r="K29" t="s">
        <v>63</v>
      </c>
      <c r="L29" t="s">
        <v>64</v>
      </c>
      <c r="M29" t="s">
        <v>59</v>
      </c>
      <c r="N29" t="s">
        <v>66</v>
      </c>
      <c r="O29" t="s">
        <v>69</v>
      </c>
      <c r="P29" t="s">
        <v>88</v>
      </c>
      <c r="Q29" t="s">
        <v>115</v>
      </c>
      <c r="R29" t="s">
        <v>151</v>
      </c>
      <c r="U29" t="s">
        <v>180</v>
      </c>
      <c r="V29" t="s">
        <v>209</v>
      </c>
      <c r="W29" t="s">
        <v>241</v>
      </c>
      <c r="X29">
        <v>4</v>
      </c>
      <c r="Y29" t="s">
        <v>246</v>
      </c>
      <c r="Z29" t="b">
        <v>1</v>
      </c>
      <c r="AA29" t="s">
        <v>247</v>
      </c>
      <c r="AB29" t="s">
        <v>248</v>
      </c>
      <c r="AC29">
        <v>2</v>
      </c>
      <c r="AE29">
        <v>3273</v>
      </c>
      <c r="AF29">
        <v>3273</v>
      </c>
      <c r="AH29">
        <v>2510</v>
      </c>
      <c r="AI29">
        <v>2510</v>
      </c>
      <c r="AK29">
        <v>5783</v>
      </c>
      <c r="AL29">
        <v>5783</v>
      </c>
      <c r="AM29" t="s">
        <v>252</v>
      </c>
      <c r="AN29" t="s">
        <v>264</v>
      </c>
      <c r="AY29">
        <v>1</v>
      </c>
      <c r="AZ29" t="s">
        <v>280</v>
      </c>
      <c r="BA29">
        <v>1</v>
      </c>
      <c r="BB29">
        <v>1000</v>
      </c>
      <c r="BC29">
        <v>1000</v>
      </c>
      <c r="BE29" t="s">
        <v>284</v>
      </c>
      <c r="BG29" t="s">
        <v>285</v>
      </c>
    </row>
    <row r="30" spans="1:59" x14ac:dyDescent="0.25">
      <c r="A30">
        <v>1332</v>
      </c>
      <c r="B30">
        <v>2</v>
      </c>
      <c r="E30" t="s">
        <v>59</v>
      </c>
      <c r="F30" t="str">
        <f t="shared" si="0"/>
        <v>Oxford_A_Basement_Finished Basment</v>
      </c>
      <c r="G30" t="str">
        <f>M30&amp;"_"&amp;BE30</f>
        <v>Oxford_A_Basement_Finished Basment</v>
      </c>
      <c r="H30" t="s">
        <v>60</v>
      </c>
      <c r="I30" t="s">
        <v>61</v>
      </c>
      <c r="J30" t="s">
        <v>62</v>
      </c>
      <c r="K30" t="s">
        <v>63</v>
      </c>
      <c r="L30" t="s">
        <v>64</v>
      </c>
      <c r="M30" t="s">
        <v>59</v>
      </c>
      <c r="N30" t="s">
        <v>66</v>
      </c>
      <c r="O30" t="s">
        <v>69</v>
      </c>
      <c r="P30" t="s">
        <v>89</v>
      </c>
      <c r="Q30" t="s">
        <v>116</v>
      </c>
      <c r="R30" t="s">
        <v>152</v>
      </c>
      <c r="U30" t="s">
        <v>180</v>
      </c>
      <c r="V30" t="s">
        <v>210</v>
      </c>
      <c r="W30" t="s">
        <v>242</v>
      </c>
      <c r="X30">
        <v>4</v>
      </c>
      <c r="Y30" t="s">
        <v>246</v>
      </c>
      <c r="Z30" t="b">
        <v>1</v>
      </c>
      <c r="AA30" t="s">
        <v>247</v>
      </c>
      <c r="AB30" t="s">
        <v>248</v>
      </c>
      <c r="AC30">
        <v>2</v>
      </c>
      <c r="AE30">
        <v>3273</v>
      </c>
      <c r="AF30">
        <v>3273</v>
      </c>
      <c r="AH30">
        <v>2510</v>
      </c>
      <c r="AI30">
        <v>2510</v>
      </c>
      <c r="AK30">
        <v>5783</v>
      </c>
      <c r="AL30">
        <v>5783</v>
      </c>
      <c r="AM30" t="s">
        <v>252</v>
      </c>
      <c r="AN30" t="s">
        <v>265</v>
      </c>
      <c r="AZ30" t="s">
        <v>280</v>
      </c>
      <c r="BA30">
        <v>1</v>
      </c>
      <c r="BB30">
        <v>3672.64</v>
      </c>
      <c r="BC30">
        <v>0</v>
      </c>
      <c r="BE30" t="s">
        <v>284</v>
      </c>
      <c r="BG30" t="s">
        <v>285</v>
      </c>
    </row>
    <row r="31" spans="1:59" x14ac:dyDescent="0.25">
      <c r="A31">
        <v>1333</v>
      </c>
      <c r="B31">
        <v>2</v>
      </c>
      <c r="E31" t="s">
        <v>59</v>
      </c>
      <c r="F31" t="str">
        <f t="shared" si="0"/>
        <v>Oxford_A_Basement_Finished Basment</v>
      </c>
      <c r="G31" t="str">
        <f>M31&amp;"_"&amp;BE31</f>
        <v>Oxford_A_Basement_Finished Basment</v>
      </c>
      <c r="H31" t="s">
        <v>60</v>
      </c>
      <c r="I31" t="s">
        <v>61</v>
      </c>
      <c r="J31" t="s">
        <v>62</v>
      </c>
      <c r="K31" t="s">
        <v>63</v>
      </c>
      <c r="L31" t="s">
        <v>64</v>
      </c>
      <c r="M31" t="s">
        <v>59</v>
      </c>
      <c r="N31" t="s">
        <v>66</v>
      </c>
      <c r="O31" t="s">
        <v>69</v>
      </c>
      <c r="P31" t="s">
        <v>89</v>
      </c>
      <c r="Q31" t="s">
        <v>116</v>
      </c>
      <c r="R31" t="s">
        <v>153</v>
      </c>
      <c r="T31" t="s">
        <v>176</v>
      </c>
      <c r="U31" t="s">
        <v>181</v>
      </c>
      <c r="V31" t="s">
        <v>211</v>
      </c>
      <c r="W31" t="s">
        <v>242</v>
      </c>
      <c r="X31">
        <v>4</v>
      </c>
      <c r="Y31" t="s">
        <v>246</v>
      </c>
      <c r="Z31" t="b">
        <v>1</v>
      </c>
      <c r="AA31" t="s">
        <v>247</v>
      </c>
      <c r="AB31" t="s">
        <v>248</v>
      </c>
      <c r="AC31">
        <v>2</v>
      </c>
      <c r="AE31">
        <v>3273</v>
      </c>
      <c r="AF31">
        <v>3273</v>
      </c>
      <c r="AH31">
        <v>2510</v>
      </c>
      <c r="AI31">
        <v>2510</v>
      </c>
      <c r="AK31">
        <v>5783</v>
      </c>
      <c r="AL31">
        <v>5783</v>
      </c>
      <c r="AM31" t="s">
        <v>252</v>
      </c>
      <c r="AN31" t="s">
        <v>265</v>
      </c>
      <c r="AY31">
        <v>7</v>
      </c>
      <c r="AZ31" t="s">
        <v>280</v>
      </c>
      <c r="BA31">
        <v>1.0725</v>
      </c>
      <c r="BB31">
        <v>6.5</v>
      </c>
      <c r="BC31">
        <v>48.798750000000013</v>
      </c>
      <c r="BE31" t="s">
        <v>284</v>
      </c>
      <c r="BG31" t="s">
        <v>285</v>
      </c>
    </row>
    <row r="32" spans="1:59" x14ac:dyDescent="0.25">
      <c r="A32">
        <v>1334</v>
      </c>
      <c r="B32">
        <v>2</v>
      </c>
      <c r="E32" t="s">
        <v>59</v>
      </c>
      <c r="F32" t="str">
        <f t="shared" si="0"/>
        <v>Oxford_A_Basement_Finished Basment</v>
      </c>
      <c r="G32" t="str">
        <f>M32&amp;"_"&amp;BE32</f>
        <v>Oxford_A_Basement_Finished Basment</v>
      </c>
      <c r="H32" t="s">
        <v>60</v>
      </c>
      <c r="I32" t="s">
        <v>61</v>
      </c>
      <c r="J32" t="s">
        <v>62</v>
      </c>
      <c r="K32" t="s">
        <v>63</v>
      </c>
      <c r="L32" t="s">
        <v>64</v>
      </c>
      <c r="M32" t="s">
        <v>59</v>
      </c>
      <c r="N32" t="s">
        <v>66</v>
      </c>
      <c r="O32" t="s">
        <v>69</v>
      </c>
      <c r="P32" t="s">
        <v>89</v>
      </c>
      <c r="Q32" t="s">
        <v>116</v>
      </c>
      <c r="R32" t="s">
        <v>154</v>
      </c>
      <c r="T32" t="s">
        <v>177</v>
      </c>
      <c r="U32" t="s">
        <v>181</v>
      </c>
      <c r="V32" t="s">
        <v>212</v>
      </c>
      <c r="W32" t="s">
        <v>242</v>
      </c>
      <c r="X32">
        <v>4</v>
      </c>
      <c r="Y32" t="s">
        <v>246</v>
      </c>
      <c r="Z32" t="b">
        <v>1</v>
      </c>
      <c r="AA32" t="s">
        <v>247</v>
      </c>
      <c r="AB32" t="s">
        <v>248</v>
      </c>
      <c r="AC32">
        <v>2</v>
      </c>
      <c r="AE32">
        <v>3273</v>
      </c>
      <c r="AF32">
        <v>3273</v>
      </c>
      <c r="AH32">
        <v>2510</v>
      </c>
      <c r="AI32">
        <v>2510</v>
      </c>
      <c r="AK32">
        <v>5783</v>
      </c>
      <c r="AL32">
        <v>5783</v>
      </c>
      <c r="AM32" t="s">
        <v>252</v>
      </c>
      <c r="AN32" t="s">
        <v>265</v>
      </c>
      <c r="AY32">
        <v>7</v>
      </c>
      <c r="AZ32" t="s">
        <v>280</v>
      </c>
      <c r="BA32">
        <v>1.0725</v>
      </c>
      <c r="BB32">
        <v>5.5</v>
      </c>
      <c r="BC32">
        <v>41.291249999999998</v>
      </c>
      <c r="BE32" t="s">
        <v>284</v>
      </c>
      <c r="BG32" t="s">
        <v>285</v>
      </c>
    </row>
    <row r="33" spans="1:59" x14ac:dyDescent="0.25">
      <c r="A33">
        <v>1335</v>
      </c>
      <c r="B33">
        <v>2</v>
      </c>
      <c r="E33" t="s">
        <v>59</v>
      </c>
      <c r="F33" t="str">
        <f t="shared" si="0"/>
        <v>Oxford_A_Basement_Finished Basment</v>
      </c>
      <c r="G33" t="str">
        <f>M33&amp;"_"&amp;BE33</f>
        <v>Oxford_A_Basement_Finished Basment</v>
      </c>
      <c r="H33" t="s">
        <v>60</v>
      </c>
      <c r="I33" t="s">
        <v>61</v>
      </c>
      <c r="J33" t="s">
        <v>62</v>
      </c>
      <c r="K33" t="s">
        <v>63</v>
      </c>
      <c r="L33" t="s">
        <v>64</v>
      </c>
      <c r="M33" t="s">
        <v>59</v>
      </c>
      <c r="N33" t="s">
        <v>66</v>
      </c>
      <c r="O33" t="s">
        <v>69</v>
      </c>
      <c r="P33" t="s">
        <v>89</v>
      </c>
      <c r="Q33" t="s">
        <v>116</v>
      </c>
      <c r="R33" t="s">
        <v>155</v>
      </c>
      <c r="T33" t="s">
        <v>178</v>
      </c>
      <c r="U33" t="s">
        <v>181</v>
      </c>
      <c r="V33" t="s">
        <v>213</v>
      </c>
      <c r="W33" t="s">
        <v>242</v>
      </c>
      <c r="X33">
        <v>4</v>
      </c>
      <c r="Y33" t="s">
        <v>246</v>
      </c>
      <c r="Z33" t="b">
        <v>1</v>
      </c>
      <c r="AA33" t="s">
        <v>247</v>
      </c>
      <c r="AB33" t="s">
        <v>248</v>
      </c>
      <c r="AC33">
        <v>2</v>
      </c>
      <c r="AE33">
        <v>3273</v>
      </c>
      <c r="AF33">
        <v>3273</v>
      </c>
      <c r="AH33">
        <v>2510</v>
      </c>
      <c r="AI33">
        <v>2510</v>
      </c>
      <c r="AK33">
        <v>5783</v>
      </c>
      <c r="AL33">
        <v>5783</v>
      </c>
      <c r="AM33" t="s">
        <v>252</v>
      </c>
      <c r="AN33" t="s">
        <v>265</v>
      </c>
      <c r="AY33">
        <v>2</v>
      </c>
      <c r="AZ33" t="s">
        <v>280</v>
      </c>
      <c r="BA33">
        <v>1.0725</v>
      </c>
      <c r="BB33">
        <v>109.32</v>
      </c>
      <c r="BC33">
        <v>234.4914</v>
      </c>
      <c r="BE33" t="s">
        <v>284</v>
      </c>
      <c r="BG33" t="s">
        <v>285</v>
      </c>
    </row>
    <row r="34" spans="1:59" x14ac:dyDescent="0.25">
      <c r="A34">
        <v>1336</v>
      </c>
      <c r="B34">
        <v>2</v>
      </c>
      <c r="E34" t="s">
        <v>59</v>
      </c>
      <c r="F34" t="str">
        <f t="shared" si="0"/>
        <v>Oxford_A_Basement_Finished Basment</v>
      </c>
      <c r="G34" t="str">
        <f>M34&amp;"_"&amp;BE34</f>
        <v>Oxford_A_Basement_Finished Basment</v>
      </c>
      <c r="H34" t="s">
        <v>60</v>
      </c>
      <c r="I34" t="s">
        <v>61</v>
      </c>
      <c r="J34" t="s">
        <v>62</v>
      </c>
      <c r="K34" t="s">
        <v>63</v>
      </c>
      <c r="L34" t="s">
        <v>64</v>
      </c>
      <c r="M34" t="s">
        <v>59</v>
      </c>
      <c r="N34" t="s">
        <v>66</v>
      </c>
      <c r="O34" t="s">
        <v>69</v>
      </c>
      <c r="P34" t="s">
        <v>89</v>
      </c>
      <c r="Q34" t="s">
        <v>116</v>
      </c>
      <c r="R34" t="s">
        <v>156</v>
      </c>
      <c r="T34" t="s">
        <v>178</v>
      </c>
      <c r="U34" t="s">
        <v>181</v>
      </c>
      <c r="V34" t="s">
        <v>214</v>
      </c>
      <c r="W34" t="s">
        <v>242</v>
      </c>
      <c r="X34">
        <v>4</v>
      </c>
      <c r="Y34" t="s">
        <v>246</v>
      </c>
      <c r="Z34" t="b">
        <v>1</v>
      </c>
      <c r="AA34" t="s">
        <v>247</v>
      </c>
      <c r="AB34" t="s">
        <v>248</v>
      </c>
      <c r="AC34">
        <v>2</v>
      </c>
      <c r="AE34">
        <v>3273</v>
      </c>
      <c r="AF34">
        <v>3273</v>
      </c>
      <c r="AH34">
        <v>2510</v>
      </c>
      <c r="AI34">
        <v>2510</v>
      </c>
      <c r="AK34">
        <v>5783</v>
      </c>
      <c r="AL34">
        <v>5783</v>
      </c>
      <c r="AM34" t="s">
        <v>252</v>
      </c>
      <c r="AN34" t="s">
        <v>265</v>
      </c>
      <c r="AY34">
        <v>5</v>
      </c>
      <c r="AZ34" t="s">
        <v>280</v>
      </c>
      <c r="BA34">
        <v>1.0725</v>
      </c>
      <c r="BB34">
        <v>109.32</v>
      </c>
      <c r="BC34">
        <v>586.22849999999994</v>
      </c>
      <c r="BE34" t="s">
        <v>284</v>
      </c>
      <c r="BG34" t="s">
        <v>285</v>
      </c>
    </row>
    <row r="35" spans="1:59" x14ac:dyDescent="0.25">
      <c r="A35">
        <v>1351</v>
      </c>
      <c r="B35">
        <v>2</v>
      </c>
      <c r="E35" t="s">
        <v>59</v>
      </c>
      <c r="F35" t="str">
        <f t="shared" si="0"/>
        <v>Oxford_A_Basement_Finished Basment</v>
      </c>
      <c r="G35" t="str">
        <f>M35&amp;"_"&amp;BE35</f>
        <v>Oxford_A_Basement_Finished Basment</v>
      </c>
      <c r="H35" t="s">
        <v>60</v>
      </c>
      <c r="I35" t="s">
        <v>61</v>
      </c>
      <c r="J35" t="s">
        <v>62</v>
      </c>
      <c r="K35" t="s">
        <v>63</v>
      </c>
      <c r="L35" t="s">
        <v>64</v>
      </c>
      <c r="M35" t="s">
        <v>59</v>
      </c>
      <c r="N35" t="s">
        <v>66</v>
      </c>
      <c r="O35" t="s">
        <v>69</v>
      </c>
      <c r="P35" t="s">
        <v>90</v>
      </c>
      <c r="Q35" t="s">
        <v>117</v>
      </c>
      <c r="R35" t="s">
        <v>157</v>
      </c>
      <c r="U35" t="s">
        <v>181</v>
      </c>
      <c r="V35" t="s">
        <v>215</v>
      </c>
      <c r="W35" t="s">
        <v>233</v>
      </c>
      <c r="X35">
        <v>4</v>
      </c>
      <c r="Y35" t="s">
        <v>246</v>
      </c>
      <c r="Z35" t="b">
        <v>1</v>
      </c>
      <c r="AA35" t="s">
        <v>247</v>
      </c>
      <c r="AB35" t="s">
        <v>248</v>
      </c>
      <c r="AC35">
        <v>2</v>
      </c>
      <c r="AE35">
        <v>3273</v>
      </c>
      <c r="AF35">
        <v>3273</v>
      </c>
      <c r="AH35">
        <v>2510</v>
      </c>
      <c r="AI35">
        <v>2510</v>
      </c>
      <c r="AK35">
        <v>5783</v>
      </c>
      <c r="AL35">
        <v>5783</v>
      </c>
      <c r="AM35" t="s">
        <v>249</v>
      </c>
      <c r="AN35" t="s">
        <v>265</v>
      </c>
      <c r="AV35" t="s">
        <v>272</v>
      </c>
      <c r="AW35" t="s">
        <v>272</v>
      </c>
      <c r="AY35">
        <v>6</v>
      </c>
      <c r="AZ35" t="s">
        <v>280</v>
      </c>
      <c r="BA35">
        <v>1</v>
      </c>
      <c r="BB35">
        <v>8</v>
      </c>
      <c r="BC35">
        <v>48</v>
      </c>
      <c r="BE35" t="s">
        <v>284</v>
      </c>
      <c r="BG35" t="s">
        <v>285</v>
      </c>
    </row>
    <row r="36" spans="1:59" x14ac:dyDescent="0.25">
      <c r="A36">
        <v>1404</v>
      </c>
      <c r="B36">
        <v>2</v>
      </c>
      <c r="E36" t="s">
        <v>59</v>
      </c>
      <c r="F36" t="str">
        <f t="shared" si="0"/>
        <v>Oxford_A_Basement_Finished Basment</v>
      </c>
      <c r="G36" t="str">
        <f>M36&amp;"_"&amp;BE36</f>
        <v>Oxford_A_Basement_Finished Basment</v>
      </c>
      <c r="H36" t="s">
        <v>60</v>
      </c>
      <c r="I36" t="s">
        <v>61</v>
      </c>
      <c r="J36" t="s">
        <v>62</v>
      </c>
      <c r="K36" t="s">
        <v>63</v>
      </c>
      <c r="L36" t="s">
        <v>64</v>
      </c>
      <c r="M36" t="s">
        <v>59</v>
      </c>
      <c r="N36" t="s">
        <v>66</v>
      </c>
      <c r="O36" t="s">
        <v>69</v>
      </c>
      <c r="P36" t="s">
        <v>91</v>
      </c>
      <c r="Q36" t="s">
        <v>118</v>
      </c>
      <c r="R36" t="s">
        <v>158</v>
      </c>
      <c r="T36" t="s">
        <v>179</v>
      </c>
      <c r="U36" t="s">
        <v>181</v>
      </c>
      <c r="V36" t="s">
        <v>216</v>
      </c>
      <c r="W36" t="s">
        <v>242</v>
      </c>
      <c r="X36">
        <v>4</v>
      </c>
      <c r="Y36" t="s">
        <v>246</v>
      </c>
      <c r="Z36" t="b">
        <v>1</v>
      </c>
      <c r="AA36" t="s">
        <v>247</v>
      </c>
      <c r="AB36" t="s">
        <v>248</v>
      </c>
      <c r="AC36">
        <v>2</v>
      </c>
      <c r="AE36">
        <v>3273</v>
      </c>
      <c r="AF36">
        <v>3273</v>
      </c>
      <c r="AH36">
        <v>2510</v>
      </c>
      <c r="AI36">
        <v>2510</v>
      </c>
      <c r="AK36">
        <v>5783</v>
      </c>
      <c r="AL36">
        <v>5783</v>
      </c>
      <c r="AM36" t="s">
        <v>249</v>
      </c>
      <c r="AN36" t="s">
        <v>265</v>
      </c>
      <c r="AV36" t="s">
        <v>272</v>
      </c>
      <c r="AW36" t="s">
        <v>272</v>
      </c>
      <c r="AY36">
        <v>1</v>
      </c>
      <c r="AZ36" t="s">
        <v>280</v>
      </c>
      <c r="BA36">
        <v>1.0725</v>
      </c>
      <c r="BB36">
        <v>65.48</v>
      </c>
      <c r="BC36">
        <v>70.2273</v>
      </c>
      <c r="BE36" t="s">
        <v>284</v>
      </c>
      <c r="BG36" t="s">
        <v>285</v>
      </c>
    </row>
    <row r="37" spans="1:59" x14ac:dyDescent="0.25">
      <c r="A37">
        <v>1405</v>
      </c>
      <c r="B37">
        <v>2</v>
      </c>
      <c r="E37" t="s">
        <v>59</v>
      </c>
      <c r="F37" t="str">
        <f t="shared" si="0"/>
        <v>Oxford_A_Basement_Finished Basment</v>
      </c>
      <c r="G37" t="str">
        <f>M37&amp;"_"&amp;BE37</f>
        <v>Oxford_A_Basement_Finished Basment</v>
      </c>
      <c r="H37" t="s">
        <v>60</v>
      </c>
      <c r="I37" t="s">
        <v>61</v>
      </c>
      <c r="J37" t="s">
        <v>62</v>
      </c>
      <c r="K37" t="s">
        <v>63</v>
      </c>
      <c r="L37" t="s">
        <v>64</v>
      </c>
      <c r="M37" t="s">
        <v>59</v>
      </c>
      <c r="N37" t="s">
        <v>66</v>
      </c>
      <c r="O37" t="s">
        <v>69</v>
      </c>
      <c r="P37" t="s">
        <v>91</v>
      </c>
      <c r="Q37" t="s">
        <v>118</v>
      </c>
      <c r="R37" t="s">
        <v>159</v>
      </c>
      <c r="T37" t="s">
        <v>179</v>
      </c>
      <c r="U37" t="s">
        <v>181</v>
      </c>
      <c r="V37" t="s">
        <v>217</v>
      </c>
      <c r="W37" t="s">
        <v>242</v>
      </c>
      <c r="X37">
        <v>4</v>
      </c>
      <c r="Y37" t="s">
        <v>246</v>
      </c>
      <c r="Z37" t="b">
        <v>1</v>
      </c>
      <c r="AA37" t="s">
        <v>247</v>
      </c>
      <c r="AB37" t="s">
        <v>248</v>
      </c>
      <c r="AC37">
        <v>2</v>
      </c>
      <c r="AE37">
        <v>3273</v>
      </c>
      <c r="AF37">
        <v>3273</v>
      </c>
      <c r="AH37">
        <v>2510</v>
      </c>
      <c r="AI37">
        <v>2510</v>
      </c>
      <c r="AK37">
        <v>5783</v>
      </c>
      <c r="AL37">
        <v>5783</v>
      </c>
      <c r="AM37" t="s">
        <v>249</v>
      </c>
      <c r="AN37" t="s">
        <v>265</v>
      </c>
      <c r="AV37" t="s">
        <v>272</v>
      </c>
      <c r="AW37" t="s">
        <v>272</v>
      </c>
      <c r="AY37">
        <v>1</v>
      </c>
      <c r="AZ37" t="s">
        <v>280</v>
      </c>
      <c r="BA37">
        <v>1.0725</v>
      </c>
      <c r="BB37">
        <v>96.66</v>
      </c>
      <c r="BC37">
        <v>103.66785</v>
      </c>
      <c r="BE37" t="s">
        <v>284</v>
      </c>
      <c r="BG37" t="s">
        <v>285</v>
      </c>
    </row>
    <row r="38" spans="1:59" x14ac:dyDescent="0.25">
      <c r="A38">
        <v>1406</v>
      </c>
      <c r="B38">
        <v>2</v>
      </c>
      <c r="E38" t="s">
        <v>59</v>
      </c>
      <c r="F38" t="str">
        <f t="shared" si="0"/>
        <v>Oxford_A_Basement_Finished Basment</v>
      </c>
      <c r="G38" t="str">
        <f>M38&amp;"_"&amp;BE38</f>
        <v>Oxford_A_Basement_Finished Basment</v>
      </c>
      <c r="H38" t="s">
        <v>60</v>
      </c>
      <c r="I38" t="s">
        <v>61</v>
      </c>
      <c r="J38" t="s">
        <v>62</v>
      </c>
      <c r="K38" t="s">
        <v>63</v>
      </c>
      <c r="L38" t="s">
        <v>64</v>
      </c>
      <c r="M38" t="s">
        <v>59</v>
      </c>
      <c r="N38" t="s">
        <v>66</v>
      </c>
      <c r="O38" t="s">
        <v>69</v>
      </c>
      <c r="P38" t="s">
        <v>91</v>
      </c>
      <c r="Q38" t="s">
        <v>118</v>
      </c>
      <c r="R38" t="s">
        <v>160</v>
      </c>
      <c r="T38" t="s">
        <v>179</v>
      </c>
      <c r="U38" t="s">
        <v>181</v>
      </c>
      <c r="V38" t="s">
        <v>218</v>
      </c>
      <c r="W38" t="s">
        <v>242</v>
      </c>
      <c r="X38">
        <v>4</v>
      </c>
      <c r="Y38" t="s">
        <v>246</v>
      </c>
      <c r="Z38" t="b">
        <v>1</v>
      </c>
      <c r="AA38" t="s">
        <v>247</v>
      </c>
      <c r="AB38" t="s">
        <v>248</v>
      </c>
      <c r="AC38">
        <v>2</v>
      </c>
      <c r="AE38">
        <v>3273</v>
      </c>
      <c r="AF38">
        <v>3273</v>
      </c>
      <c r="AH38">
        <v>2510</v>
      </c>
      <c r="AI38">
        <v>2510</v>
      </c>
      <c r="AK38">
        <v>5783</v>
      </c>
      <c r="AL38">
        <v>5783</v>
      </c>
      <c r="AM38" t="s">
        <v>249</v>
      </c>
      <c r="AN38" t="s">
        <v>265</v>
      </c>
      <c r="AV38" t="s">
        <v>272</v>
      </c>
      <c r="AW38" t="s">
        <v>272</v>
      </c>
      <c r="AY38">
        <v>1</v>
      </c>
      <c r="AZ38" t="s">
        <v>280</v>
      </c>
      <c r="BA38">
        <v>1.0725</v>
      </c>
      <c r="BB38">
        <v>79.69</v>
      </c>
      <c r="BC38">
        <v>85.467524999999995</v>
      </c>
      <c r="BE38" t="s">
        <v>284</v>
      </c>
      <c r="BG38" t="s">
        <v>285</v>
      </c>
    </row>
    <row r="39" spans="1:59" x14ac:dyDescent="0.25">
      <c r="A39">
        <v>1421</v>
      </c>
      <c r="B39">
        <v>2</v>
      </c>
      <c r="E39" t="s">
        <v>59</v>
      </c>
      <c r="F39" t="str">
        <f t="shared" si="0"/>
        <v>Oxford_A_Basement_Finished Basment</v>
      </c>
      <c r="G39" t="str">
        <f>M39&amp;"_"&amp;BE39</f>
        <v>Oxford_A_Basement_Finished Basment</v>
      </c>
      <c r="H39" t="s">
        <v>60</v>
      </c>
      <c r="I39" t="s">
        <v>61</v>
      </c>
      <c r="J39" t="s">
        <v>62</v>
      </c>
      <c r="K39" t="s">
        <v>63</v>
      </c>
      <c r="L39" t="s">
        <v>64</v>
      </c>
      <c r="M39" t="s">
        <v>59</v>
      </c>
      <c r="N39" t="s">
        <v>66</v>
      </c>
      <c r="O39" t="s">
        <v>69</v>
      </c>
      <c r="P39" t="s">
        <v>92</v>
      </c>
      <c r="Q39" t="s">
        <v>119</v>
      </c>
      <c r="R39" t="s">
        <v>161</v>
      </c>
      <c r="U39" t="s">
        <v>180</v>
      </c>
      <c r="V39" t="s">
        <v>219</v>
      </c>
      <c r="W39" t="s">
        <v>243</v>
      </c>
      <c r="X39">
        <v>4</v>
      </c>
      <c r="Y39" t="s">
        <v>246</v>
      </c>
      <c r="Z39" t="b">
        <v>1</v>
      </c>
      <c r="AA39" t="s">
        <v>247</v>
      </c>
      <c r="AB39" t="s">
        <v>248</v>
      </c>
      <c r="AC39">
        <v>2</v>
      </c>
      <c r="AE39">
        <v>3273</v>
      </c>
      <c r="AF39">
        <v>3273</v>
      </c>
      <c r="AH39">
        <v>2510</v>
      </c>
      <c r="AI39">
        <v>2510</v>
      </c>
      <c r="AK39">
        <v>5783</v>
      </c>
      <c r="AL39">
        <v>5783</v>
      </c>
      <c r="AM39" t="s">
        <v>180</v>
      </c>
      <c r="AN39" t="s">
        <v>266</v>
      </c>
      <c r="AV39" t="s">
        <v>275</v>
      </c>
      <c r="AW39" t="s">
        <v>275</v>
      </c>
      <c r="AY39">
        <v>1</v>
      </c>
      <c r="AZ39" t="s">
        <v>280</v>
      </c>
      <c r="BA39">
        <v>1</v>
      </c>
      <c r="BB39">
        <v>450</v>
      </c>
      <c r="BC39">
        <v>450</v>
      </c>
      <c r="BE39" t="s">
        <v>284</v>
      </c>
      <c r="BG39" t="s">
        <v>285</v>
      </c>
    </row>
    <row r="40" spans="1:59" x14ac:dyDescent="0.25">
      <c r="A40">
        <v>1436</v>
      </c>
      <c r="B40">
        <v>2</v>
      </c>
      <c r="E40" t="s">
        <v>59</v>
      </c>
      <c r="F40" t="str">
        <f t="shared" si="0"/>
        <v>Oxford_A_Basement_Finished Basment</v>
      </c>
      <c r="G40" t="str">
        <f>M40&amp;"_"&amp;BE40</f>
        <v>Oxford_A_Basement_Finished Basment</v>
      </c>
      <c r="H40" t="s">
        <v>60</v>
      </c>
      <c r="I40" t="s">
        <v>61</v>
      </c>
      <c r="J40" t="s">
        <v>62</v>
      </c>
      <c r="K40" t="s">
        <v>63</v>
      </c>
      <c r="L40" t="s">
        <v>64</v>
      </c>
      <c r="M40" t="s">
        <v>59</v>
      </c>
      <c r="N40" t="s">
        <v>66</v>
      </c>
      <c r="O40" t="s">
        <v>69</v>
      </c>
      <c r="P40" t="s">
        <v>93</v>
      </c>
      <c r="Q40" t="s">
        <v>120</v>
      </c>
      <c r="R40" t="s">
        <v>162</v>
      </c>
      <c r="U40" t="s">
        <v>181</v>
      </c>
      <c r="V40" t="s">
        <v>220</v>
      </c>
      <c r="W40" t="s">
        <v>242</v>
      </c>
      <c r="X40">
        <v>4</v>
      </c>
      <c r="Y40" t="s">
        <v>246</v>
      </c>
      <c r="Z40" t="b">
        <v>1</v>
      </c>
      <c r="AA40" t="s">
        <v>247</v>
      </c>
      <c r="AB40" t="s">
        <v>248</v>
      </c>
      <c r="AC40">
        <v>2</v>
      </c>
      <c r="AE40">
        <v>3273</v>
      </c>
      <c r="AF40">
        <v>3273</v>
      </c>
      <c r="AH40">
        <v>2510</v>
      </c>
      <c r="AI40">
        <v>2510</v>
      </c>
      <c r="AK40">
        <v>5783</v>
      </c>
      <c r="AL40">
        <v>5783</v>
      </c>
      <c r="AM40" t="s">
        <v>249</v>
      </c>
      <c r="AN40" t="s">
        <v>267</v>
      </c>
      <c r="AV40" t="s">
        <v>272</v>
      </c>
      <c r="AW40" t="s">
        <v>272</v>
      </c>
      <c r="AY40">
        <v>1</v>
      </c>
      <c r="AZ40" t="s">
        <v>280</v>
      </c>
      <c r="BA40">
        <v>1.0725</v>
      </c>
      <c r="BB40">
        <v>302.39999999999998</v>
      </c>
      <c r="BC40">
        <v>324.32400000000001</v>
      </c>
      <c r="BE40" t="s">
        <v>284</v>
      </c>
      <c r="BG40" t="s">
        <v>285</v>
      </c>
    </row>
    <row r="41" spans="1:59" x14ac:dyDescent="0.25">
      <c r="A41">
        <v>1500</v>
      </c>
      <c r="B41">
        <v>2</v>
      </c>
      <c r="E41" t="s">
        <v>59</v>
      </c>
      <c r="F41" t="str">
        <f t="shared" si="0"/>
        <v>Oxford_A_Basement_Finished Basment</v>
      </c>
      <c r="G41" t="str">
        <f>M41&amp;"_"&amp;BE41</f>
        <v>Oxford_A_Basement_Finished Basment</v>
      </c>
      <c r="H41" t="s">
        <v>60</v>
      </c>
      <c r="I41" t="s">
        <v>61</v>
      </c>
      <c r="J41" t="s">
        <v>62</v>
      </c>
      <c r="K41" t="s">
        <v>63</v>
      </c>
      <c r="L41" t="s">
        <v>64</v>
      </c>
      <c r="M41" t="s">
        <v>59</v>
      </c>
      <c r="N41" t="s">
        <v>66</v>
      </c>
      <c r="O41" t="s">
        <v>69</v>
      </c>
      <c r="P41" t="s">
        <v>94</v>
      </c>
      <c r="Q41" t="s">
        <v>121</v>
      </c>
      <c r="R41" t="s">
        <v>163</v>
      </c>
      <c r="U41" t="s">
        <v>181</v>
      </c>
      <c r="V41" t="s">
        <v>221</v>
      </c>
      <c r="W41" t="s">
        <v>242</v>
      </c>
      <c r="X41">
        <v>4</v>
      </c>
      <c r="Y41" t="s">
        <v>246</v>
      </c>
      <c r="Z41" t="b">
        <v>1</v>
      </c>
      <c r="AA41" t="s">
        <v>247</v>
      </c>
      <c r="AB41" t="s">
        <v>248</v>
      </c>
      <c r="AC41">
        <v>2</v>
      </c>
      <c r="AE41">
        <v>3273</v>
      </c>
      <c r="AF41">
        <v>3273</v>
      </c>
      <c r="AH41">
        <v>2510</v>
      </c>
      <c r="AI41">
        <v>2510</v>
      </c>
      <c r="AK41">
        <v>5783</v>
      </c>
      <c r="AL41">
        <v>5783</v>
      </c>
      <c r="AM41" t="s">
        <v>249</v>
      </c>
      <c r="AN41" t="s">
        <v>268</v>
      </c>
      <c r="AV41" t="s">
        <v>276</v>
      </c>
      <c r="AW41" t="s">
        <v>276</v>
      </c>
      <c r="AY41">
        <v>1</v>
      </c>
      <c r="AZ41" t="s">
        <v>280</v>
      </c>
      <c r="BA41">
        <v>1.075</v>
      </c>
      <c r="BB41">
        <v>1276.6500000000001</v>
      </c>
      <c r="BC41">
        <v>1372.3987500000001</v>
      </c>
      <c r="BE41" t="s">
        <v>284</v>
      </c>
      <c r="BG41" t="s">
        <v>285</v>
      </c>
    </row>
    <row r="42" spans="1:59" x14ac:dyDescent="0.25">
      <c r="A42">
        <v>1501</v>
      </c>
      <c r="B42">
        <v>2</v>
      </c>
      <c r="E42" t="s">
        <v>59</v>
      </c>
      <c r="F42" t="str">
        <f t="shared" si="0"/>
        <v>Oxford_A_Basement_Finished Basment</v>
      </c>
      <c r="G42" t="str">
        <f>M42&amp;"_"&amp;BE42</f>
        <v>Oxford_A_Basement_Finished Basment</v>
      </c>
      <c r="H42" t="s">
        <v>60</v>
      </c>
      <c r="I42" t="s">
        <v>61</v>
      </c>
      <c r="J42" t="s">
        <v>62</v>
      </c>
      <c r="K42" t="s">
        <v>63</v>
      </c>
      <c r="L42" t="s">
        <v>64</v>
      </c>
      <c r="M42" t="s">
        <v>59</v>
      </c>
      <c r="N42" t="s">
        <v>66</v>
      </c>
      <c r="O42" t="s">
        <v>69</v>
      </c>
      <c r="P42" t="s">
        <v>94</v>
      </c>
      <c r="Q42" t="s">
        <v>121</v>
      </c>
      <c r="R42" t="s">
        <v>164</v>
      </c>
      <c r="U42" t="s">
        <v>181</v>
      </c>
      <c r="V42" t="s">
        <v>222</v>
      </c>
      <c r="W42" t="s">
        <v>242</v>
      </c>
      <c r="X42">
        <v>4</v>
      </c>
      <c r="Y42" t="s">
        <v>246</v>
      </c>
      <c r="Z42" t="b">
        <v>1</v>
      </c>
      <c r="AA42" t="s">
        <v>247</v>
      </c>
      <c r="AB42" t="s">
        <v>248</v>
      </c>
      <c r="AC42">
        <v>2</v>
      </c>
      <c r="AE42">
        <v>3273</v>
      </c>
      <c r="AF42">
        <v>3273</v>
      </c>
      <c r="AH42">
        <v>2510</v>
      </c>
      <c r="AI42">
        <v>2510</v>
      </c>
      <c r="AK42">
        <v>5783</v>
      </c>
      <c r="AL42">
        <v>5783</v>
      </c>
      <c r="AM42" t="s">
        <v>249</v>
      </c>
      <c r="AN42" t="s">
        <v>268</v>
      </c>
      <c r="AV42" t="s">
        <v>276</v>
      </c>
      <c r="AW42" t="s">
        <v>276</v>
      </c>
      <c r="AY42">
        <v>1</v>
      </c>
      <c r="AZ42" t="s">
        <v>280</v>
      </c>
      <c r="BA42">
        <v>1</v>
      </c>
      <c r="BB42">
        <v>196</v>
      </c>
      <c r="BC42">
        <v>196</v>
      </c>
      <c r="BE42" t="s">
        <v>284</v>
      </c>
      <c r="BG42" t="s">
        <v>285</v>
      </c>
    </row>
    <row r="43" spans="1:59" x14ac:dyDescent="0.25">
      <c r="A43">
        <v>1623</v>
      </c>
      <c r="B43">
        <v>2</v>
      </c>
      <c r="E43" t="s">
        <v>59</v>
      </c>
      <c r="F43" t="str">
        <f t="shared" si="0"/>
        <v>Oxford_A_Basement_Finished Basment</v>
      </c>
      <c r="G43" t="str">
        <f>M43&amp;"_"&amp;BE43</f>
        <v>Oxford_A_Basement_Finished Basment</v>
      </c>
      <c r="H43" t="s">
        <v>60</v>
      </c>
      <c r="I43" t="s">
        <v>61</v>
      </c>
      <c r="J43" t="s">
        <v>62</v>
      </c>
      <c r="K43" t="s">
        <v>63</v>
      </c>
      <c r="L43" t="s">
        <v>64</v>
      </c>
      <c r="M43" t="s">
        <v>59</v>
      </c>
      <c r="N43" t="s">
        <v>67</v>
      </c>
      <c r="O43" t="s">
        <v>70</v>
      </c>
      <c r="P43" t="s">
        <v>95</v>
      </c>
      <c r="Q43" t="s">
        <v>122</v>
      </c>
      <c r="R43" t="s">
        <v>165</v>
      </c>
      <c r="U43" t="s">
        <v>181</v>
      </c>
      <c r="V43" t="s">
        <v>223</v>
      </c>
      <c r="W43" t="s">
        <v>244</v>
      </c>
      <c r="X43">
        <v>4</v>
      </c>
      <c r="Y43" t="s">
        <v>246</v>
      </c>
      <c r="Z43" t="b">
        <v>1</v>
      </c>
      <c r="AA43" t="s">
        <v>247</v>
      </c>
      <c r="AB43" t="s">
        <v>248</v>
      </c>
      <c r="AC43">
        <v>2</v>
      </c>
      <c r="AE43">
        <v>3273</v>
      </c>
      <c r="AF43">
        <v>3273</v>
      </c>
      <c r="AH43">
        <v>2510</v>
      </c>
      <c r="AI43">
        <v>2510</v>
      </c>
      <c r="AK43">
        <v>5783</v>
      </c>
      <c r="AL43">
        <v>5783</v>
      </c>
      <c r="AM43" t="s">
        <v>254</v>
      </c>
      <c r="AN43" t="s">
        <v>269</v>
      </c>
      <c r="AY43">
        <v>1657</v>
      </c>
      <c r="AZ43" t="s">
        <v>280</v>
      </c>
      <c r="BA43">
        <v>1</v>
      </c>
      <c r="BB43">
        <v>0.55000000000000004</v>
      </c>
      <c r="BC43">
        <v>911.35</v>
      </c>
      <c r="BE43" t="s">
        <v>284</v>
      </c>
      <c r="BG43" t="s">
        <v>285</v>
      </c>
    </row>
    <row r="44" spans="1:59" x14ac:dyDescent="0.25">
      <c r="A44">
        <v>1638</v>
      </c>
      <c r="B44">
        <v>2</v>
      </c>
      <c r="E44" t="s">
        <v>59</v>
      </c>
      <c r="F44" t="str">
        <f t="shared" si="0"/>
        <v>Oxford_A_Basement_Finished Basment</v>
      </c>
      <c r="G44" t="str">
        <f>M44&amp;"_"&amp;BE44</f>
        <v>Oxford_A_Basement_Finished Basment</v>
      </c>
      <c r="H44" t="s">
        <v>60</v>
      </c>
      <c r="I44" t="s">
        <v>61</v>
      </c>
      <c r="J44" t="s">
        <v>62</v>
      </c>
      <c r="K44" t="s">
        <v>63</v>
      </c>
      <c r="L44" t="s">
        <v>64</v>
      </c>
      <c r="M44" t="s">
        <v>59</v>
      </c>
      <c r="N44" t="s">
        <v>67</v>
      </c>
      <c r="O44" t="s">
        <v>70</v>
      </c>
      <c r="P44" t="s">
        <v>96</v>
      </c>
      <c r="Q44" t="s">
        <v>123</v>
      </c>
      <c r="R44" t="s">
        <v>166</v>
      </c>
      <c r="U44" t="s">
        <v>181</v>
      </c>
      <c r="V44" t="s">
        <v>224</v>
      </c>
      <c r="W44" t="s">
        <v>244</v>
      </c>
      <c r="X44">
        <v>4</v>
      </c>
      <c r="Y44" t="s">
        <v>246</v>
      </c>
      <c r="Z44" t="b">
        <v>1</v>
      </c>
      <c r="AA44" t="s">
        <v>247</v>
      </c>
      <c r="AB44" t="s">
        <v>248</v>
      </c>
      <c r="AC44">
        <v>2</v>
      </c>
      <c r="AE44">
        <v>3273</v>
      </c>
      <c r="AF44">
        <v>3273</v>
      </c>
      <c r="AH44">
        <v>2510</v>
      </c>
      <c r="AI44">
        <v>2510</v>
      </c>
      <c r="AK44">
        <v>5783</v>
      </c>
      <c r="AL44">
        <v>5783</v>
      </c>
      <c r="AM44" t="s">
        <v>254</v>
      </c>
      <c r="AN44" t="s">
        <v>269</v>
      </c>
      <c r="AY44">
        <v>1657</v>
      </c>
      <c r="AZ44" t="s">
        <v>280</v>
      </c>
      <c r="BA44">
        <v>1</v>
      </c>
      <c r="BB44">
        <v>0.2</v>
      </c>
      <c r="BC44">
        <v>331.4</v>
      </c>
      <c r="BE44" t="s">
        <v>284</v>
      </c>
      <c r="BG44" t="s">
        <v>285</v>
      </c>
    </row>
    <row r="45" spans="1:59" x14ac:dyDescent="0.25">
      <c r="A45">
        <v>1662</v>
      </c>
      <c r="B45">
        <v>2</v>
      </c>
      <c r="E45" t="s">
        <v>59</v>
      </c>
      <c r="F45" t="str">
        <f t="shared" si="0"/>
        <v>Oxford_A_Basement_Finished Basment</v>
      </c>
      <c r="G45" t="str">
        <f>M45&amp;"_"&amp;BE45</f>
        <v>Oxford_A_Basement_Finished Basment</v>
      </c>
      <c r="H45" t="s">
        <v>60</v>
      </c>
      <c r="I45" t="s">
        <v>61</v>
      </c>
      <c r="J45" t="s">
        <v>62</v>
      </c>
      <c r="K45" t="s">
        <v>63</v>
      </c>
      <c r="L45" t="s">
        <v>64</v>
      </c>
      <c r="M45" t="s">
        <v>59</v>
      </c>
      <c r="N45" t="s">
        <v>67</v>
      </c>
      <c r="O45" t="s">
        <v>70</v>
      </c>
      <c r="P45" t="s">
        <v>97</v>
      </c>
      <c r="Q45" t="s">
        <v>124</v>
      </c>
      <c r="R45" t="s">
        <v>124</v>
      </c>
      <c r="U45" t="s">
        <v>181</v>
      </c>
      <c r="V45" t="s">
        <v>225</v>
      </c>
      <c r="W45" t="s">
        <v>245</v>
      </c>
      <c r="X45">
        <v>4</v>
      </c>
      <c r="Y45" t="s">
        <v>246</v>
      </c>
      <c r="Z45" t="b">
        <v>1</v>
      </c>
      <c r="AA45" t="s">
        <v>247</v>
      </c>
      <c r="AB45" t="s">
        <v>248</v>
      </c>
      <c r="AC45">
        <v>2</v>
      </c>
      <c r="AE45">
        <v>3273</v>
      </c>
      <c r="AF45">
        <v>3273</v>
      </c>
      <c r="AH45">
        <v>2510</v>
      </c>
      <c r="AI45">
        <v>2510</v>
      </c>
      <c r="AK45">
        <v>5783</v>
      </c>
      <c r="AL45">
        <v>5783</v>
      </c>
      <c r="AM45" t="s">
        <v>254</v>
      </c>
      <c r="AN45" t="s">
        <v>270</v>
      </c>
      <c r="AY45">
        <v>1657</v>
      </c>
      <c r="BA45">
        <v>1</v>
      </c>
      <c r="BB45">
        <v>1.5</v>
      </c>
      <c r="BC45">
        <v>2485.5</v>
      </c>
      <c r="BE45" t="s">
        <v>284</v>
      </c>
      <c r="BG45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Ruff</cp:lastModifiedBy>
  <dcterms:created xsi:type="dcterms:W3CDTF">2025-06-14T23:57:55Z</dcterms:created>
  <dcterms:modified xsi:type="dcterms:W3CDTF">2025-06-19T17:33:26Z</dcterms:modified>
</cp:coreProperties>
</file>