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64011"/>
  <mc:AlternateContent xmlns:mc="http://schemas.openxmlformats.org/markup-compatibility/2006">
    <mc:Choice Requires="x15">
      <x15ac:absPath xmlns:x15ac="http://schemas.microsoft.com/office/spreadsheetml/2010/11/ac" url="C:\Source\SecurityControlAssessment\SecurityControlAssessment.Model\"/>
    </mc:Choice>
  </mc:AlternateContent>
  <bookViews>
    <workbookView xWindow="0" yWindow="0" windowWidth="34725" windowHeight="17610"/>
  </bookViews>
  <sheets>
    <sheet name="Sheet1" sheetId="1" r:id="rId1"/>
  </sheet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2" i="1"/>
</calcChain>
</file>

<file path=xl/sharedStrings.xml><?xml version="1.0" encoding="utf-8"?>
<sst xmlns="http://schemas.openxmlformats.org/spreadsheetml/2006/main" count="913" uniqueCount="370">
  <si>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</si>
  <si>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Identify</t>
  </si>
  <si>
    <t>Active Device Discovery System</t>
  </si>
  <si>
    <t>Passive Device Discovery System</t>
  </si>
  <si>
    <t>If the organization is dynamically assigning addresses using DHCP, then deploy dynamic host configuration protocol (DHCP) server logging, and use this information to improve the asset inventory and help detect unknown systems.</t>
  </si>
  <si>
    <t>Detect</t>
  </si>
  <si>
    <t>Log Management System / SIEM</t>
  </si>
  <si>
    <t>Ensure that all equipment acquisitions automatically update the inventory system as new, approved devices are connected to the network.</t>
  </si>
  <si>
    <t>Asset Inventory System</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</si>
  <si>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</si>
  <si>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</si>
  <si>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Protect</t>
  </si>
  <si>
    <t>Network Level Authentication (NLA)</t>
  </si>
  <si>
    <t>Use client certificates to validate and authenticate systems prior to connecting to the private network.</t>
  </si>
  <si>
    <t>Public Key Infrastruture (PKI)</t>
  </si>
  <si>
    <t>System</t>
  </si>
  <si>
    <t>1.1</t>
  </si>
  <si>
    <t>1.2</t>
  </si>
  <si>
    <t>1.3</t>
  </si>
  <si>
    <t>1.4</t>
  </si>
  <si>
    <t>1.5</t>
  </si>
  <si>
    <t>1.6</t>
  </si>
  <si>
    <t>2.1</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</si>
  <si>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</si>
  <si>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2.2</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</si>
  <si>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</si>
  <si>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2.3</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</si>
  <si>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</si>
  <si>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2.4</t>
  </si>
  <si>
    <t xml:space="preserve">Virtual machines and/or air-gapped systems should be used to isolate and run applications that are required for business operations but based on higher risk should not be installed within a networked environment. </t>
  </si>
  <si>
    <t>3.1</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</si>
  <si>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</si>
  <si>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3.2</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</si>
  <si>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</si>
  <si>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3.3</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</si>
  <si>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</si>
  <si>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3.4</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</si>
  <si>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</si>
  <si>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3.5</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</si>
  <si>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</si>
  <si>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3.6</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</si>
  <si>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</si>
  <si>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3.7</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</si>
  <si>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</si>
  <si>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4.1</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</si>
  <si>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</si>
  <si>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4.2</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</si>
  <si>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</si>
  <si>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4.3</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</si>
  <si>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</si>
  <si>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4.4</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</si>
  <si>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</si>
  <si>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4.5</t>
  </si>
  <si>
    <t>Deploy automated patch management tools and software update tools for operating system and software/applications on all systems for which such tools are available and safe.  Patches should be applied to all systems, even systems that are properly air gapped.</t>
  </si>
  <si>
    <t>4.6</t>
  </si>
  <si>
    <t xml:space="preserve">Monitor logs associated with any scanning activity and associated administrator accounts to ensure that this activity is limited to the timeframes of legitimate scans.  </t>
  </si>
  <si>
    <t>4.7</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</si>
  <si>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</si>
  <si>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4.8</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</si>
  <si>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</si>
  <si>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t>5.1</t>
  </si>
  <si>
    <t>Minimize administrative privileges and only use administrative accounts when they are required.  Implement focused auditing on the use of administrative privileged functions and monitor for anomalous behavior.</t>
  </si>
  <si>
    <t>5.2</t>
  </si>
  <si>
    <t>Use automated tools to inventory all administrative accounts and validate that each person with administrative privileges on desktops, laptops, and servers is authorized by a senior executive.</t>
  </si>
  <si>
    <t>5.3</t>
  </si>
  <si>
    <t>Before deploying any new devices in a networked environment, change all default passwords for applications, operating systems, routers, firewalls, wireless access points, and other systems to have values consistent with administration-level accounts.</t>
  </si>
  <si>
    <t>5.4</t>
  </si>
  <si>
    <t>Configure systems to issue a log entry and alert when an account is added to or removed from a domain administrators’ group, or when a new local administrator account is added on a system.</t>
  </si>
  <si>
    <t>5.5</t>
  </si>
  <si>
    <t>Configure systems to issue a log entry and alert on any unsuccessful login to an administrative account.</t>
  </si>
  <si>
    <t>5.6</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</si>
  <si>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</si>
  <si>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5.7</t>
  </si>
  <si>
    <t xml:space="preserve">Where multi-factor authentication is not supported, user accounts shall be required to use long passwords on the system (longer than 14 characters). </t>
  </si>
  <si>
    <t>5.8</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</si>
  <si>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</si>
  <si>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5.9</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</si>
  <si>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</si>
  <si>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6.1</t>
  </si>
  <si>
    <t>Include at least two synchronized time sources from which all servers and network equipment retrieve time information on a regular basis so that timestamps in logs are consistent.</t>
  </si>
  <si>
    <t>6.2</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</si>
  <si>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</si>
  <si>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6.3</t>
  </si>
  <si>
    <t>Ensure that all systems that store logs have adequate storage space for the logs generated on a regular basis, so that log files will not fill up between log rotation intervals.  The logs must be archived and digitally signed on a periodic basis.</t>
  </si>
  <si>
    <t>6.4</t>
  </si>
  <si>
    <t>Have security personnel and/or system administrators run biweekly reports that identify anomalies in logs. They should then actively review the anomalies, documenting their findings.</t>
  </si>
  <si>
    <t>6.5</t>
  </si>
  <si>
    <t>Configure network boundary devices, including firewalls, network-based IPS, and inbound and outbound proxies, to verbosely log all traffic (both allowed and blocked) arriving at the device.</t>
  </si>
  <si>
    <t>6.6</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</si>
  <si>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</si>
  <si>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7.1</t>
  </si>
  <si>
    <t>Ensure that only fully supported web browsers and email clients are allowed to execute in the organization, ideally only using the latest version of the browsers provided by the vendor in order to take advantage of the latest security functions and fixes.</t>
  </si>
  <si>
    <t>7.2</t>
  </si>
  <si>
    <t>Uninstall or disable any unnecessary or unauthorized browser or email client plugins or add-on applications. Each plugin shall utilize application / URL whitelisting and only allow the use of the application for pre-approved domains.</t>
  </si>
  <si>
    <t>7.3</t>
  </si>
  <si>
    <t>Limit the use of unnecessary scripting languages in all web browsers and email clients. This includes the use of languages such as ActiveX and JavaScript on systems where it is unnecessary to support such capabilities.</t>
  </si>
  <si>
    <t>7.4</t>
  </si>
  <si>
    <t>Log all URL requests from each of the organization's systems, whether onsite or a mobile device, in order to identify potentially malicious activity and assist incident handlers with identifying potentially compromised systems.</t>
  </si>
  <si>
    <t>7.5</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</si>
  <si>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</si>
  <si>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7.6</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</si>
  <si>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</si>
  <si>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7.7</t>
  </si>
  <si>
    <t>To lower the chance of spoofed e-mail messages, implement the Sender Policy Framework (SPF) by deploying SPF records in DNS and enabling receiver-side verification in mail servers.</t>
  </si>
  <si>
    <t>7.8</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</si>
  <si>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</si>
  <si>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8.1</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</si>
  <si>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</si>
  <si>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8.2</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</si>
  <si>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</si>
  <si>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8.3</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</si>
  <si>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</si>
  <si>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8.4</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</si>
  <si>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</si>
  <si>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8.5</t>
  </si>
  <si>
    <t>Use network-based anti-malware tools to identify executables in all network traffic and use techniques other than signature-based detection to identify and filter out malicious content before it arrives at the endpoint.</t>
  </si>
  <si>
    <t>8.6</t>
  </si>
  <si>
    <t>Enable domain name system (DNS) query logging to detect hostname lookup for known malicious C2 domains.</t>
  </si>
  <si>
    <t>9.1</t>
  </si>
  <si>
    <t>Ensure that only ports, protocols, and services with validated business needs are running on each system.</t>
  </si>
  <si>
    <t>9.2</t>
  </si>
  <si>
    <t>Apply host-based firewalls or port filtering tools on end systems, with a default-deny rule that drops all traffic except those services and ports that are explicitly allowed.</t>
  </si>
  <si>
    <t>9.3</t>
  </si>
  <si>
    <t>Perform automated port scans on a regular basis against all key servers and compared to a known effective baseline.  If a change that is not listed on the organization’s approved baseline is discovered, an alert should be generated and reviewed.</t>
  </si>
  <si>
    <t>9.4</t>
  </si>
  <si>
    <t>Verify any server that is visible from the Internet or an untrusted network, and if it is not required for business purposes, move it to an internal VLAN and give it a private address.</t>
  </si>
  <si>
    <t>9.5</t>
  </si>
  <si>
    <t>Operate critical services on separate physical or logical host machines, such as DNS, file, mail, web, and database servers.</t>
  </si>
  <si>
    <t>9.6</t>
  </si>
  <si>
    <t>Place application firewalls in front of any critical servers to verify and validate the traffic going to the server.  Any unauthorized services or traffic should be blocked and an alert generated.</t>
  </si>
  <si>
    <t>10.1</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</si>
  <si>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</si>
  <si>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10.2</t>
  </si>
  <si>
    <t>Test data on backup media on a regular basis by performing a data restoration process to ensure that the backup is properly working.</t>
  </si>
  <si>
    <t>10.3</t>
  </si>
  <si>
    <t>Ensure that backups are properly protected via physical security or encryption when they are stored, as well as when they are moved across the network.  This includes remote backups and cloud services.</t>
  </si>
  <si>
    <t>10.4</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</si>
  <si>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</si>
  <si>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Network</t>
  </si>
  <si>
    <t>11.1</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</si>
  <si>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</si>
  <si>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11.2</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</si>
  <si>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</si>
  <si>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11.3</t>
  </si>
  <si>
    <t>Use automated tools to verify standard device configurations and detect changes. All alterations to such files should be logged and automatically reported to security personnel.</t>
  </si>
  <si>
    <t>11.4</t>
  </si>
  <si>
    <t>Manage network devices using two-factor authentication and encrypted sessions.</t>
  </si>
  <si>
    <t>11.5</t>
  </si>
  <si>
    <t>Install the latest stable version of any security-related updates on all network devices.</t>
  </si>
  <si>
    <t>11.6</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</si>
  <si>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</si>
  <si>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11.7</t>
  </si>
  <si>
    <t>Manage the network infrastructure across network connections that are separated from the business use of that network, relying on separate VLANs or, preferably, on entirely different physical connectivity for management sessions for network devices.</t>
  </si>
  <si>
    <t>12.1</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</si>
  <si>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</si>
  <si>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12.2</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</si>
  <si>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</si>
  <si>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12.3</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</si>
  <si>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</si>
  <si>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12.4</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</si>
  <si>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</si>
  <si>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12.5</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</si>
  <si>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</si>
  <si>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12.6</t>
  </si>
  <si>
    <t>Require all remote login access (including VPN, dial-up, and other forms of access that allow login to internal systems) to use two-factor authentication.</t>
  </si>
  <si>
    <t>12.7</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</si>
  <si>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</si>
  <si>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12.8</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</si>
  <si>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</si>
  <si>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12.9</t>
  </si>
  <si>
    <t>Deploy NetFlow collection and analysis to DMZ network flows to detect anomalous activity.</t>
  </si>
  <si>
    <t>12.10</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</si>
  <si>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</si>
  <si>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13.1</t>
  </si>
  <si>
    <t>Perform an assessment of data to identify sensitive information that requires the application of encryption and integrity controls</t>
  </si>
  <si>
    <t>13.2</t>
  </si>
  <si>
    <t>Deploy approved hard drive encryption software to mobile devices and systems that hold sensitive data.</t>
  </si>
  <si>
    <t>13.3</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</si>
  <si>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</si>
  <si>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13.4</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</si>
  <si>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</si>
  <si>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13.5</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</si>
  <si>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</si>
  <si>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13.6</t>
  </si>
  <si>
    <t>Use network-based DLP solutions to monitor and control the flow of data within the network. Any anomalies that exceed the normal traffic patterns should be noted and appropriate action taken to address them.</t>
  </si>
  <si>
    <t>13.7</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</si>
  <si>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</si>
  <si>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13.8</t>
  </si>
  <si>
    <t>Block access to known file transfer and e-mail exfiltration websites.</t>
  </si>
  <si>
    <t>13.9</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</si>
  <si>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</si>
  <si>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Application</t>
  </si>
  <si>
    <t>14.1</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</si>
  <si>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</si>
  <si>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14.2</t>
  </si>
  <si>
    <t>All communication of sensitive information over less-trusted networks should be encrypted. Whenever information flows over a network with a lower trust level, the information should be encrypted.</t>
  </si>
  <si>
    <t>14.3</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</si>
  <si>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</si>
  <si>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14.4</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</si>
  <si>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</si>
  <si>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14.5</t>
  </si>
  <si>
    <t>Sensitive information stored on systems shall be encrypted at rest and require a secondary authentication mechanism, not integrated into the operating system, in order to access the information.</t>
  </si>
  <si>
    <t>14.6</t>
  </si>
  <si>
    <t>Enforce detailed audit logging for access to nonpublic data and special authentication for sensitive data.</t>
  </si>
  <si>
    <t>14.7</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</si>
  <si>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</si>
  <si>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15.1</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</si>
  <si>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</si>
  <si>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15.2</t>
  </si>
  <si>
    <t>Configure network vulnerability scanning tools to detect wireless access points connected to the wired network. Identified devices should be reconciled against a list of authorized wireless access points. Unauthorized (i.e., rogue) access points should be deactivated.</t>
  </si>
  <si>
    <t>15.3</t>
  </si>
  <si>
    <t>Use wireless intrusion detection systems (WIDS) to identify rogue wireless devices and detect attack attempts and successful compromises. In addition to WIDS, all wireless traffic should be monitored by WIDS as traffic passes into the wired network.</t>
  </si>
  <si>
    <t>15.4</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</si>
  <si>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</si>
  <si>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15.5</t>
  </si>
  <si>
    <t>Ensure that all wireless traffic leverages at least Advanced Encryption Standard (AES) encryption used with at least Wi-Fi Protected Access 2 (WPA2) protection.</t>
  </si>
  <si>
    <t>15.6</t>
  </si>
  <si>
    <t>Ensure that wireless networks use authentication protocols such as Extensible Authentication Protocol-Transport Layer Security (EAP/TLS), which provide credential protection and mutual authentication.</t>
  </si>
  <si>
    <t>15.7</t>
  </si>
  <si>
    <t>Disable peer-to-peer wireless network capabilities on wireless clients.</t>
  </si>
  <si>
    <t>15.8</t>
  </si>
  <si>
    <t>Disable wireless peripheral access of devices (such as Bluetooth), unless such access is required for a documented business need.</t>
  </si>
  <si>
    <t>15.9</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</si>
  <si>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</si>
  <si>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16.1</t>
  </si>
  <si>
    <t>Review all system accounts and disable any account that cannot be associated with a business process and owner.</t>
  </si>
  <si>
    <t>16.2</t>
  </si>
  <si>
    <t>Ensure that all accounts have an expiration date that is monitored and enforced.</t>
  </si>
  <si>
    <t>16.3</t>
  </si>
  <si>
    <t>Establish and follow a process for revoking system access by disabling accounts immediately upon termination of an employee or contractor. Disabling instead of deleting accounts allows preservation of audit trails.</t>
  </si>
  <si>
    <t>16.4</t>
  </si>
  <si>
    <t>Regularly monitor the use of all accounts, automatically logging off users after a standard period of inactivity.</t>
  </si>
  <si>
    <t>16.5</t>
  </si>
  <si>
    <t>Configure screen locks on systems to limit access to unattended workstations.</t>
  </si>
  <si>
    <t>16.6</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</si>
  <si>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</si>
  <si>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16.7</t>
  </si>
  <si>
    <t>Use and configure account lockouts such that after a set number of failed login attempts the account is locked for a standard period of time.</t>
  </si>
  <si>
    <t>16.8</t>
  </si>
  <si>
    <t>Monitor attempts to access deactivated accounts through audit logging.</t>
  </si>
  <si>
    <t>16.9</t>
  </si>
  <si>
    <t>Configure access for all accounts through a centralized point of authentication, for example Active Directory or LDAP.  Configure network and security devices for centralized authentication as well.</t>
  </si>
  <si>
    <t>16.10</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</si>
  <si>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</si>
  <si>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16.11</t>
  </si>
  <si>
    <t>Require multi-factor authentication for all user accounts that have access to sensitive data or systems. Multi-factor authentication can be achieved using smart cards, certificates, One Time Password (OTP) tokens, or biometrics.</t>
  </si>
  <si>
    <t>16.12</t>
  </si>
  <si>
    <t>Where multi-factor authentication is not supported, user accounts shall be required to use long passwords on the system (longer than 14 characters).</t>
  </si>
  <si>
    <t>16.13</t>
  </si>
  <si>
    <t>Ensure that all account usernames and authentication credentials are transmitted across networks using encrypted channels.</t>
  </si>
  <si>
    <t>16.14</t>
  </si>
  <si>
    <t>Verify that all authentication files are encrypted or hashed and that these files cannot be accessed without root or administrator privileges.  Audit all access to password files in the system.</t>
  </si>
  <si>
    <t>17.1</t>
  </si>
  <si>
    <t>Perform gap analysis to see which skills employees need and which behaviors employees are not adhering to, using this information to build a baseline training and awareness roadmap for all employees. </t>
  </si>
  <si>
    <t>17.2</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</si>
  <si>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</si>
  <si>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17.3</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</si>
  <si>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</si>
  <si>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17.4</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</si>
  <si>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</si>
  <si>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17.5</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</si>
  <si>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</si>
  <si>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18.1</t>
  </si>
  <si>
    <t>For all acquired application software, check that the version you are using is still supported by the vendor. If not, update to the most current version and install all relevant patches and vendor security recommendations.</t>
  </si>
  <si>
    <t>18.2</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</si>
  <si>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</si>
  <si>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18.3</t>
  </si>
  <si>
    <t xml:space="preserve">For in-house developed software, ensure that explicit error checking is performed and documented for all input, including for size, data type, and acceptable ranges or formats. </t>
  </si>
  <si>
    <t>18.4</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</si>
  <si>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</si>
  <si>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18.5</t>
  </si>
  <si>
    <t>Do not display system error messages to end-users (output sanitization).</t>
  </si>
  <si>
    <t>18.6</t>
  </si>
  <si>
    <t>Maintain separate environments for production and nonproduction systems. Developers should not typically have unmonitored access to production environments.</t>
  </si>
  <si>
    <t>18.7</t>
  </si>
  <si>
    <t>For applications that rely on a database, use standard hardening configuration templates. All systems that are part of critical business processes should also be tested.</t>
  </si>
  <si>
    <t>18.8</t>
  </si>
  <si>
    <t>Ensure that all software development personnel receive training in writing secure code for their specific development environment.</t>
  </si>
  <si>
    <t>18.9</t>
  </si>
  <si>
    <t>For in-house developed applications, ensure that development artifacts (sample data and scripts; unused libraries, components, debug code; or tools) are not included in the deployed software, or accessible in the production environment.</t>
  </si>
  <si>
    <t>19.1</t>
  </si>
  <si>
    <t>Ensure that there are written incident response procedures that include a definition of personnel roles for handling incidents. The procedures should define the phases of incident handling.</t>
  </si>
  <si>
    <t>19.2</t>
  </si>
  <si>
    <t>Assign job titles and duties for handling computer and network incidents to specific individuals.</t>
  </si>
  <si>
    <t>19.3</t>
  </si>
  <si>
    <t>Define management personnel who will support the incident handling process by acting in key decision-making roles.</t>
  </si>
  <si>
    <t>19.4</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</si>
  <si>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</si>
  <si>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19.5</t>
  </si>
  <si>
    <t>Assemble and maintain information on third-party contact information to be used to report a security incident (e.g., maintain an e-mail address of security@organization.com or have a web page http://organization.com/security).</t>
  </si>
  <si>
    <t>19.6</t>
  </si>
  <si>
    <t>Publish information for all personnel, including employees and contractors, regarding reporting computer anomalies and incidents to the incident handling team. Such information should be included in routine employee awareness activities.</t>
  </si>
  <si>
    <t>19.7</t>
  </si>
  <si>
    <t>Conduct periodic incident scenario sessions for personnel associated with the incident handling team to ensure that they understand current threats and risks, as well as their responsibilities in supporting the incident handling team.</t>
  </si>
  <si>
    <t>20.1</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</si>
  <si>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</si>
  <si>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20.2</t>
  </si>
  <si>
    <t>Any user or system accounts used to perform penetration testing should be controlled and monitored to make sure they are only being used for legitimate purposes, and are removed or restored to normal function after testing is over.</t>
  </si>
  <si>
    <t>20.3</t>
  </si>
  <si>
    <t>Perform periodic Red Team exercises to test organizational readiness to identify and stop attacks or to respond quickly and effectively.</t>
  </si>
  <si>
    <t>20.4</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</si>
  <si>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</si>
  <si>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</si>
  <si>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</si>
  <si>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20.6</t>
  </si>
  <si>
    <t>Use vulnerability scanning and penetration testing tools in concert.  The results of vulnerability scanning assessments should be used as a starting point to guide and focus penetration testing efforts.</t>
  </si>
  <si>
    <t>20.7</t>
  </si>
  <si>
    <t>Wherever possible, ensure that Red Teams results are documented using open, machine-readable standards (e.g., SCAP).  Devise a scoring method for determining the results of Red Team exercises so that results can be compared over time.</t>
  </si>
  <si>
    <t>20.8</t>
  </si>
  <si>
    <t>Create a test bed that mimics a production environment for specific penetration tests and Red Team attacks against elements that are not typically tested in production, such as attacks against supervisory control and data acquisition and other control systems.</t>
  </si>
  <si>
    <t>Software Application Inventory</t>
  </si>
  <si>
    <t>Software Whitelisting System</t>
  </si>
  <si>
    <t>Software Inventory System</t>
  </si>
  <si>
    <t>OS Virtualization System</t>
  </si>
  <si>
    <t>Secure System Configuration Baselines &amp; Images</t>
  </si>
  <si>
    <t>System Configuration Enforcement System</t>
  </si>
  <si>
    <t>File Integrity Assessment System</t>
  </si>
  <si>
    <t>SCAP Based Vulnerability Management System</t>
  </si>
  <si>
    <t>Patch Management System</t>
  </si>
  <si>
    <t>Identity and Access Management System</t>
  </si>
  <si>
    <t>Authentication System</t>
  </si>
  <si>
    <t>Dedicated Administration Systems</t>
  </si>
  <si>
    <t>Network Time Protocol (NTP) Systems</t>
  </si>
  <si>
    <t>URL Filtering Proxy System</t>
  </si>
  <si>
    <t>SPF DNS Record</t>
  </si>
  <si>
    <t>Email Filtering Proxy System</t>
  </si>
  <si>
    <t>Anti-Malware / Endpoint Protection System</t>
  </si>
  <si>
    <t>Removeable Media Control / Endpoint Protection System</t>
  </si>
  <si>
    <t>Network Based Anti-Malware System</t>
  </si>
  <si>
    <t>Host Based Firewalls / Endpoint Protection System</t>
  </si>
  <si>
    <t>Secure Network Architecture</t>
  </si>
  <si>
    <t>Application Aware Firewalls</t>
  </si>
  <si>
    <t>Backup / Recovery System</t>
  </si>
  <si>
    <t>Network Device Management System</t>
  </si>
  <si>
    <t>Network Proxy / Firewall / Monitoring System</t>
  </si>
  <si>
    <t>Configuration Enforcement System</t>
  </si>
  <si>
    <t>Data Classification System</t>
  </si>
  <si>
    <t>Data Encryption System</t>
  </si>
  <si>
    <t>Network Based Data Loss Protection (DLP) System</t>
  </si>
  <si>
    <t>Host Based Data Loss Protection (DLP) System</t>
  </si>
  <si>
    <t>Hosed Based Data Loss Protection (DLP) System</t>
  </si>
  <si>
    <t>Wireless Intrusion Detection System (WIDS)</t>
  </si>
  <si>
    <t>Public Key Infrastructure (PKI) / Network Level Authentication (NLA)</t>
  </si>
  <si>
    <t>Identity &amp; Access Management System</t>
  </si>
  <si>
    <t>Training / Awareness Education Plans</t>
  </si>
  <si>
    <t>Web Application Firewall (WAF)</t>
  </si>
  <si>
    <t>Application Code Review / Vulnerability Scanning System</t>
  </si>
  <si>
    <t>Incident Management Standard</t>
  </si>
  <si>
    <t>Penetration Testing System</t>
  </si>
  <si>
    <t>1</t>
  </si>
  <si>
    <t>2</t>
  </si>
  <si>
    <t>3</t>
  </si>
  <si>
    <t>4</t>
  </si>
  <si>
    <t>5</t>
  </si>
  <si>
    <t>6</t>
  </si>
  <si>
    <t>7</t>
  </si>
  <si>
    <t>8</t>
  </si>
  <si>
    <t>9</t>
  </si>
  <si>
    <t>10</t>
  </si>
  <si>
    <t>11</t>
  </si>
  <si>
    <t>12</t>
  </si>
  <si>
    <t>13</t>
  </si>
  <si>
    <t>14</t>
  </si>
  <si>
    <t>15</t>
  </si>
  <si>
    <t>16</t>
  </si>
  <si>
    <t>17</t>
  </si>
  <si>
    <t>18</t>
  </si>
  <si>
    <t>19</t>
  </si>
  <si>
    <t>20</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</si>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</sst>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trike/>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3">
    <xf numFmtId="0" fontId="0" fillId="0" borderId="0" xfId="0"/>
    <xf numFmtId="0" fontId="0" fillId="0" borderId="0" xfId="0"/>
    <xf numFmtId="0" fontId="1" fillId="0" borderId="0" xfId="0" quotePrefix="1"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wrapText="1"/>
    </xf>
    <xf numFmtId="0" fontId="3" fillId="0" borderId="0" xfId="0" applyFont="1" applyAlignment="1">
      <alignment wrapText="1"/>
    </xf>
    <xf numFmtId="0" fontId="1" fillId="0" borderId="0" xfId="0" quotePrefix="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left" wrapText="1"/>
    </xf>
    <xf numFmtId="0" fontId="1" fillId="0" borderId="0" xfId="0" quotePrefix="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wrapText="1"/>
    </xf>
    <xf numFmtId="0" fontId="1" fillId="0" borderId="0" xfId="0" quotePrefix="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left" vertical="center" wrapText="1"/>
    </xf>
    <xf numFmtId="0" fontId="1" fillId="0" borderId="0" xfId="0" quotePrefix="1" applyFont="1" applyAlignment="1">
      <alignment horizontal="center" vertical="center"/>
    </xf>
    <xf numFmtId="0" fontId="1"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left" vertical="center" wrapText="1"/>
    </xf>
    <xf numFmtId="0" fontId="0" fillId="0" borderId="0" xfId="0"/>
    <xf numFmtId="0" fontId="1" fillId="0" borderId="0" xfId="0" quotePrefix="1"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horizontal="center" vertical="center"/>
    </xf>
    <xf numFmtId="0" fontId="5" fillId="0" borderId="0" xfId="0" quotePrefix="1" applyFont="1" applyAlignment="1">
      <alignment horizontal="center" vertical="center"/>
    </xf>
    <xf numFmtId="0" fontId="3" fillId="0" borderId="0" xfId="0" applyFont="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3"/>
  <sheetViews>
    <sheetView tabSelected="1" topLeftCell="F1" workbookViewId="0">
      <selection activeCell="K153" sqref="K2:K153"/>
    </sheetView>
  </sheetViews>
  <sheetFormatPr defaultRowHeight="15" x14ac:dyDescent="0.25"/>
  <cols>
    <col min="1" max="1" width="37.5703125" customWidth="1"/>
    <col min="2" max="2" width="44.85546875" customWidth="1"/>
    <col min="3" max="3" width="8" style="22" customWidth="1"/>
    <col min="4" max="4" width="8" bestFit="1" customWidth="1"/>
    <col min="5" max="5" width="102.42578125" customWidth="1"/>
    <col min="6" max="6" width="9.85546875" customWidth="1"/>
    <col min="7" max="7" width="29.42578125" bestFit="1" customWidth="1"/>
  </cols>
  <sheetData>
    <row r="1" spans="2:12" x14ac:dyDescent="0.25">
      <c r="B1" t="s">
        <v>369</v>
      </c>
    </row>
    <row r="2" spans="2:12" ht="60" x14ac:dyDescent="0.25">
      <c r="B2" s="3" t="s">
        <v>15</v>
      </c>
      <c r="C2" s="23" t="s">
        <v>349</v>
      </c>
      <c r="D2" s="2" t="s">
        <v>16</v>
      </c>
      <c r="E2" s="6" t="s">
        <v>0</v>
      </c>
      <c r="F2" s="4" t="s">
        <v>1</v>
      </c>
      <c r="G2" s="5" t="s">
        <v>2</v>
      </c>
      <c r="K2" t="str">
        <f>"controls.Add(new SecurityControlItem ("&amp;""""&amp;B2&amp;""""&amp;","""&amp;C2&amp;""""&amp;","""&amp;D2&amp;""""&amp;","""&amp;E2&amp;""""&amp;","""&amp;F2&amp;""""&amp;","""&amp;G2&amp;""""&amp;"));"</f>
        <v>controls.Add(new SecurityControlItem ("System","1","1.1","Deploy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employed.","Identify","Active Device Discovery System"));</v>
      </c>
    </row>
    <row r="3" spans="2:12" s="1" customFormat="1" ht="60" x14ac:dyDescent="0.25">
      <c r="B3" s="3" t="s">
        <v>15</v>
      </c>
      <c r="C3" s="23" t="s">
        <v>349</v>
      </c>
      <c r="D3" s="2" t="s">
        <v>16</v>
      </c>
      <c r="E3" s="6" t="s">
        <v>0</v>
      </c>
      <c r="F3" s="4" t="s">
        <v>1</v>
      </c>
      <c r="G3" s="5" t="s">
        <v>3</v>
      </c>
      <c r="K3" s="22" t="str">
        <f t="shared" ref="K3:K66" si="0">"controls.Add(new SecurityControlItem ("&amp;""""&amp;B3&amp;""""&amp;","""&amp;C3&amp;""""&amp;","""&amp;D3&amp;""""&amp;","""&amp;E3&amp;""""&amp;","""&amp;F3&amp;""""&amp;","""&amp;G3&amp;""""&amp;"));"</f>
        <v>controls.Add(new SecurityControlItem ("System","1","1.1","Deploy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employed.","Identify","Passive Device Discovery System"));</v>
      </c>
      <c r="L3" s="22"/>
    </row>
    <row r="4" spans="2:12" ht="45" x14ac:dyDescent="0.25">
      <c r="B4" s="3" t="s">
        <v>15</v>
      </c>
      <c r="C4" s="23" t="s">
        <v>349</v>
      </c>
      <c r="D4" s="2" t="s">
        <v>17</v>
      </c>
      <c r="E4" s="6" t="s">
        <v>4</v>
      </c>
      <c r="F4" s="4" t="s">
        <v>5</v>
      </c>
      <c r="G4" s="5" t="s">
        <v>6</v>
      </c>
      <c r="K4" s="22" t="str">
        <f t="shared" si="0"/>
        <v>controls.Add(new SecurityControlItem ("System","1","1.2","If the organization is dynamically assigning addresses using DHCP, then deploy dynamic host configuration protocol (DHCP) server logging, and use this information to improve the asset inventory and help detect unknown systems.","Detect","Log Management System / SIEM"));</v>
      </c>
      <c r="L4" s="22"/>
    </row>
    <row r="5" spans="2:12" ht="30" x14ac:dyDescent="0.25">
      <c r="B5" s="3" t="s">
        <v>15</v>
      </c>
      <c r="C5" s="23" t="s">
        <v>349</v>
      </c>
      <c r="D5" s="2" t="s">
        <v>18</v>
      </c>
      <c r="E5" s="7" t="s">
        <v>7</v>
      </c>
      <c r="F5" s="4" t="s">
        <v>1</v>
      </c>
      <c r="G5" s="5" t="s">
        <v>8</v>
      </c>
      <c r="K5" s="22" t="str">
        <f t="shared" si="0"/>
        <v>controls.Add(new SecurityControlItem ("System","1","1.3","Ensure that all equipment acquisitions automatically update the inventory system as new, approved devices are connected to the network.","Identify","Asset Inventory System"));</v>
      </c>
      <c r="L5" s="22"/>
    </row>
    <row r="6" spans="2:12" ht="135" x14ac:dyDescent="0.25">
      <c r="B6" s="3" t="s">
        <v>15</v>
      </c>
      <c r="C6" s="23" t="s">
        <v>349</v>
      </c>
      <c r="D6" s="2" t="s">
        <v>19</v>
      </c>
      <c r="E6" s="6" t="s">
        <v>9</v>
      </c>
      <c r="F6" s="4" t="s">
        <v>1</v>
      </c>
      <c r="G6" s="5" t="s">
        <v>8</v>
      </c>
      <c r="K6" s="22" t="str">
        <f t="shared" si="0"/>
        <v>controls.Add(new SecurityControlItem ("System","1","1.4","Maintain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network.","Identify","Asset Inventory System"));</v>
      </c>
      <c r="L6" s="22"/>
    </row>
    <row r="7" spans="2:12" ht="45" x14ac:dyDescent="0.25">
      <c r="B7" s="3" t="s">
        <v>15</v>
      </c>
      <c r="C7" s="23" t="s">
        <v>349</v>
      </c>
      <c r="D7" s="2" t="s">
        <v>20</v>
      </c>
      <c r="E7" s="7" t="s">
        <v>10</v>
      </c>
      <c r="F7" s="4" t="s">
        <v>11</v>
      </c>
      <c r="G7" s="5" t="s">
        <v>12</v>
      </c>
      <c r="K7" s="22" t="str">
        <f t="shared" si="0"/>
        <v>controls.Add(new SecurityControlItem ("System","1","1.5","Deploy network level authentication via 802.1x to limit and control which devices can be connected to the network.  The 802.1x must be tied into the inventory data to determine authorized versus unauthorized systems.","Protect","Network Level Authentication (NLA)"));</v>
      </c>
      <c r="L7" s="22"/>
    </row>
    <row r="8" spans="2:12" x14ac:dyDescent="0.25">
      <c r="B8" s="3" t="s">
        <v>15</v>
      </c>
      <c r="C8" s="23" t="s">
        <v>349</v>
      </c>
      <c r="D8" s="2" t="s">
        <v>21</v>
      </c>
      <c r="E8" s="6" t="s">
        <v>13</v>
      </c>
      <c r="F8" s="4" t="s">
        <v>11</v>
      </c>
      <c r="G8" s="5" t="s">
        <v>14</v>
      </c>
      <c r="K8" s="22" t="str">
        <f t="shared" si="0"/>
        <v>controls.Add(new SecurityControlItem ("System","1","1.6","Use client certificates to validate and authenticate systems prior to connecting to the private network.","Protect","Public Key Infrastruture (PKI)"));</v>
      </c>
      <c r="L8" s="22"/>
    </row>
    <row r="9" spans="2:12" ht="45" x14ac:dyDescent="0.25">
      <c r="B9" s="9" t="s">
        <v>15</v>
      </c>
      <c r="C9" s="23" t="s">
        <v>350</v>
      </c>
      <c r="D9" s="8" t="s">
        <v>22</v>
      </c>
      <c r="E9" s="10" t="s">
        <v>23</v>
      </c>
      <c r="F9" s="25" t="s">
        <v>1</v>
      </c>
      <c r="G9" s="26" t="s">
        <v>310</v>
      </c>
      <c r="K9" s="22" t="str">
        <f t="shared" si="0"/>
        <v>controls.Add(new SecurityControlItem ("System","2","2.1","Devise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modified.","Identify","Software Application Inventory"));</v>
      </c>
      <c r="L9" s="22"/>
    </row>
    <row r="10" spans="2:12" s="22" customFormat="1" ht="45" x14ac:dyDescent="0.25">
      <c r="B10" s="24" t="s">
        <v>15</v>
      </c>
      <c r="C10" s="23" t="s">
        <v>350</v>
      </c>
      <c r="D10" s="23" t="s">
        <v>22</v>
      </c>
      <c r="E10" s="27" t="s">
        <v>23</v>
      </c>
      <c r="F10" s="25" t="s">
        <v>11</v>
      </c>
      <c r="G10" s="25" t="s">
        <v>311</v>
      </c>
      <c r="K10" s="22" t="str">
        <f t="shared" si="0"/>
        <v>controls.Add(new SecurityControlItem ("System","2","2.1","Devise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modified.","Protect","Software Whitelisting System"));</v>
      </c>
    </row>
    <row r="11" spans="2:12" ht="75" x14ac:dyDescent="0.25">
      <c r="B11" s="9" t="s">
        <v>15</v>
      </c>
      <c r="C11" s="23" t="s">
        <v>350</v>
      </c>
      <c r="D11" s="8" t="s">
        <v>24</v>
      </c>
      <c r="E11" s="10" t="s">
        <v>25</v>
      </c>
      <c r="F11" s="25" t="s">
        <v>11</v>
      </c>
      <c r="G11" s="25" t="s">
        <v>311</v>
      </c>
      <c r="K11" s="22" t="str">
        <f t="shared" si="0"/>
        <v>controls.Add(new SecurityControlItem ("System","2","2.2","Deploy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narrow.","Protect","Software Whitelisting System"));</v>
      </c>
      <c r="L11" s="22"/>
    </row>
    <row r="12" spans="2:12" ht="75" x14ac:dyDescent="0.25">
      <c r="B12" s="9" t="s">
        <v>15</v>
      </c>
      <c r="C12" s="23" t="s">
        <v>350</v>
      </c>
      <c r="D12" s="8" t="s">
        <v>26</v>
      </c>
      <c r="E12" s="10" t="s">
        <v>27</v>
      </c>
      <c r="F12" s="25" t="s">
        <v>1</v>
      </c>
      <c r="G12" s="26" t="s">
        <v>310</v>
      </c>
      <c r="K12" s="22" t="str">
        <f t="shared" si="0"/>
        <v>controls.Add(new SecurityControlItem ("System","2","2.3","Deploy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location.","Identify","Software Application Inventory"));</v>
      </c>
      <c r="L12" s="22"/>
    </row>
    <row r="13" spans="2:12" s="22" customFormat="1" ht="75" x14ac:dyDescent="0.25">
      <c r="B13" s="24" t="s">
        <v>15</v>
      </c>
      <c r="C13" s="23" t="s">
        <v>350</v>
      </c>
      <c r="D13" s="23" t="s">
        <v>26</v>
      </c>
      <c r="E13" s="27" t="s">
        <v>27</v>
      </c>
      <c r="F13" s="25" t="s">
        <v>1</v>
      </c>
      <c r="G13" s="25" t="s">
        <v>312</v>
      </c>
      <c r="K13" s="22" t="str">
        <f t="shared" si="0"/>
        <v>controls.Add(new SecurityControlItem ("System","2","2.3","Deploy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location.","Identify","Software Inventory System"));</v>
      </c>
    </row>
    <row r="14" spans="2:12" ht="30" x14ac:dyDescent="0.25">
      <c r="B14" s="9" t="s">
        <v>15</v>
      </c>
      <c r="C14" s="23" t="s">
        <v>350</v>
      </c>
      <c r="D14" s="8" t="s">
        <v>28</v>
      </c>
      <c r="E14" s="10" t="s">
        <v>29</v>
      </c>
      <c r="F14" s="25" t="s">
        <v>11</v>
      </c>
      <c r="G14" s="26" t="s">
        <v>313</v>
      </c>
      <c r="K14" s="22" t="str">
        <f t="shared" si="0"/>
        <v>controls.Add(new SecurityControlItem ("System","2","2.4","Virtual machines and/or air-gapped systems should be used to isolate and run applications that are required for business operations but based on higher risk should not be installed within a networked environment. ","Protect","OS Virtualization System"));</v>
      </c>
      <c r="L14" s="22"/>
    </row>
    <row r="15" spans="2:12" ht="60" x14ac:dyDescent="0.25">
      <c r="B15" s="12" t="s">
        <v>15</v>
      </c>
      <c r="C15" s="23" t="s">
        <v>351</v>
      </c>
      <c r="D15" s="11" t="s">
        <v>30</v>
      </c>
      <c r="E15" s="13" t="s">
        <v>31</v>
      </c>
      <c r="F15" s="25" t="s">
        <v>11</v>
      </c>
      <c r="G15" s="25" t="s">
        <v>314</v>
      </c>
      <c r="K15" s="22" t="str">
        <f t="shared" si="0"/>
        <v>controls.Add(new SecurityControlItem ("System","3","3.1","Establish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vectors.","Protect","Secure System Configuration Baselines &amp; Images"));</v>
      </c>
      <c r="L15" s="22"/>
    </row>
    <row r="16" spans="2:12" ht="75" x14ac:dyDescent="0.25">
      <c r="B16" s="12" t="s">
        <v>15</v>
      </c>
      <c r="C16" s="23" t="s">
        <v>351</v>
      </c>
      <c r="D16" s="11" t="s">
        <v>32</v>
      </c>
      <c r="E16" s="14" t="s">
        <v>33</v>
      </c>
      <c r="F16" s="25" t="s">
        <v>11</v>
      </c>
      <c r="G16" s="25" t="s">
        <v>314</v>
      </c>
      <c r="K16" s="22" t="str">
        <f t="shared" si="0"/>
        <v>controls.Add(new SecurityControlItem ("System","3","3.2","Follow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organization.","Protect","Secure System Configuration Baselines &amp; Images"));</v>
      </c>
      <c r="L16" s="22"/>
    </row>
    <row r="17" spans="2:12" ht="75" x14ac:dyDescent="0.25">
      <c r="B17" s="12" t="s">
        <v>15</v>
      </c>
      <c r="C17" s="23" t="s">
        <v>351</v>
      </c>
      <c r="D17" s="11" t="s">
        <v>34</v>
      </c>
      <c r="E17" s="14" t="s">
        <v>35</v>
      </c>
      <c r="F17" s="25" t="s">
        <v>11</v>
      </c>
      <c r="G17" s="25" t="s">
        <v>314</v>
      </c>
      <c r="K17" s="22" t="str">
        <f t="shared" si="0"/>
        <v>controls.Add(new SecurityControlItem ("System","3","3.3","Store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network.","Protect","Secure System Configuration Baselines &amp; Images"));</v>
      </c>
      <c r="L17" s="22"/>
    </row>
    <row r="18" spans="2:12" ht="45" x14ac:dyDescent="0.25">
      <c r="B18" s="12" t="s">
        <v>15</v>
      </c>
      <c r="C18" s="23" t="s">
        <v>351</v>
      </c>
      <c r="D18" s="11" t="s">
        <v>36</v>
      </c>
      <c r="E18" s="14" t="s">
        <v>37</v>
      </c>
      <c r="F18" s="25" t="s">
        <v>11</v>
      </c>
      <c r="G18" s="25" t="s">
        <v>315</v>
      </c>
      <c r="K18" s="22" t="str">
        <f t="shared" si="0"/>
        <v>controls.Add(new SecurityControlItem ("System","3","3.4","Perform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IPSEC.","Protect","System Configuration Enforcement System"));</v>
      </c>
      <c r="L18" s="22"/>
    </row>
    <row r="19" spans="2:12" ht="135" x14ac:dyDescent="0.25">
      <c r="B19" s="12" t="s">
        <v>15</v>
      </c>
      <c r="C19" s="23" t="s">
        <v>351</v>
      </c>
      <c r="D19" s="11" t="s">
        <v>38</v>
      </c>
      <c r="E19" s="13" t="s">
        <v>39</v>
      </c>
      <c r="F19" s="25" t="s">
        <v>5</v>
      </c>
      <c r="G19" s="25" t="s">
        <v>316</v>
      </c>
      <c r="K19" s="22" t="str">
        <f t="shared" si="0"/>
        <v>controls.Add(new SecurityControlItem ("System","3","3.5","Use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processes).","Detect","File Integrity Assessment System"));</v>
      </c>
      <c r="L19" s="22"/>
    </row>
    <row r="20" spans="2:12" ht="75" x14ac:dyDescent="0.25">
      <c r="B20" s="12" t="s">
        <v>15</v>
      </c>
      <c r="C20" s="23" t="s">
        <v>351</v>
      </c>
      <c r="D20" s="11" t="s">
        <v>40</v>
      </c>
      <c r="E20" s="14" t="s">
        <v>41</v>
      </c>
      <c r="F20" s="25" t="s">
        <v>5</v>
      </c>
      <c r="G20" s="25" t="s">
        <v>317</v>
      </c>
      <c r="K20" s="22" t="str">
        <f t="shared" si="0"/>
        <v>controls.Add(new SecurityControlItem ("System","3","3.6","Implement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integration.","Detect","SCAP Based Vulnerability Management System"));</v>
      </c>
      <c r="L20" s="22"/>
    </row>
    <row r="21" spans="2:12" ht="60" x14ac:dyDescent="0.25">
      <c r="B21" s="12" t="s">
        <v>15</v>
      </c>
      <c r="C21" s="23" t="s">
        <v>351</v>
      </c>
      <c r="D21" s="11" t="s">
        <v>42</v>
      </c>
      <c r="E21" s="13" t="s">
        <v>43</v>
      </c>
      <c r="F21" s="25" t="s">
        <v>11</v>
      </c>
      <c r="G21" s="25" t="s">
        <v>315</v>
      </c>
      <c r="K21" s="22" t="str">
        <f t="shared" si="0"/>
        <v>controls.Add(new SecurityControlItem ("System","3","3.7","Deploy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basis.","Protect","System Configuration Enforcement System"));</v>
      </c>
      <c r="L21" s="22"/>
    </row>
    <row r="22" spans="2:12" ht="90" x14ac:dyDescent="0.25">
      <c r="B22" s="16" t="s">
        <v>15</v>
      </c>
      <c r="C22" s="23" t="s">
        <v>352</v>
      </c>
      <c r="D22" s="15" t="s">
        <v>44</v>
      </c>
      <c r="E22" s="17" t="s">
        <v>45</v>
      </c>
      <c r="F22" s="25" t="s">
        <v>5</v>
      </c>
      <c r="G22" s="25" t="s">
        <v>317</v>
      </c>
      <c r="K22" s="22" t="str">
        <f t="shared" si="0"/>
        <v>controls.Add(new SecurityControlItem ("System","4","4.1","Run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Project).","Detect","SCAP Based Vulnerability Management System"));</v>
      </c>
      <c r="L22" s="22"/>
    </row>
    <row r="23" spans="2:12" ht="60" x14ac:dyDescent="0.25">
      <c r="B23" s="16" t="s">
        <v>15</v>
      </c>
      <c r="C23" s="23" t="s">
        <v>352</v>
      </c>
      <c r="D23" s="15" t="s">
        <v>46</v>
      </c>
      <c r="E23" s="17" t="s">
        <v>47</v>
      </c>
      <c r="F23" s="25" t="s">
        <v>5</v>
      </c>
      <c r="G23" s="26" t="s">
        <v>6</v>
      </c>
      <c r="K23" s="22" t="str">
        <f t="shared" si="0"/>
        <v>controls.Add(new SecurityControlItem ("System","4","4.2","Correlate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vulnerable.","Detect","Log Management System / SIEM"));</v>
      </c>
      <c r="L23" s="22"/>
    </row>
    <row r="24" spans="2:12" ht="90" x14ac:dyDescent="0.25">
      <c r="B24" s="16" t="s">
        <v>15</v>
      </c>
      <c r="C24" s="23" t="s">
        <v>352</v>
      </c>
      <c r="D24" s="15" t="s">
        <v>48</v>
      </c>
      <c r="E24" s="17" t="s">
        <v>49</v>
      </c>
      <c r="F24" s="25" t="s">
        <v>5</v>
      </c>
      <c r="G24" s="25" t="s">
        <v>317</v>
      </c>
      <c r="K24" s="22" t="str">
        <f t="shared" si="0"/>
        <v>controls.Add(new SecurityControlItem ("System","4","4.3","Perform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user.","Detect","SCAP Based Vulnerability Management System"));</v>
      </c>
      <c r="L24" s="22"/>
    </row>
    <row r="25" spans="2:12" ht="60" x14ac:dyDescent="0.25">
      <c r="B25" s="16" t="s">
        <v>15</v>
      </c>
      <c r="C25" s="23" t="s">
        <v>352</v>
      </c>
      <c r="D25" s="15" t="s">
        <v>50</v>
      </c>
      <c r="E25" s="17" t="s">
        <v>51</v>
      </c>
      <c r="F25" s="25" t="s">
        <v>5</v>
      </c>
      <c r="G25" s="25" t="s">
        <v>317</v>
      </c>
      <c r="K25" s="22" t="str">
        <f t="shared" si="0"/>
        <v>controls.Add(new SecurityControlItem ("System","4","4.4","Subscribe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vulnerabilities.","Detect","SCAP Based Vulnerability Management System"));</v>
      </c>
      <c r="L25" s="22"/>
    </row>
    <row r="26" spans="2:12" ht="45" x14ac:dyDescent="0.25">
      <c r="B26" s="16" t="s">
        <v>15</v>
      </c>
      <c r="C26" s="23" t="s">
        <v>352</v>
      </c>
      <c r="D26" s="15" t="s">
        <v>52</v>
      </c>
      <c r="E26" s="17" t="s">
        <v>53</v>
      </c>
      <c r="F26" s="25" t="s">
        <v>11</v>
      </c>
      <c r="G26" s="25" t="s">
        <v>318</v>
      </c>
      <c r="K26" s="22" t="str">
        <f t="shared" si="0"/>
        <v>controls.Add(new SecurityControlItem ("System","4","4.5","Deploy automated patch management tools and software update tools for operating system and software/applications on all systems for which such tools are available and safe.  Patches should be applied to all systems, even systems that are properly air gapped.","Protect","Patch Management System"));</v>
      </c>
      <c r="L26" s="22"/>
    </row>
    <row r="27" spans="2:12" ht="30" x14ac:dyDescent="0.25">
      <c r="B27" s="16" t="s">
        <v>15</v>
      </c>
      <c r="C27" s="23" t="s">
        <v>352</v>
      </c>
      <c r="D27" s="15" t="s">
        <v>54</v>
      </c>
      <c r="E27" s="17" t="s">
        <v>55</v>
      </c>
      <c r="F27" s="25" t="s">
        <v>5</v>
      </c>
      <c r="G27" s="26" t="s">
        <v>6</v>
      </c>
      <c r="K27" s="22" t="str">
        <f t="shared" si="0"/>
        <v>controls.Add(new SecurityControlItem ("System","4","4.6","Monitor logs associated with any scanning activity and associated administrator accounts to ensure that this activity is limited to the timeframes of legitimate scans.  ","Detect","Log Management System / SIEM"));</v>
      </c>
      <c r="L27" s="22"/>
    </row>
    <row r="28" spans="2:12" ht="75" x14ac:dyDescent="0.25">
      <c r="B28" s="16" t="s">
        <v>15</v>
      </c>
      <c r="C28" s="23" t="s">
        <v>352</v>
      </c>
      <c r="D28" s="15" t="s">
        <v>56</v>
      </c>
      <c r="E28" s="17" t="s">
        <v>57</v>
      </c>
      <c r="F28" s="25" t="s">
        <v>5</v>
      </c>
      <c r="G28" s="25" t="s">
        <v>317</v>
      </c>
      <c r="K28" s="22" t="str">
        <f t="shared" si="0"/>
        <v>controls.Add(new SecurityControlItem ("System","4","4.7","Compare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risk.","Detect","SCAP Based Vulnerability Management System"));</v>
      </c>
      <c r="L28" s="22"/>
    </row>
    <row r="29" spans="2:12" ht="60" x14ac:dyDescent="0.25">
      <c r="B29" s="16" t="s">
        <v>15</v>
      </c>
      <c r="C29" s="23" t="s">
        <v>352</v>
      </c>
      <c r="D29" s="15" t="s">
        <v>58</v>
      </c>
      <c r="E29" s="17" t="s">
        <v>59</v>
      </c>
      <c r="F29" s="25" t="s">
        <v>5</v>
      </c>
      <c r="G29" s="25" t="s">
        <v>317</v>
      </c>
      <c r="K29" s="22" t="str">
        <f t="shared" si="0"/>
        <v>controls.Add(new SecurityControlItem ("System","4","4.8","Establish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","Detect","SCAP Based Vulnerability Management System"));</v>
      </c>
      <c r="L29" s="22"/>
    </row>
    <row r="30" spans="2:12" ht="30" x14ac:dyDescent="0.25">
      <c r="B30" s="19" t="s">
        <v>15</v>
      </c>
      <c r="C30" s="23" t="s">
        <v>353</v>
      </c>
      <c r="D30" s="18" t="s">
        <v>60</v>
      </c>
      <c r="E30" s="21" t="s">
        <v>61</v>
      </c>
      <c r="F30" s="25" t="s">
        <v>11</v>
      </c>
      <c r="G30" s="26" t="s">
        <v>6</v>
      </c>
      <c r="K30" s="22" t="str">
        <f t="shared" si="0"/>
        <v>controls.Add(new SecurityControlItem ("System","5","5.1","Minimize administrative privileges and only use administrative accounts when they are required.  Implement focused auditing on the use of administrative privileged functions and monitor for anomalous behavior.","Protect","Log Management System / SIEM"));</v>
      </c>
      <c r="L30" s="22"/>
    </row>
    <row r="31" spans="2:12" ht="30" x14ac:dyDescent="0.25">
      <c r="B31" s="19" t="s">
        <v>15</v>
      </c>
      <c r="C31" s="23" t="s">
        <v>353</v>
      </c>
      <c r="D31" s="18" t="s">
        <v>62</v>
      </c>
      <c r="E31" s="21" t="s">
        <v>63</v>
      </c>
      <c r="F31" s="25" t="s">
        <v>1</v>
      </c>
      <c r="G31" s="26" t="s">
        <v>319</v>
      </c>
      <c r="K31" s="22" t="str">
        <f t="shared" si="0"/>
        <v>controls.Add(new SecurityControlItem ("System","5","5.2","Use automated tools to inventory all administrative accounts and validate that each person with administrative privileges on desktops, laptops, and servers is authorized by a senior executive.","Identify","Identity and Access Management System"));</v>
      </c>
      <c r="L31" s="22"/>
    </row>
    <row r="32" spans="2:12" ht="45" x14ac:dyDescent="0.25">
      <c r="B32" s="19" t="s">
        <v>15</v>
      </c>
      <c r="C32" s="23" t="s">
        <v>353</v>
      </c>
      <c r="D32" s="18" t="s">
        <v>64</v>
      </c>
      <c r="E32" s="21" t="s">
        <v>65</v>
      </c>
      <c r="F32" s="25" t="s">
        <v>11</v>
      </c>
      <c r="G32" s="26" t="s">
        <v>319</v>
      </c>
      <c r="K32" s="22" t="str">
        <f t="shared" si="0"/>
        <v>controls.Add(new SecurityControlItem ("System","5","5.3","Before deploying any new devices in a networked environment, change all default passwords for applications, operating systems, routers, firewalls, wireless access points, and other systems to have values consistent with administration-level accounts.","Protect","Identity and Access Management System"));</v>
      </c>
      <c r="L32" s="22"/>
    </row>
    <row r="33" spans="2:12" ht="30" x14ac:dyDescent="0.25">
      <c r="B33" s="19" t="s">
        <v>15</v>
      </c>
      <c r="C33" s="23" t="s">
        <v>353</v>
      </c>
      <c r="D33" s="18" t="s">
        <v>66</v>
      </c>
      <c r="E33" s="21" t="s">
        <v>67</v>
      </c>
      <c r="F33" s="25" t="s">
        <v>5</v>
      </c>
      <c r="G33" s="26" t="s">
        <v>6</v>
      </c>
      <c r="K33" s="22" t="str">
        <f t="shared" si="0"/>
        <v>controls.Add(new SecurityControlItem ("System","5","5.4","Configure systems to issue a log entry and alert when an account is added to or removed from a domain administrators’ group, or when a new local administrator account is added on a system.","Detect","Log Management System / SIEM"));</v>
      </c>
      <c r="L33" s="22"/>
    </row>
    <row r="34" spans="2:12" x14ac:dyDescent="0.25">
      <c r="B34" s="19" t="s">
        <v>15</v>
      </c>
      <c r="C34" s="23" t="s">
        <v>353</v>
      </c>
      <c r="D34" s="18" t="s">
        <v>68</v>
      </c>
      <c r="E34" s="21" t="s">
        <v>69</v>
      </c>
      <c r="F34" s="25" t="s">
        <v>5</v>
      </c>
      <c r="G34" s="26" t="s">
        <v>6</v>
      </c>
      <c r="K34" s="22" t="str">
        <f t="shared" si="0"/>
        <v>controls.Add(new SecurityControlItem ("System","5","5.5","Configure systems to issue a log entry and alert on any unsuccessful login to an administrative account.","Detect","Log Management System / SIEM"));</v>
      </c>
      <c r="L34" s="22"/>
    </row>
    <row r="35" spans="2:12" ht="45" x14ac:dyDescent="0.25">
      <c r="B35" s="19" t="s">
        <v>15</v>
      </c>
      <c r="C35" s="23" t="s">
        <v>353</v>
      </c>
      <c r="D35" s="18" t="s">
        <v>70</v>
      </c>
      <c r="E35" s="21" t="s">
        <v>71</v>
      </c>
      <c r="F35" s="25" t="s">
        <v>11</v>
      </c>
      <c r="G35" s="25" t="s">
        <v>320</v>
      </c>
      <c r="K35" s="22" t="str">
        <f t="shared" si="0"/>
        <v>controls.Add(new SecurityControlItem ("System","5","5.6","Use multifactor authentication for all administrative access, including domain administrative access.  Multi-factor authentication can include a variety of techniques, to include the use of smart cards, certificates, One Time Password (OTP) tokens, biometrics, or other similar authentication methods.","Protect","Authentication System"));</v>
      </c>
      <c r="L35" s="22"/>
    </row>
    <row r="36" spans="2:12" ht="30" x14ac:dyDescent="0.25">
      <c r="B36" s="19" t="s">
        <v>15</v>
      </c>
      <c r="C36" s="23" t="s">
        <v>353</v>
      </c>
      <c r="D36" s="18" t="s">
        <v>72</v>
      </c>
      <c r="E36" s="20" t="s">
        <v>73</v>
      </c>
      <c r="F36" s="25" t="s">
        <v>11</v>
      </c>
      <c r="G36" s="25" t="s">
        <v>320</v>
      </c>
      <c r="K36" s="22" t="str">
        <f t="shared" si="0"/>
        <v>controls.Add(new SecurityControlItem ("System","5","5.7","Where multi-factor authentication is not supported, user accounts shall be required to use long passwords on the system (longer than 14 characters). ","Protect","Authentication System"));</v>
      </c>
      <c r="L36" s="22"/>
    </row>
    <row r="37" spans="2:12" ht="60" x14ac:dyDescent="0.25">
      <c r="B37" s="19" t="s">
        <v>15</v>
      </c>
      <c r="C37" s="23" t="s">
        <v>353</v>
      </c>
      <c r="D37" s="18" t="s">
        <v>74</v>
      </c>
      <c r="E37" s="21" t="s">
        <v>75</v>
      </c>
      <c r="F37" s="25" t="s">
        <v>11</v>
      </c>
      <c r="G37" s="26" t="s">
        <v>6</v>
      </c>
      <c r="K37" s="22" t="str">
        <f t="shared" si="0"/>
        <v>controls.Add(new SecurityControlItem ("System","5","5.8","Administrators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systems.","Protect","Log Management System / SIEM"));</v>
      </c>
      <c r="L37" s="22"/>
    </row>
    <row r="38" spans="2:12" ht="45" x14ac:dyDescent="0.25">
      <c r="B38" s="19" t="s">
        <v>15</v>
      </c>
      <c r="C38" s="23" t="s">
        <v>353</v>
      </c>
      <c r="D38" s="18" t="s">
        <v>76</v>
      </c>
      <c r="E38" s="20" t="s">
        <v>77</v>
      </c>
      <c r="F38" s="25" t="s">
        <v>11</v>
      </c>
      <c r="G38" s="25" t="s">
        <v>321</v>
      </c>
      <c r="K38" s="22" t="str">
        <f t="shared" si="0"/>
        <v>controls.Add(new SecurityControlItem ("System","5","5.9","Administrators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Internet.","Protect","Dedicated Administration Systems"));</v>
      </c>
      <c r="L38" s="22"/>
    </row>
    <row r="39" spans="2:12" ht="30" x14ac:dyDescent="0.25">
      <c r="B39" s="24" t="s">
        <v>15</v>
      </c>
      <c r="C39" s="23" t="s">
        <v>354</v>
      </c>
      <c r="D39" s="23" t="s">
        <v>78</v>
      </c>
      <c r="E39" s="28" t="s">
        <v>79</v>
      </c>
      <c r="F39" s="25" t="s">
        <v>11</v>
      </c>
      <c r="G39" s="25" t="s">
        <v>322</v>
      </c>
      <c r="K39" s="22" t="str">
        <f t="shared" si="0"/>
        <v>controls.Add(new SecurityControlItem ("System","6","6.1","Include at least two synchronized time sources from which all servers and network equipment retrieve time information on a regular basis so that timestamps in logs are consistent.","Protect","Network Time Protocol (NTP) Systems"));</v>
      </c>
      <c r="L39" s="22"/>
    </row>
    <row r="40" spans="2:12" ht="75" x14ac:dyDescent="0.25">
      <c r="B40" s="24" t="s">
        <v>15</v>
      </c>
      <c r="C40" s="23" t="s">
        <v>354</v>
      </c>
      <c r="D40" s="23" t="s">
        <v>80</v>
      </c>
      <c r="E40" s="28" t="s">
        <v>81</v>
      </c>
      <c r="F40" s="25" t="s">
        <v>5</v>
      </c>
      <c r="G40" s="25" t="s">
        <v>6</v>
      </c>
      <c r="K40" s="22" t="str">
        <f t="shared" si="0"/>
        <v>controls.Add(new SecurityControlItem ("System","6","6.2","Validate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format.","Detect","Log Management System / SIEM"));</v>
      </c>
      <c r="L40" s="22"/>
    </row>
    <row r="41" spans="2:12" ht="45" x14ac:dyDescent="0.25">
      <c r="B41" s="24" t="s">
        <v>15</v>
      </c>
      <c r="C41" s="23" t="s">
        <v>354</v>
      </c>
      <c r="D41" s="23" t="s">
        <v>82</v>
      </c>
      <c r="E41" s="28" t="s">
        <v>83</v>
      </c>
      <c r="F41" s="25" t="s">
        <v>5</v>
      </c>
      <c r="G41" s="25" t="s">
        <v>6</v>
      </c>
      <c r="K41" s="22" t="str">
        <f t="shared" si="0"/>
        <v>controls.Add(new SecurityControlItem ("System","6","6.3","Ensure that all systems that store logs have adequate storage space for the logs generated on a regular basis, so that log files will not fill up between log rotation intervals.  The logs must be archived and digitally signed on a periodic basis.","Detect","Log Management System / SIEM"));</v>
      </c>
      <c r="L41" s="22"/>
    </row>
    <row r="42" spans="2:12" ht="30" x14ac:dyDescent="0.25">
      <c r="B42" s="24" t="s">
        <v>15</v>
      </c>
      <c r="C42" s="23" t="s">
        <v>354</v>
      </c>
      <c r="D42" s="23" t="s">
        <v>84</v>
      </c>
      <c r="E42" s="28" t="s">
        <v>85</v>
      </c>
      <c r="F42" s="25" t="s">
        <v>5</v>
      </c>
      <c r="G42" s="25" t="s">
        <v>6</v>
      </c>
      <c r="K42" s="22" t="str">
        <f t="shared" si="0"/>
        <v>controls.Add(new SecurityControlItem ("System","6","6.4","Have security personnel and/or system administrators run biweekly reports that identify anomalies in logs. They should then actively review the anomalies, documenting their findings.","Detect","Log Management System / SIEM"));</v>
      </c>
      <c r="L42" s="22"/>
    </row>
    <row r="43" spans="2:12" ht="30" x14ac:dyDescent="0.25">
      <c r="B43" s="24" t="s">
        <v>15</v>
      </c>
      <c r="C43" s="23" t="s">
        <v>354</v>
      </c>
      <c r="D43" s="23" t="s">
        <v>86</v>
      </c>
      <c r="E43" s="28" t="s">
        <v>87</v>
      </c>
      <c r="F43" s="25" t="s">
        <v>5</v>
      </c>
      <c r="G43" s="25" t="s">
        <v>6</v>
      </c>
      <c r="K43" s="22" t="str">
        <f t="shared" si="0"/>
        <v>controls.Add(new SecurityControlItem ("System","6","6.5","Configure network boundary devices, including firewalls, network-based IPS, and inbound and outbound proxies, to verbosely log all traffic (both allowed and blocked) arriving at the device.","Detect","Log Management System / SIEM"));</v>
      </c>
      <c r="L43" s="22"/>
    </row>
    <row r="44" spans="2:12" ht="75" x14ac:dyDescent="0.25">
      <c r="B44" s="24" t="s">
        <v>15</v>
      </c>
      <c r="C44" s="23" t="s">
        <v>354</v>
      </c>
      <c r="D44" s="23" t="s">
        <v>88</v>
      </c>
      <c r="E44" s="28" t="s">
        <v>89</v>
      </c>
      <c r="F44" s="25" t="s">
        <v>5</v>
      </c>
      <c r="G44" s="25" t="s">
        <v>6</v>
      </c>
      <c r="K44" s="22" t="str">
        <f t="shared" si="0"/>
        <v>controls.Add(new SecurityControlItem ("System","6","6.6","Deploy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","Detect","Log Management System / SIEM"));</v>
      </c>
      <c r="L44" s="22"/>
    </row>
    <row r="45" spans="2:12" ht="45" x14ac:dyDescent="0.25">
      <c r="B45" s="30" t="s">
        <v>15</v>
      </c>
      <c r="C45" s="23" t="s">
        <v>355</v>
      </c>
      <c r="D45" s="31" t="s">
        <v>90</v>
      </c>
      <c r="E45" s="28" t="s">
        <v>91</v>
      </c>
      <c r="F45" s="25" t="s">
        <v>11</v>
      </c>
      <c r="G45" s="25" t="s">
        <v>315</v>
      </c>
      <c r="K45" s="22" t="str">
        <f t="shared" si="0"/>
        <v>controls.Add(new SecurityControlItem ("System","7","7.1","Ensure that only fully supported web browsers and email clients are allowed to execute in the organization, ideally only using the latest version of the browsers provided by the vendor in order to take advantage of the latest security functions and fixes.","Protect","System Configuration Enforcement System"));</v>
      </c>
      <c r="L45" s="22"/>
    </row>
    <row r="46" spans="2:12" ht="45" x14ac:dyDescent="0.25">
      <c r="B46" s="30" t="s">
        <v>15</v>
      </c>
      <c r="C46" s="23" t="s">
        <v>355</v>
      </c>
      <c r="D46" s="31" t="s">
        <v>92</v>
      </c>
      <c r="E46" s="28" t="s">
        <v>93</v>
      </c>
      <c r="F46" s="25" t="s">
        <v>11</v>
      </c>
      <c r="G46" s="25" t="s">
        <v>315</v>
      </c>
      <c r="K46" s="22" t="str">
        <f t="shared" si="0"/>
        <v>controls.Add(new SecurityControlItem ("System","7","7.2","Uninstall or disable any unnecessary or unauthorized browser or email client plugins or add-on applications. Each plugin shall utilize application / URL whitelisting and only allow the use of the application for pre-approved domains.","Protect","System Configuration Enforcement System"));</v>
      </c>
      <c r="L46" s="22"/>
    </row>
    <row r="47" spans="2:12" ht="30" x14ac:dyDescent="0.25">
      <c r="B47" s="30" t="s">
        <v>15</v>
      </c>
      <c r="C47" s="23" t="s">
        <v>355</v>
      </c>
      <c r="D47" s="31" t="s">
        <v>94</v>
      </c>
      <c r="E47" s="28" t="s">
        <v>95</v>
      </c>
      <c r="F47" s="25" t="s">
        <v>11</v>
      </c>
      <c r="G47" s="25" t="s">
        <v>315</v>
      </c>
      <c r="K47" s="22" t="str">
        <f t="shared" si="0"/>
        <v>controls.Add(new SecurityControlItem ("System","7","7.3","Limit the use of unnecessary scripting languages in all web browsers and email clients. This includes the use of languages such as ActiveX and JavaScript on systems where it is unnecessary to support such capabilities.","Protect","System Configuration Enforcement System"));</v>
      </c>
      <c r="L47" s="22"/>
    </row>
    <row r="48" spans="2:12" ht="45" x14ac:dyDescent="0.25">
      <c r="B48" s="30" t="s">
        <v>15</v>
      </c>
      <c r="C48" s="23" t="s">
        <v>355</v>
      </c>
      <c r="D48" s="31" t="s">
        <v>96</v>
      </c>
      <c r="E48" s="28" t="s">
        <v>97</v>
      </c>
      <c r="F48" s="25" t="s">
        <v>5</v>
      </c>
      <c r="G48" s="25" t="s">
        <v>323</v>
      </c>
      <c r="K48" s="22" t="str">
        <f t="shared" si="0"/>
        <v>controls.Add(new SecurityControlItem ("System","7","7.4","Log all URL requests from each of the organization's systems, whether onsite or a mobile device, in order to identify potentially malicious activity and assist incident handlers with identifying potentially compromised systems.","Detect","URL Filtering Proxy System"));</v>
      </c>
      <c r="L48" s="22"/>
    </row>
    <row r="49" spans="2:12" ht="60" x14ac:dyDescent="0.25">
      <c r="B49" s="30" t="s">
        <v>15</v>
      </c>
      <c r="C49" s="23" t="s">
        <v>355</v>
      </c>
      <c r="D49" s="31" t="s">
        <v>98</v>
      </c>
      <c r="E49" s="28" t="s">
        <v>99</v>
      </c>
      <c r="F49" s="25" t="s">
        <v>11</v>
      </c>
      <c r="G49" s="25" t="s">
        <v>315</v>
      </c>
      <c r="K49" s="22" t="str">
        <f t="shared" si="0"/>
        <v>controls.Add(new SecurityControlItem ("System","7","7.5","Deploy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functionality.","Protect","System Configuration Enforcement System"));</v>
      </c>
      <c r="L49" s="22"/>
    </row>
    <row r="50" spans="2:12" ht="75" x14ac:dyDescent="0.25">
      <c r="B50" s="30" t="s">
        <v>15</v>
      </c>
      <c r="C50" s="23" t="s">
        <v>355</v>
      </c>
      <c r="D50" s="31" t="s">
        <v>100</v>
      </c>
      <c r="E50" s="28" t="s">
        <v>101</v>
      </c>
      <c r="F50" s="25" t="s">
        <v>11</v>
      </c>
      <c r="G50" s="25" t="s">
        <v>323</v>
      </c>
      <c r="K50" s="22" t="str">
        <f t="shared" si="0"/>
        <v>controls.Add(new SecurityControlItem ("System","7","7.6","The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not.","Protect","URL Filtering Proxy System"));</v>
      </c>
      <c r="L50" s="22"/>
    </row>
    <row r="51" spans="2:12" ht="30" x14ac:dyDescent="0.25">
      <c r="B51" s="30" t="s">
        <v>15</v>
      </c>
      <c r="C51" s="23" t="s">
        <v>355</v>
      </c>
      <c r="D51" s="31" t="s">
        <v>102</v>
      </c>
      <c r="E51" s="28" t="s">
        <v>103</v>
      </c>
      <c r="F51" s="25" t="s">
        <v>11</v>
      </c>
      <c r="G51" s="25" t="s">
        <v>324</v>
      </c>
      <c r="K51" s="22" t="str">
        <f t="shared" si="0"/>
        <v>controls.Add(new SecurityControlItem ("System","7","7.7","To lower the chance of spoofed e-mail messages, implement the Sender Policy Framework (SPF) by deploying SPF records in DNS and enabling receiver-side verification in mail servers.","Protect","SPF DNS Record"));</v>
      </c>
      <c r="L51" s="22"/>
    </row>
    <row r="52" spans="2:12" ht="45" x14ac:dyDescent="0.25">
      <c r="B52" s="30" t="s">
        <v>15</v>
      </c>
      <c r="C52" s="23" t="s">
        <v>355</v>
      </c>
      <c r="D52" s="31" t="s">
        <v>104</v>
      </c>
      <c r="E52" s="28" t="s">
        <v>105</v>
      </c>
      <c r="F52" s="25" t="s">
        <v>11</v>
      </c>
      <c r="G52" s="25" t="s">
        <v>325</v>
      </c>
      <c r="K52" s="22" t="str">
        <f t="shared" si="0"/>
        <v>controls.Add(new SecurityControlItem ("System","7","7.8","Scan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filtering.","Protect","Email Filtering Proxy System"));</v>
      </c>
      <c r="L52" s="22"/>
    </row>
    <row r="53" spans="2:12" ht="45" x14ac:dyDescent="0.25">
      <c r="B53" s="24" t="s">
        <v>15</v>
      </c>
      <c r="C53" s="23" t="s">
        <v>356</v>
      </c>
      <c r="D53" s="23" t="s">
        <v>106</v>
      </c>
      <c r="E53" s="28" t="s">
        <v>107</v>
      </c>
      <c r="F53" s="25" t="s">
        <v>5</v>
      </c>
      <c r="G53" s="25" t="s">
        <v>326</v>
      </c>
      <c r="K53" s="22" t="str">
        <f t="shared" si="0"/>
        <v>controls.Add(new SecurityControlItem ("System","8","8.1","Employ automated tools to continuously monitor workstations, servers, and mobile devices with anti-virus, anti-spyware, personal firewalls, and host-based IPS functionality. All malware detection events should be sent to enterprise anti-malware administration tools and event log servers.","Detect","Anti-Malware / Endpoint Protection System"));</v>
      </c>
      <c r="L53" s="22"/>
    </row>
    <row r="54" spans="2:12" ht="45" x14ac:dyDescent="0.25">
      <c r="B54" s="24" t="s">
        <v>15</v>
      </c>
      <c r="C54" s="23" t="s">
        <v>356</v>
      </c>
      <c r="D54" s="23" t="s">
        <v>108</v>
      </c>
      <c r="E54" s="28" t="s">
        <v>109</v>
      </c>
      <c r="F54" s="25" t="s">
        <v>11</v>
      </c>
      <c r="G54" s="25" t="s">
        <v>326</v>
      </c>
      <c r="K54" s="22" t="str">
        <f t="shared" si="0"/>
        <v>controls.Add(new SecurityControlItem ("System","8","8.2","Employ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update.","Protect","Anti-Malware / Endpoint Protection System"));</v>
      </c>
      <c r="L54" s="22"/>
    </row>
    <row r="55" spans="2:12" ht="75" x14ac:dyDescent="0.25">
      <c r="B55" s="24" t="s">
        <v>15</v>
      </c>
      <c r="C55" s="23" t="s">
        <v>356</v>
      </c>
      <c r="D55" s="23" t="s">
        <v>110</v>
      </c>
      <c r="E55" s="28" t="s">
        <v>111</v>
      </c>
      <c r="F55" s="25" t="s">
        <v>11</v>
      </c>
      <c r="G55" s="25" t="s">
        <v>327</v>
      </c>
      <c r="K55" s="22" t="str">
        <f t="shared" si="0"/>
        <v>controls.Add(new SecurityControlItem ("System","8","8.3","Limit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inserted.","Protect","Removeable Media Control / Endpoint Protection System"));</v>
      </c>
      <c r="L55" s="22"/>
    </row>
    <row r="56" spans="2:12" ht="60" x14ac:dyDescent="0.25">
      <c r="B56" s="24" t="s">
        <v>15</v>
      </c>
      <c r="C56" s="23" t="s">
        <v>356</v>
      </c>
      <c r="D56" s="23" t="s">
        <v>112</v>
      </c>
      <c r="E56" s="28" t="s">
        <v>113</v>
      </c>
      <c r="F56" s="25" t="s">
        <v>11</v>
      </c>
      <c r="G56" s="25" t="s">
        <v>326</v>
      </c>
      <c r="K56" s="22" t="str">
        <f t="shared" si="0"/>
        <v>controls.Add(new SecurityControlItem ("System","8","8.4","Enable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executables.","Protect","Anti-Malware / Endpoint Protection System"));</v>
      </c>
      <c r="L56" s="22"/>
    </row>
    <row r="57" spans="2:12" ht="30" x14ac:dyDescent="0.25">
      <c r="B57" s="24" t="s">
        <v>15</v>
      </c>
      <c r="C57" s="23" t="s">
        <v>356</v>
      </c>
      <c r="D57" s="23" t="s">
        <v>114</v>
      </c>
      <c r="E57" s="27" t="s">
        <v>115</v>
      </c>
      <c r="F57" s="25" t="s">
        <v>11</v>
      </c>
      <c r="G57" s="25" t="s">
        <v>328</v>
      </c>
      <c r="K57" s="22" t="str">
        <f t="shared" si="0"/>
        <v>controls.Add(new SecurityControlItem ("System","8","8.5","Use network-based anti-malware tools to identify executables in all network traffic and use techniques other than signature-based detection to identify and filter out malicious content before it arrives at the endpoint.","Protect","Network Based Anti-Malware System"));</v>
      </c>
      <c r="L57" s="22"/>
    </row>
    <row r="58" spans="2:12" x14ac:dyDescent="0.25">
      <c r="B58" s="24" t="s">
        <v>15</v>
      </c>
      <c r="C58" s="23" t="s">
        <v>356</v>
      </c>
      <c r="D58" s="23" t="s">
        <v>116</v>
      </c>
      <c r="E58" s="27" t="s">
        <v>117</v>
      </c>
      <c r="F58" s="25" t="s">
        <v>5</v>
      </c>
      <c r="G58" s="26" t="s">
        <v>6</v>
      </c>
      <c r="K58" s="22" t="str">
        <f t="shared" si="0"/>
        <v>controls.Add(new SecurityControlItem ("System","8","8.6","Enable domain name system (DNS) query logging to detect hostname lookup for known malicious C2 domains.","Detect","Log Management System / SIEM"));</v>
      </c>
      <c r="L58" s="22"/>
    </row>
    <row r="59" spans="2:12" ht="30" x14ac:dyDescent="0.25">
      <c r="B59" s="24" t="s">
        <v>15</v>
      </c>
      <c r="C59" s="23" t="s">
        <v>357</v>
      </c>
      <c r="D59" s="23" t="s">
        <v>118</v>
      </c>
      <c r="E59" s="29" t="s">
        <v>119</v>
      </c>
      <c r="F59" s="25" t="s">
        <v>1</v>
      </c>
      <c r="G59" s="25" t="s">
        <v>317</v>
      </c>
      <c r="K59" s="22" t="str">
        <f t="shared" si="0"/>
        <v>controls.Add(new SecurityControlItem ("System","9","9.1","Ensure that only ports, protocols, and services with validated business needs are running on each system.","Identify","SCAP Based Vulnerability Management System"));</v>
      </c>
      <c r="L59" s="22"/>
    </row>
    <row r="60" spans="2:12" ht="30" x14ac:dyDescent="0.25">
      <c r="B60" s="24" t="s">
        <v>15</v>
      </c>
      <c r="C60" s="23" t="s">
        <v>357</v>
      </c>
      <c r="D60" s="23" t="s">
        <v>120</v>
      </c>
      <c r="E60" s="29" t="s">
        <v>121</v>
      </c>
      <c r="F60" s="25" t="s">
        <v>11</v>
      </c>
      <c r="G60" s="25" t="s">
        <v>329</v>
      </c>
      <c r="K60" s="22" t="str">
        <f t="shared" si="0"/>
        <v>controls.Add(new SecurityControlItem ("System","9","9.2","Apply host-based firewalls or port filtering tools on end systems, with a default-deny rule that drops all traffic except those services and ports that are explicitly allowed.","Protect","Host Based Firewalls / Endpoint Protection System"));</v>
      </c>
      <c r="L60" s="22"/>
    </row>
    <row r="61" spans="2:12" ht="45" x14ac:dyDescent="0.25">
      <c r="B61" s="24" t="s">
        <v>15</v>
      </c>
      <c r="C61" s="23" t="s">
        <v>357</v>
      </c>
      <c r="D61" s="23" t="s">
        <v>122</v>
      </c>
      <c r="E61" s="29" t="s">
        <v>123</v>
      </c>
      <c r="F61" s="25" t="s">
        <v>5</v>
      </c>
      <c r="G61" s="25" t="s">
        <v>317</v>
      </c>
      <c r="K61" s="22" t="str">
        <f t="shared" si="0"/>
        <v>controls.Add(new SecurityControlItem ("System","9","9.3","Perform automated port scans on a regular basis against all key servers and compared to a known effective baseline.  If a change that is not listed on the organization’s approved baseline is discovered, an alert should be generated and reviewed.","Detect","SCAP Based Vulnerability Management System"));</v>
      </c>
      <c r="L61" s="22"/>
    </row>
    <row r="62" spans="2:12" ht="30" x14ac:dyDescent="0.25">
      <c r="B62" s="24" t="s">
        <v>15</v>
      </c>
      <c r="C62" s="23" t="s">
        <v>357</v>
      </c>
      <c r="D62" s="23" t="s">
        <v>124</v>
      </c>
      <c r="E62" s="29" t="s">
        <v>125</v>
      </c>
      <c r="F62" s="25" t="s">
        <v>11</v>
      </c>
      <c r="G62" s="25" t="s">
        <v>330</v>
      </c>
      <c r="K62" s="22" t="str">
        <f t="shared" si="0"/>
        <v>controls.Add(new SecurityControlItem ("System","9","9.4","Verify any server that is visible from the Internet or an untrusted network, and if it is not required for business purposes, move it to an internal VLAN and give it a private address.","Protect","Secure Network Architecture"));</v>
      </c>
      <c r="L62" s="22"/>
    </row>
    <row r="63" spans="2:12" ht="30" x14ac:dyDescent="0.25">
      <c r="B63" s="24" t="s">
        <v>15</v>
      </c>
      <c r="C63" s="23" t="s">
        <v>357</v>
      </c>
      <c r="D63" s="23" t="s">
        <v>126</v>
      </c>
      <c r="E63" s="29" t="s">
        <v>127</v>
      </c>
      <c r="F63" s="25" t="s">
        <v>11</v>
      </c>
      <c r="G63" s="25" t="s">
        <v>330</v>
      </c>
      <c r="K63" s="22" t="str">
        <f t="shared" si="0"/>
        <v>controls.Add(new SecurityControlItem ("System","9","9.5","Operate critical services on separate physical or logical host machines, such as DNS, file, mail, web, and database servers.","Protect","Secure Network Architecture"));</v>
      </c>
      <c r="L63" s="22"/>
    </row>
    <row r="64" spans="2:12" ht="30" x14ac:dyDescent="0.25">
      <c r="B64" s="24" t="s">
        <v>15</v>
      </c>
      <c r="C64" s="23" t="s">
        <v>357</v>
      </c>
      <c r="D64" s="23" t="s">
        <v>128</v>
      </c>
      <c r="E64" s="29" t="s">
        <v>129</v>
      </c>
      <c r="F64" s="25" t="s">
        <v>11</v>
      </c>
      <c r="G64" s="25" t="s">
        <v>331</v>
      </c>
      <c r="K64" s="22" t="str">
        <f t="shared" si="0"/>
        <v>controls.Add(new SecurityControlItem ("System","9","9.6","Place application firewalls in front of any critical servers to verify and validate the traffic going to the server.  Any unauthorized services or traffic should be blocked and an alert generated.","Protect","Application Aware Firewalls"));</v>
      </c>
      <c r="L64" s="22"/>
    </row>
    <row r="65" spans="2:12" ht="105" x14ac:dyDescent="0.25">
      <c r="B65" s="24" t="s">
        <v>15</v>
      </c>
      <c r="C65" s="23" t="s">
        <v>358</v>
      </c>
      <c r="D65" s="23" t="s">
        <v>130</v>
      </c>
      <c r="E65" s="28" t="s">
        <v>131</v>
      </c>
      <c r="F65" s="25" t="s">
        <v>11</v>
      </c>
      <c r="G65" s="25" t="s">
        <v>332</v>
      </c>
      <c r="K65" s="22" t="str">
        <f t="shared" si="0"/>
        <v>controls.Add(new SecurityControlItem ("System","10","10.1","Ensure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requirements.","Protect","Backup / Recovery System"));</v>
      </c>
      <c r="L65" s="22"/>
    </row>
    <row r="66" spans="2:12" ht="30" x14ac:dyDescent="0.25">
      <c r="B66" s="24" t="s">
        <v>15</v>
      </c>
      <c r="C66" s="23" t="s">
        <v>358</v>
      </c>
      <c r="D66" s="23" t="s">
        <v>132</v>
      </c>
      <c r="E66" s="28" t="s">
        <v>133</v>
      </c>
      <c r="F66" s="25" t="s">
        <v>5</v>
      </c>
      <c r="G66" s="25" t="s">
        <v>332</v>
      </c>
      <c r="K66" s="22" t="str">
        <f t="shared" si="0"/>
        <v>controls.Add(new SecurityControlItem ("System","10","10.2","Test data on backup media on a regular basis by performing a data restoration process to ensure that the backup is properly working.","Detect","Backup / Recovery System"));</v>
      </c>
      <c r="L66" s="22"/>
    </row>
    <row r="67" spans="2:12" ht="30" x14ac:dyDescent="0.25">
      <c r="B67" s="24" t="s">
        <v>15</v>
      </c>
      <c r="C67" s="23" t="s">
        <v>358</v>
      </c>
      <c r="D67" s="23" t="s">
        <v>134</v>
      </c>
      <c r="E67" s="28" t="s">
        <v>135</v>
      </c>
      <c r="F67" s="25" t="s">
        <v>11</v>
      </c>
      <c r="G67" s="25" t="s">
        <v>332</v>
      </c>
      <c r="K67" s="22" t="str">
        <f t="shared" ref="K67:K130" si="1">"controls.Add(new SecurityControlItem ("&amp;""""&amp;B67&amp;""""&amp;","""&amp;C67&amp;""""&amp;","""&amp;D67&amp;""""&amp;","""&amp;E67&amp;""""&amp;","""&amp;F67&amp;""""&amp;","""&amp;G67&amp;""""&amp;"));"</f>
        <v>controls.Add(new SecurityControlItem ("System","10","10.3","Ensure that backups are properly protected via physical security or encryption when they are stored, as well as when they are moved across the network.  This includes remote backups and cloud services.","Protect","Backup / Recovery System"));</v>
      </c>
      <c r="L67" s="22"/>
    </row>
    <row r="68" spans="2:12" ht="45" x14ac:dyDescent="0.25">
      <c r="B68" s="24" t="s">
        <v>15</v>
      </c>
      <c r="C68" s="23" t="s">
        <v>358</v>
      </c>
      <c r="D68" s="23" t="s">
        <v>136</v>
      </c>
      <c r="E68" s="28" t="s">
        <v>137</v>
      </c>
      <c r="F68" s="25" t="s">
        <v>11</v>
      </c>
      <c r="G68" s="25" t="s">
        <v>332</v>
      </c>
      <c r="K68" s="22" t="str">
        <f t="shared" si="1"/>
        <v>controls.Add(new SecurityControlItem ("System","10","10.4","Ensure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destinations.","Protect","Backup / Recovery System"));</v>
      </c>
      <c r="L68" s="22"/>
    </row>
    <row r="69" spans="2:12" ht="75" x14ac:dyDescent="0.25">
      <c r="B69" s="24" t="s">
        <v>138</v>
      </c>
      <c r="C69" s="23" t="s">
        <v>359</v>
      </c>
      <c r="D69" s="23" t="s">
        <v>139</v>
      </c>
      <c r="E69" s="28" t="s">
        <v>140</v>
      </c>
      <c r="F69" s="25" t="s">
        <v>5</v>
      </c>
      <c r="G69" s="25" t="s">
        <v>333</v>
      </c>
      <c r="K69" s="22" t="str">
        <f t="shared" si="1"/>
        <v>controls.Add(new SecurityControlItem ("Network","11","11.1","Compare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system.","Detect","Network Device Management System"));</v>
      </c>
      <c r="L69" s="22"/>
    </row>
    <row r="70" spans="2:12" ht="60" x14ac:dyDescent="0.25">
      <c r="B70" s="24" t="s">
        <v>138</v>
      </c>
      <c r="C70" s="23" t="s">
        <v>359</v>
      </c>
      <c r="D70" s="23" t="s">
        <v>141</v>
      </c>
      <c r="E70" s="27" t="s">
        <v>142</v>
      </c>
      <c r="F70" s="25" t="s">
        <v>1</v>
      </c>
      <c r="G70" s="25" t="s">
        <v>333</v>
      </c>
      <c r="K70" s="22" t="str">
        <f t="shared" si="1"/>
        <v>controls.Add(new SecurityControlItem ("Network","11","11.2","All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need.","Identify","Network Device Management System"));</v>
      </c>
      <c r="L70" s="22"/>
    </row>
    <row r="71" spans="2:12" ht="30" x14ac:dyDescent="0.25">
      <c r="B71" s="24" t="s">
        <v>138</v>
      </c>
      <c r="C71" s="23" t="s">
        <v>359</v>
      </c>
      <c r="D71" s="23" t="s">
        <v>143</v>
      </c>
      <c r="E71" s="27" t="s">
        <v>144</v>
      </c>
      <c r="F71" s="25" t="s">
        <v>5</v>
      </c>
      <c r="G71" s="25" t="s">
        <v>333</v>
      </c>
      <c r="K71" s="22" t="str">
        <f t="shared" si="1"/>
        <v>controls.Add(new SecurityControlItem ("Network","11","11.3","Use automated tools to verify standard device configurations and detect changes. All alterations to such files should be logged and automatically reported to security personnel.","Detect","Network Device Management System"));</v>
      </c>
      <c r="L71" s="22"/>
    </row>
    <row r="72" spans="2:12" x14ac:dyDescent="0.25">
      <c r="B72" s="24" t="s">
        <v>138</v>
      </c>
      <c r="C72" s="23" t="s">
        <v>359</v>
      </c>
      <c r="D72" s="23" t="s">
        <v>145</v>
      </c>
      <c r="E72" s="27" t="s">
        <v>146</v>
      </c>
      <c r="F72" s="25" t="s">
        <v>11</v>
      </c>
      <c r="G72" s="25" t="s">
        <v>320</v>
      </c>
      <c r="K72" s="22" t="str">
        <f t="shared" si="1"/>
        <v>controls.Add(new SecurityControlItem ("Network","11","11.4","Manage network devices using two-factor authentication and encrypted sessions.","Protect","Authentication System"));</v>
      </c>
      <c r="L72" s="22"/>
    </row>
    <row r="73" spans="2:12" ht="30" x14ac:dyDescent="0.25">
      <c r="B73" s="24" t="s">
        <v>138</v>
      </c>
      <c r="C73" s="23" t="s">
        <v>359</v>
      </c>
      <c r="D73" s="23" t="s">
        <v>147</v>
      </c>
      <c r="E73" s="28" t="s">
        <v>148</v>
      </c>
      <c r="F73" s="25" t="s">
        <v>11</v>
      </c>
      <c r="G73" s="25" t="s">
        <v>333</v>
      </c>
      <c r="K73" s="22" t="str">
        <f t="shared" si="1"/>
        <v>controls.Add(new SecurityControlItem ("Network","11","11.5","Install the latest stable version of any security-related updates on all network devices.","Protect","Network Device Management System"));</v>
      </c>
      <c r="L73" s="22"/>
    </row>
    <row r="74" spans="2:12" ht="45" x14ac:dyDescent="0.25">
      <c r="B74" s="24" t="s">
        <v>138</v>
      </c>
      <c r="C74" s="23" t="s">
        <v>359</v>
      </c>
      <c r="D74" s="31" t="s">
        <v>149</v>
      </c>
      <c r="E74" s="28" t="s">
        <v>150</v>
      </c>
      <c r="F74" s="25" t="s">
        <v>11</v>
      </c>
      <c r="G74" s="25" t="s">
        <v>321</v>
      </c>
      <c r="K74" s="22" t="str">
        <f t="shared" si="1"/>
        <v>controls.Add(new SecurityControlItem ("Network","11","11.6","Network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Internet.","Protect","Dedicated Administration Systems"));</v>
      </c>
      <c r="L74" s="22"/>
    </row>
    <row r="75" spans="2:12" ht="45" x14ac:dyDescent="0.25">
      <c r="B75" s="24" t="s">
        <v>138</v>
      </c>
      <c r="C75" s="23" t="s">
        <v>359</v>
      </c>
      <c r="D75" s="23" t="s">
        <v>151</v>
      </c>
      <c r="E75" s="28" t="s">
        <v>152</v>
      </c>
      <c r="F75" s="25" t="s">
        <v>11</v>
      </c>
      <c r="G75" s="25" t="s">
        <v>321</v>
      </c>
      <c r="K75" s="22" t="str">
        <f t="shared" si="1"/>
        <v>controls.Add(new SecurityControlItem ("Network","11","11.7","Manage the network infrastructure across network connections that are separated from the business use of that network, relying on separate VLANs or, preferably, on entirely different physical connectivity for management sessions for network devices.","Protect","Dedicated Administration Systems"));</v>
      </c>
      <c r="L75" s="22"/>
    </row>
    <row r="76" spans="2:12" ht="90" x14ac:dyDescent="0.25">
      <c r="B76" s="24" t="s">
        <v>138</v>
      </c>
      <c r="C76" s="23" t="s">
        <v>360</v>
      </c>
      <c r="D76" s="23" t="s">
        <v>153</v>
      </c>
      <c r="E76" s="29" t="s">
        <v>154</v>
      </c>
      <c r="F76" s="25" t="s">
        <v>11</v>
      </c>
      <c r="G76" s="25" t="s">
        <v>334</v>
      </c>
      <c r="K76" s="22" t="str">
        <f t="shared" si="1"/>
        <v>controls.Add(new SecurityControlItem ("Network","12","12.1","Deny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Internet.","Protect","Network Proxy / Firewall / Monitoring System"));</v>
      </c>
      <c r="L76" s="22"/>
    </row>
    <row r="77" spans="2:12" ht="75" x14ac:dyDescent="0.25">
      <c r="B77" s="24" t="s">
        <v>138</v>
      </c>
      <c r="C77" s="23" t="s">
        <v>360</v>
      </c>
      <c r="D77" s="23" t="s">
        <v>155</v>
      </c>
      <c r="E77" s="29" t="s">
        <v>156</v>
      </c>
      <c r="F77" s="25" t="s">
        <v>5</v>
      </c>
      <c r="G77" s="25" t="s">
        <v>334</v>
      </c>
      <c r="K77" s="22" t="str">
        <f t="shared" si="1"/>
        <v>controls.Add(new SecurityControlItem ("Network","12","12.2","On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network.","Detect","Network Proxy / Firewall / Monitoring System"));</v>
      </c>
      <c r="L77" s="22"/>
    </row>
    <row r="78" spans="2:12" ht="45" x14ac:dyDescent="0.25">
      <c r="B78" s="24" t="s">
        <v>138</v>
      </c>
      <c r="C78" s="23" t="s">
        <v>360</v>
      </c>
      <c r="D78" s="23" t="s">
        <v>157</v>
      </c>
      <c r="E78" s="29" t="s">
        <v>158</v>
      </c>
      <c r="F78" s="25" t="s">
        <v>5</v>
      </c>
      <c r="G78" s="25" t="s">
        <v>334</v>
      </c>
      <c r="K78" s="22" t="str">
        <f t="shared" si="1"/>
        <v>controls.Add(new SecurityControlItem ("Network","12","12.3","Deploy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traffic.","Detect","Network Proxy / Firewall / Monitoring System"));</v>
      </c>
      <c r="L78" s="22"/>
    </row>
    <row r="79" spans="2:12" ht="75" customHeight="1" x14ac:dyDescent="0.25">
      <c r="B79" s="24" t="s">
        <v>138</v>
      </c>
      <c r="C79" s="23" t="s">
        <v>360</v>
      </c>
      <c r="D79" s="23" t="s">
        <v>159</v>
      </c>
      <c r="E79" s="29" t="s">
        <v>160</v>
      </c>
      <c r="F79" s="25" t="s">
        <v>11</v>
      </c>
      <c r="G79" s="25" t="s">
        <v>334</v>
      </c>
      <c r="K79" s="22" t="str">
        <f t="shared" si="1"/>
        <v>controls.Add(new SecurityControlItem ("Network","12","12.4","Network-based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consideration.","Protect","Network Proxy / Firewall / Monitoring System"));</v>
      </c>
      <c r="L79" s="22"/>
    </row>
    <row r="80" spans="2:12" ht="90" x14ac:dyDescent="0.25">
      <c r="B80" s="24" t="s">
        <v>138</v>
      </c>
      <c r="C80" s="23" t="s">
        <v>360</v>
      </c>
      <c r="D80" s="23" t="s">
        <v>161</v>
      </c>
      <c r="E80" s="29" t="s">
        <v>162</v>
      </c>
      <c r="F80" s="25" t="s">
        <v>11</v>
      </c>
      <c r="G80" s="25" t="s">
        <v>334</v>
      </c>
      <c r="K80" s="22" t="str">
        <f t="shared" si="1"/>
        <v>controls.Add(new SecurityControlItem ("Network","12","12.5","Design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perimeter.","Protect","Network Proxy / Firewall / Monitoring System"));</v>
      </c>
      <c r="L80" s="22"/>
    </row>
    <row r="81" spans="2:12" ht="30" x14ac:dyDescent="0.25">
      <c r="B81" s="24" t="s">
        <v>138</v>
      </c>
      <c r="C81" s="23" t="s">
        <v>360</v>
      </c>
      <c r="D81" s="23" t="s">
        <v>163</v>
      </c>
      <c r="E81" s="29" t="s">
        <v>164</v>
      </c>
      <c r="F81" s="25" t="s">
        <v>11</v>
      </c>
      <c r="G81" s="25" t="s">
        <v>320</v>
      </c>
      <c r="K81" s="22" t="str">
        <f t="shared" si="1"/>
        <v>controls.Add(new SecurityControlItem ("Network","12","12.6","Require all remote login access (including VPN, dial-up, and other forms of access that allow login to internal systems) to use two-factor authentication.","Protect","Authentication System"));</v>
      </c>
      <c r="L81" s="22"/>
    </row>
    <row r="82" spans="2:12" ht="60" x14ac:dyDescent="0.25">
      <c r="B82" s="24" t="s">
        <v>138</v>
      </c>
      <c r="C82" s="23" t="s">
        <v>360</v>
      </c>
      <c r="D82" s="23" t="s">
        <v>165</v>
      </c>
      <c r="E82" s="29" t="s">
        <v>166</v>
      </c>
      <c r="F82" s="25" t="s">
        <v>11</v>
      </c>
      <c r="G82" s="26" t="s">
        <v>335</v>
      </c>
      <c r="K82" s="22" t="str">
        <f t="shared" si="1"/>
        <v>controls.Add(new SecurityControlItem ("Network","12","12.7","All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access.","Protect","Configuration Enforcement System"));</v>
      </c>
      <c r="L82" s="22"/>
    </row>
    <row r="83" spans="2:12" ht="45" x14ac:dyDescent="0.25">
      <c r="B83" s="24" t="s">
        <v>138</v>
      </c>
      <c r="C83" s="23" t="s">
        <v>360</v>
      </c>
      <c r="D83" s="23" t="s">
        <v>167</v>
      </c>
      <c r="E83" s="29" t="s">
        <v>168</v>
      </c>
      <c r="F83" s="25" t="s">
        <v>5</v>
      </c>
      <c r="G83" s="25" t="s">
        <v>334</v>
      </c>
      <c r="K83" s="22" t="str">
        <f t="shared" si="1"/>
        <v>controls.Add(new SecurityControlItem ("Network","12","12.8","Periodically scan for back-channel connections to the Internet that bypass the DMZ, including unauthorized VPN connections and dual-homed hosts connected to the enterprise network and to other networks via wireless, dial-up modems, or other mechanisms.  ","Detect","Network Proxy / Firewall / Monitoring System"));</v>
      </c>
      <c r="L83" s="22"/>
    </row>
    <row r="84" spans="2:12" ht="30" x14ac:dyDescent="0.25">
      <c r="B84" s="24" t="s">
        <v>138</v>
      </c>
      <c r="C84" s="23" t="s">
        <v>360</v>
      </c>
      <c r="D84" s="31" t="s">
        <v>169</v>
      </c>
      <c r="E84" s="29" t="s">
        <v>170</v>
      </c>
      <c r="F84" s="25" t="s">
        <v>5</v>
      </c>
      <c r="G84" s="25" t="s">
        <v>333</v>
      </c>
      <c r="K84" s="22" t="str">
        <f t="shared" si="1"/>
        <v>controls.Add(new SecurityControlItem ("Network","12","12.9","Deploy NetFlow collection and analysis to DMZ network flows to detect anomalous activity.","Detect","Network Device Management System"));</v>
      </c>
      <c r="L84" s="22"/>
    </row>
    <row r="85" spans="2:12" ht="60" x14ac:dyDescent="0.25">
      <c r="B85" s="24" t="s">
        <v>138</v>
      </c>
      <c r="C85" s="23" t="s">
        <v>360</v>
      </c>
      <c r="D85" s="31" t="s">
        <v>171</v>
      </c>
      <c r="E85" s="29" t="s">
        <v>172</v>
      </c>
      <c r="F85" s="25" t="s">
        <v>5</v>
      </c>
      <c r="G85" s="25" t="s">
        <v>334</v>
      </c>
      <c r="K85" s="22" t="str">
        <f t="shared" si="1"/>
        <v>controls.Add(new SecurityControlItem ("Network","12","12.10","To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sessions.","Detect","Network Proxy / Firewall / Monitoring System"));</v>
      </c>
      <c r="L85" s="22"/>
    </row>
    <row r="86" spans="2:12" ht="30" x14ac:dyDescent="0.25">
      <c r="B86" s="24" t="s">
        <v>138</v>
      </c>
      <c r="C86" s="23" t="s">
        <v>361</v>
      </c>
      <c r="D86" s="23" t="s">
        <v>173</v>
      </c>
      <c r="E86" s="27" t="s">
        <v>174</v>
      </c>
      <c r="F86" s="25" t="s">
        <v>1</v>
      </c>
      <c r="G86" s="25" t="s">
        <v>336</v>
      </c>
      <c r="K86" s="22" t="str">
        <f t="shared" si="1"/>
        <v>controls.Add(new SecurityControlItem ("Network","13","13.1","Perform an assessment of data to identify sensitive information that requires the application of encryption and integrity controls","Identify","Data Classification System"));</v>
      </c>
      <c r="L86" s="22"/>
    </row>
    <row r="87" spans="2:12" x14ac:dyDescent="0.25">
      <c r="B87" s="24" t="s">
        <v>138</v>
      </c>
      <c r="C87" s="23" t="s">
        <v>361</v>
      </c>
      <c r="D87" s="23" t="s">
        <v>175</v>
      </c>
      <c r="E87" s="27" t="s">
        <v>176</v>
      </c>
      <c r="F87" s="25" t="s">
        <v>11</v>
      </c>
      <c r="G87" s="25" t="s">
        <v>337</v>
      </c>
      <c r="K87" s="22" t="str">
        <f t="shared" si="1"/>
        <v>controls.Add(new SecurityControlItem ("Network","13","13.2","Deploy approved hard drive encryption software to mobile devices and systems that hold sensitive data.","Protect","Data Encryption System"));</v>
      </c>
      <c r="L87" s="22"/>
    </row>
    <row r="88" spans="2:12" ht="60" x14ac:dyDescent="0.25">
      <c r="B88" s="24" t="s">
        <v>138</v>
      </c>
      <c r="C88" s="23" t="s">
        <v>361</v>
      </c>
      <c r="D88" s="23" t="s">
        <v>177</v>
      </c>
      <c r="E88" s="27" t="s">
        <v>178</v>
      </c>
      <c r="F88" s="25" t="s">
        <v>1</v>
      </c>
      <c r="G88" s="25" t="s">
        <v>338</v>
      </c>
      <c r="K88" s="22" t="str">
        <f t="shared" si="1"/>
        <v>controls.Add(new SecurityControlItem ("Network","13","13.3","Deploy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","Identify","Network Based Data Loss Protection (DLP) System"));</v>
      </c>
      <c r="L88" s="22"/>
    </row>
    <row r="89" spans="2:12" ht="60" x14ac:dyDescent="0.25">
      <c r="B89" s="24" t="s">
        <v>138</v>
      </c>
      <c r="C89" s="23" t="s">
        <v>361</v>
      </c>
      <c r="D89" s="23" t="s">
        <v>179</v>
      </c>
      <c r="E89" s="27" t="s">
        <v>180</v>
      </c>
      <c r="F89" s="25" t="s">
        <v>5</v>
      </c>
      <c r="G89" s="25" t="s">
        <v>339</v>
      </c>
      <c r="K89" s="22" t="str">
        <f t="shared" si="1"/>
        <v>controls.Add(new SecurityControlItem ("Network","13","13.4","Conduct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information.","Detect","Host Based Data Loss Protection (DLP) System"));</v>
      </c>
      <c r="L89" s="22"/>
    </row>
    <row r="90" spans="2:12" ht="75" x14ac:dyDescent="0.25">
      <c r="B90" s="24" t="s">
        <v>138</v>
      </c>
      <c r="C90" s="23" t="s">
        <v>361</v>
      </c>
      <c r="D90" s="23" t="s">
        <v>181</v>
      </c>
      <c r="E90" s="29" t="s">
        <v>182</v>
      </c>
      <c r="F90" s="25" t="s">
        <v>11</v>
      </c>
      <c r="G90" s="25" t="s">
        <v>327</v>
      </c>
      <c r="K90" s="22" t="str">
        <f t="shared" si="1"/>
        <v>controls.Add(new SecurityControlItem ("Network","13","13.5","If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maintained.","Protect","Removeable Media Control / Endpoint Protection System"));</v>
      </c>
      <c r="L90" s="22"/>
    </row>
    <row r="91" spans="2:12" ht="30" x14ac:dyDescent="0.25">
      <c r="B91" s="24" t="s">
        <v>138</v>
      </c>
      <c r="C91" s="23" t="s">
        <v>361</v>
      </c>
      <c r="D91" s="23" t="s">
        <v>183</v>
      </c>
      <c r="E91" s="32" t="s">
        <v>184</v>
      </c>
      <c r="F91" s="25" t="s">
        <v>11</v>
      </c>
      <c r="G91" s="25" t="s">
        <v>338</v>
      </c>
      <c r="K91" s="22" t="str">
        <f t="shared" si="1"/>
        <v>controls.Add(new SecurityControlItem ("Network","13","13.6","Use network-based DLP solutions to monitor and control the flow of data within the network. Any anomalies that exceed the normal traffic patterns should be noted and appropriate action taken to address them.","Protect","Network Based Data Loss Protection (DLP) System"));</v>
      </c>
      <c r="L91" s="22"/>
    </row>
    <row r="92" spans="2:12" ht="45" x14ac:dyDescent="0.25">
      <c r="B92" s="24" t="s">
        <v>138</v>
      </c>
      <c r="C92" s="23" t="s">
        <v>361</v>
      </c>
      <c r="D92" s="23" t="s">
        <v>185</v>
      </c>
      <c r="E92" s="32" t="s">
        <v>186</v>
      </c>
      <c r="F92" s="25" t="s">
        <v>5</v>
      </c>
      <c r="G92" s="25" t="s">
        <v>338</v>
      </c>
      <c r="K92" s="22" t="str">
        <f t="shared" si="1"/>
        <v>controls.Add(new SecurityControlItem ("Network","13","13.7","Monitor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system.","Detect","Network Based Data Loss Protection (DLP) System"));</v>
      </c>
      <c r="L92" s="22"/>
    </row>
    <row r="93" spans="2:12" ht="30" x14ac:dyDescent="0.25">
      <c r="B93" s="24" t="s">
        <v>138</v>
      </c>
      <c r="C93" s="23" t="s">
        <v>361</v>
      </c>
      <c r="D93" s="23" t="s">
        <v>187</v>
      </c>
      <c r="E93" s="32" t="s">
        <v>188</v>
      </c>
      <c r="F93" s="25" t="s">
        <v>11</v>
      </c>
      <c r="G93" s="25" t="s">
        <v>338</v>
      </c>
      <c r="K93" s="22" t="str">
        <f t="shared" si="1"/>
        <v>controls.Add(new SecurityControlItem ("Network","13","13.8","Block access to known file transfer and e-mail exfiltration websites.","Protect","Network Based Data Loss Protection (DLP) System"));</v>
      </c>
      <c r="L93" s="22"/>
    </row>
    <row r="94" spans="2:12" ht="60" x14ac:dyDescent="0.25">
      <c r="B94" s="24" t="s">
        <v>138</v>
      </c>
      <c r="C94" s="23" t="s">
        <v>361</v>
      </c>
      <c r="D94" s="23" t="s">
        <v>189</v>
      </c>
      <c r="E94" s="29" t="s">
        <v>190</v>
      </c>
      <c r="F94" s="25" t="s">
        <v>11</v>
      </c>
      <c r="G94" s="25" t="s">
        <v>339</v>
      </c>
      <c r="K94" s="22" t="str">
        <f t="shared" si="1"/>
        <v>controls.Add(new SecurityControlItem ("Network","13","13.9","Use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want.","Protect","Host Based Data Loss Protection (DLP) System"));</v>
      </c>
      <c r="L94" s="22"/>
    </row>
    <row r="95" spans="2:12" ht="45" x14ac:dyDescent="0.25">
      <c r="B95" s="24" t="s">
        <v>191</v>
      </c>
      <c r="C95" s="23" t="s">
        <v>362</v>
      </c>
      <c r="D95" s="30" t="s">
        <v>192</v>
      </c>
      <c r="E95" s="28" t="s">
        <v>193</v>
      </c>
      <c r="F95" s="25" t="s">
        <v>11</v>
      </c>
      <c r="G95" s="25" t="s">
        <v>333</v>
      </c>
      <c r="K95" s="22" t="str">
        <f t="shared" si="1"/>
        <v>controls.Add(new SecurityControlItem ("Application","14","14.1","Segment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responsibilities.","Protect","Network Device Management System"));</v>
      </c>
      <c r="L95" s="22"/>
    </row>
    <row r="96" spans="2:12" ht="30" x14ac:dyDescent="0.25">
      <c r="B96" s="24" t="s">
        <v>191</v>
      </c>
      <c r="C96" s="23" t="s">
        <v>362</v>
      </c>
      <c r="D96" s="30" t="s">
        <v>194</v>
      </c>
      <c r="E96" s="28" t="s">
        <v>195</v>
      </c>
      <c r="F96" s="25" t="s">
        <v>11</v>
      </c>
      <c r="G96" s="25" t="s">
        <v>337</v>
      </c>
      <c r="K96" s="22" t="str">
        <f t="shared" si="1"/>
        <v>controls.Add(new SecurityControlItem ("Application","14","14.2","All communication of sensitive information over less-trusted networks should be encrypted. Whenever information flows over a network with a lower trust level, the information should be encrypted.","Protect","Data Encryption System"));</v>
      </c>
      <c r="L96" s="22"/>
    </row>
    <row r="97" spans="2:12" ht="45" x14ac:dyDescent="0.25">
      <c r="B97" s="24" t="s">
        <v>191</v>
      </c>
      <c r="C97" s="23" t="s">
        <v>362</v>
      </c>
      <c r="D97" s="30" t="s">
        <v>196</v>
      </c>
      <c r="E97" s="28" t="s">
        <v>197</v>
      </c>
      <c r="F97" s="25" t="s">
        <v>11</v>
      </c>
      <c r="G97" s="25" t="s">
        <v>333</v>
      </c>
      <c r="K97" s="22" t="str">
        <f t="shared" si="1"/>
        <v>controls.Add(new SecurityControlItem ("Application","14","14.3","All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systems.","Protect","Network Device Management System"));</v>
      </c>
      <c r="L97" s="22"/>
    </row>
    <row r="98" spans="2:12" ht="60" x14ac:dyDescent="0.25">
      <c r="B98" s="24" t="s">
        <v>191</v>
      </c>
      <c r="C98" s="23" t="s">
        <v>362</v>
      </c>
      <c r="D98" s="30" t="s">
        <v>198</v>
      </c>
      <c r="E98" s="28" t="s">
        <v>199</v>
      </c>
      <c r="F98" s="25" t="s">
        <v>11</v>
      </c>
      <c r="G98" s="25" t="s">
        <v>340</v>
      </c>
      <c r="K98" s="22" t="str">
        <f t="shared" si="1"/>
        <v>controls.Add(new SecurityControlItem ("Application","14","14.4","All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responsibilities.","Protect","Hosed Based Data Loss Protection (DLP) System"));</v>
      </c>
      <c r="L98" s="22"/>
    </row>
    <row r="99" spans="2:12" ht="30" x14ac:dyDescent="0.25">
      <c r="B99" s="24" t="s">
        <v>191</v>
      </c>
      <c r="C99" s="23" t="s">
        <v>362</v>
      </c>
      <c r="D99" s="30" t="s">
        <v>200</v>
      </c>
      <c r="E99" s="28" t="s">
        <v>201</v>
      </c>
      <c r="F99" s="25" t="s">
        <v>11</v>
      </c>
      <c r="G99" s="25" t="s">
        <v>337</v>
      </c>
      <c r="K99" s="22" t="str">
        <f t="shared" si="1"/>
        <v>controls.Add(new SecurityControlItem ("Application","14","14.5","Sensitive information stored on systems shall be encrypted at rest and require a secondary authentication mechanism, not integrated into the operating system, in order to access the information.","Protect","Data Encryption System"));</v>
      </c>
      <c r="L99" s="22"/>
    </row>
    <row r="100" spans="2:12" ht="30" x14ac:dyDescent="0.25">
      <c r="B100" s="24" t="s">
        <v>191</v>
      </c>
      <c r="C100" s="23" t="s">
        <v>362</v>
      </c>
      <c r="D100" s="30" t="s">
        <v>202</v>
      </c>
      <c r="E100" s="28" t="s">
        <v>203</v>
      </c>
      <c r="F100" s="25" t="s">
        <v>5</v>
      </c>
      <c r="G100" s="25" t="s">
        <v>6</v>
      </c>
      <c r="K100" s="22" t="str">
        <f t="shared" si="1"/>
        <v>controls.Add(new SecurityControlItem ("Application","14","14.6","Enforce detailed audit logging for access to nonpublic data and special authentication for sensitive data.","Detect","Log Management System / SIEM"));</v>
      </c>
      <c r="L100" s="22"/>
    </row>
    <row r="101" spans="2:12" ht="60" x14ac:dyDescent="0.25">
      <c r="B101" s="24" t="s">
        <v>191</v>
      </c>
      <c r="C101" s="23" t="s">
        <v>362</v>
      </c>
      <c r="D101" s="30" t="s">
        <v>204</v>
      </c>
      <c r="E101" s="28" t="s">
        <v>205</v>
      </c>
      <c r="F101" s="25" t="s">
        <v>11</v>
      </c>
      <c r="G101" s="25" t="s">
        <v>340</v>
      </c>
      <c r="K101" s="22" t="str">
        <f t="shared" si="1"/>
        <v>controls.Add(new SecurityControlItem ("Application","14","14.7","Archived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needed.","Protect","Hosed Based Data Loss Protection (DLP) System"));</v>
      </c>
      <c r="L101" s="22"/>
    </row>
    <row r="102" spans="2:12" ht="45" x14ac:dyDescent="0.25">
      <c r="B102" s="24" t="s">
        <v>138</v>
      </c>
      <c r="C102" s="23" t="s">
        <v>363</v>
      </c>
      <c r="D102" s="23" t="s">
        <v>206</v>
      </c>
      <c r="E102" s="29" t="s">
        <v>207</v>
      </c>
      <c r="F102" s="25" t="s">
        <v>11</v>
      </c>
      <c r="G102" s="26" t="s">
        <v>335</v>
      </c>
      <c r="K102" s="22" t="str">
        <f t="shared" si="1"/>
        <v>controls.Add(new SecurityControlItem ("Network","15","15.1","Ensure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profile.","Protect","Configuration Enforcement System"));</v>
      </c>
      <c r="L102" s="22"/>
    </row>
    <row r="103" spans="2:12" ht="45" x14ac:dyDescent="0.25">
      <c r="B103" s="24" t="s">
        <v>138</v>
      </c>
      <c r="C103" s="23" t="s">
        <v>363</v>
      </c>
      <c r="D103" s="23" t="s">
        <v>208</v>
      </c>
      <c r="E103" s="29" t="s">
        <v>209</v>
      </c>
      <c r="F103" s="25" t="s">
        <v>1</v>
      </c>
      <c r="G103" s="25" t="s">
        <v>317</v>
      </c>
      <c r="K103" s="22" t="str">
        <f t="shared" si="1"/>
        <v>controls.Add(new SecurityControlItem ("Network","15","15.2","Configure network vulnerability scanning tools to detect wireless access points connected to the wired network. Identified devices should be reconciled against a list of authorized wireless access points. Unauthorized (i.e., rogue) access points should be deactivated.","Identify","SCAP Based Vulnerability Management System"));</v>
      </c>
      <c r="L103" s="22"/>
    </row>
    <row r="104" spans="2:12" ht="45" x14ac:dyDescent="0.25">
      <c r="B104" s="24" t="s">
        <v>138</v>
      </c>
      <c r="C104" s="23" t="s">
        <v>363</v>
      </c>
      <c r="D104" s="23" t="s">
        <v>210</v>
      </c>
      <c r="E104" s="29" t="s">
        <v>211</v>
      </c>
      <c r="F104" s="25" t="s">
        <v>1</v>
      </c>
      <c r="G104" s="25" t="s">
        <v>341</v>
      </c>
      <c r="K104" s="22" t="str">
        <f t="shared" si="1"/>
        <v>controls.Add(new SecurityControlItem ("Network","15","15.3","Use wireless intrusion detection systems (WIDS) to identify rogue wireless devices and detect attack attempts and successful compromises. In addition to WIDS, all wireless traffic should be monitored by WIDS as traffic passes into the wired network.","Identify","Wireless Intrusion Detection System (WIDS)"));</v>
      </c>
      <c r="L104" s="22"/>
    </row>
    <row r="105" spans="2:12" ht="60" x14ac:dyDescent="0.25">
      <c r="B105" s="24" t="s">
        <v>138</v>
      </c>
      <c r="C105" s="23" t="s">
        <v>363</v>
      </c>
      <c r="D105" s="23" t="s">
        <v>212</v>
      </c>
      <c r="E105" s="29" t="s">
        <v>213</v>
      </c>
      <c r="F105" s="25" t="s">
        <v>11</v>
      </c>
      <c r="G105" s="26" t="s">
        <v>335</v>
      </c>
      <c r="K105" s="22" t="str">
        <f t="shared" si="1"/>
        <v>controls.Add(new SecurityControlItem ("Network","15","15.4","Where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interface).","Protect","Configuration Enforcement System"));</v>
      </c>
      <c r="L105" s="22"/>
    </row>
    <row r="106" spans="2:12" ht="30" x14ac:dyDescent="0.25">
      <c r="B106" s="24" t="s">
        <v>138</v>
      </c>
      <c r="C106" s="23" t="s">
        <v>363</v>
      </c>
      <c r="D106" s="23" t="s">
        <v>214</v>
      </c>
      <c r="E106" s="29" t="s">
        <v>215</v>
      </c>
      <c r="F106" s="25" t="s">
        <v>11</v>
      </c>
      <c r="G106" s="25" t="s">
        <v>333</v>
      </c>
      <c r="K106" s="22" t="str">
        <f t="shared" si="1"/>
        <v>controls.Add(new SecurityControlItem ("Network","15","15.5","Ensure that all wireless traffic leverages at least Advanced Encryption Standard (AES) encryption used with at least Wi-Fi Protected Access 2 (WPA2) protection.","Protect","Network Device Management System"));</v>
      </c>
      <c r="L106" s="22"/>
    </row>
    <row r="107" spans="2:12" ht="45" x14ac:dyDescent="0.25">
      <c r="B107" s="24" t="s">
        <v>138</v>
      </c>
      <c r="C107" s="23" t="s">
        <v>363</v>
      </c>
      <c r="D107" s="23" t="s">
        <v>216</v>
      </c>
      <c r="E107" s="29" t="s">
        <v>217</v>
      </c>
      <c r="F107" s="25" t="s">
        <v>11</v>
      </c>
      <c r="G107" s="25" t="s">
        <v>342</v>
      </c>
      <c r="K107" s="22" t="str">
        <f t="shared" si="1"/>
        <v>controls.Add(new SecurityControlItem ("Network","15","15.6","Ensure that wireless networks use authentication protocols such as Extensible Authentication Protocol-Transport Layer Security (EAP/TLS), which provide credential protection and mutual authentication.","Protect","Public Key Infrastructure (PKI) / Network Level Authentication (NLA)"));</v>
      </c>
      <c r="L107" s="22"/>
    </row>
    <row r="108" spans="2:12" x14ac:dyDescent="0.25">
      <c r="B108" s="24" t="s">
        <v>138</v>
      </c>
      <c r="C108" s="23" t="s">
        <v>363</v>
      </c>
      <c r="D108" s="23" t="s">
        <v>218</v>
      </c>
      <c r="E108" s="29" t="s">
        <v>219</v>
      </c>
      <c r="F108" s="25" t="s">
        <v>11</v>
      </c>
      <c r="G108" s="26" t="s">
        <v>335</v>
      </c>
      <c r="K108" s="22" t="str">
        <f t="shared" si="1"/>
        <v>controls.Add(new SecurityControlItem ("Network","15","15.7","Disable peer-to-peer wireless network capabilities on wireless clients.","Protect","Configuration Enforcement System"));</v>
      </c>
      <c r="L108" s="22"/>
    </row>
    <row r="109" spans="2:12" ht="30" x14ac:dyDescent="0.25">
      <c r="B109" s="24" t="s">
        <v>138</v>
      </c>
      <c r="C109" s="23" t="s">
        <v>363</v>
      </c>
      <c r="D109" s="23" t="s">
        <v>220</v>
      </c>
      <c r="E109" s="29" t="s">
        <v>221</v>
      </c>
      <c r="F109" s="25" t="s">
        <v>11</v>
      </c>
      <c r="G109" s="26" t="s">
        <v>335</v>
      </c>
      <c r="K109" s="22" t="str">
        <f t="shared" si="1"/>
        <v>controls.Add(new SecurityControlItem ("Network","15","15.8","Disable wireless peripheral access of devices (such as Bluetooth), unless such access is required for a documented business need.","Protect","Configuration Enforcement System"));</v>
      </c>
      <c r="L109" s="22"/>
    </row>
    <row r="110" spans="2:12" ht="45" x14ac:dyDescent="0.25">
      <c r="B110" s="24" t="s">
        <v>138</v>
      </c>
      <c r="C110" s="23" t="s">
        <v>363</v>
      </c>
      <c r="D110" s="23" t="s">
        <v>222</v>
      </c>
      <c r="E110" s="29" t="s">
        <v>223</v>
      </c>
      <c r="F110" s="25" t="s">
        <v>11</v>
      </c>
      <c r="G110" s="25" t="s">
        <v>333</v>
      </c>
      <c r="K110" s="22" t="str">
        <f t="shared" si="1"/>
        <v>controls.Add(new SecurityControlItem ("Network","15","15.9","Create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accordingly.","Protect","Network Device Management System"));</v>
      </c>
      <c r="L110" s="22"/>
    </row>
    <row r="111" spans="2:12" ht="30" x14ac:dyDescent="0.25">
      <c r="B111" s="24" t="s">
        <v>191</v>
      </c>
      <c r="C111" s="23" t="s">
        <v>364</v>
      </c>
      <c r="D111" s="23" t="s">
        <v>224</v>
      </c>
      <c r="E111" s="27" t="s">
        <v>225</v>
      </c>
      <c r="F111" s="25" t="s">
        <v>1</v>
      </c>
      <c r="G111" s="25" t="s">
        <v>343</v>
      </c>
      <c r="K111" s="22" t="str">
        <f t="shared" si="1"/>
        <v>controls.Add(new SecurityControlItem ("Application","16","16.1","Review all system accounts and disable any account that cannot be associated with a business process and owner.","Identify","Identity &amp; Access Management System"));</v>
      </c>
      <c r="L111" s="22"/>
    </row>
    <row r="112" spans="2:12" ht="30" x14ac:dyDescent="0.25">
      <c r="B112" s="24" t="s">
        <v>191</v>
      </c>
      <c r="C112" s="23" t="s">
        <v>364</v>
      </c>
      <c r="D112" s="23" t="s">
        <v>226</v>
      </c>
      <c r="E112" s="27" t="s">
        <v>227</v>
      </c>
      <c r="F112" s="25" t="s">
        <v>11</v>
      </c>
      <c r="G112" s="25" t="s">
        <v>343</v>
      </c>
      <c r="K112" s="22" t="str">
        <f t="shared" si="1"/>
        <v>controls.Add(new SecurityControlItem ("Application","16","16.2","Ensure that all accounts have an expiration date that is monitored and enforced.","Protect","Identity &amp; Access Management System"));</v>
      </c>
      <c r="L112" s="22"/>
    </row>
    <row r="113" spans="2:12" ht="30" x14ac:dyDescent="0.25">
      <c r="B113" s="24" t="s">
        <v>191</v>
      </c>
      <c r="C113" s="23" t="s">
        <v>364</v>
      </c>
      <c r="D113" s="23" t="s">
        <v>228</v>
      </c>
      <c r="E113" s="27" t="s">
        <v>229</v>
      </c>
      <c r="F113" s="25" t="s">
        <v>11</v>
      </c>
      <c r="G113" s="25" t="s">
        <v>343</v>
      </c>
      <c r="K113" s="22" t="str">
        <f t="shared" si="1"/>
        <v>controls.Add(new SecurityControlItem ("Application","16","16.3","Establish and follow a process for revoking system access by disabling accounts immediately upon termination of an employee or contractor. Disabling instead of deleting accounts allows preservation of audit trails.","Protect","Identity &amp; Access Management System"));</v>
      </c>
      <c r="L113" s="22"/>
    </row>
    <row r="114" spans="2:12" ht="30" x14ac:dyDescent="0.25">
      <c r="B114" s="24" t="s">
        <v>191</v>
      </c>
      <c r="C114" s="23" t="s">
        <v>364</v>
      </c>
      <c r="D114" s="23" t="s">
        <v>230</v>
      </c>
      <c r="E114" s="28" t="s">
        <v>231</v>
      </c>
      <c r="F114" s="25" t="s">
        <v>5</v>
      </c>
      <c r="G114" s="25" t="s">
        <v>6</v>
      </c>
      <c r="K114" s="22" t="str">
        <f t="shared" si="1"/>
        <v>controls.Add(new SecurityControlItem ("Application","16","16.4","Regularly monitor the use of all accounts, automatically logging off users after a standard period of inactivity.","Detect","Log Management System / SIEM"));</v>
      </c>
      <c r="L114" s="22"/>
    </row>
    <row r="115" spans="2:12" x14ac:dyDescent="0.25">
      <c r="B115" s="24" t="s">
        <v>191</v>
      </c>
      <c r="C115" s="23" t="s">
        <v>364</v>
      </c>
      <c r="D115" s="23" t="s">
        <v>232</v>
      </c>
      <c r="E115" s="28" t="s">
        <v>233</v>
      </c>
      <c r="F115" s="25" t="s">
        <v>11</v>
      </c>
      <c r="G115" s="26" t="s">
        <v>335</v>
      </c>
      <c r="K115" s="22" t="str">
        <f t="shared" si="1"/>
        <v>controls.Add(new SecurityControlItem ("Application","16","16.5","Configure screen locks on systems to limit access to unattended workstations.","Protect","Configuration Enforcement System"));</v>
      </c>
      <c r="L115" s="22"/>
    </row>
    <row r="116" spans="2:12" ht="75" x14ac:dyDescent="0.25">
      <c r="B116" s="24" t="s">
        <v>191</v>
      </c>
      <c r="C116" s="23" t="s">
        <v>364</v>
      </c>
      <c r="D116" s="23" t="s">
        <v>234</v>
      </c>
      <c r="E116" s="28" t="s">
        <v>235</v>
      </c>
      <c r="F116" s="25" t="s">
        <v>5</v>
      </c>
      <c r="G116" s="25" t="s">
        <v>6</v>
      </c>
      <c r="K116" s="22" t="str">
        <f t="shared" si="1"/>
        <v>controls.Add(new SecurityControlItem ("Application","16","16.6","Monitor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members.","Detect","Log Management System / SIEM"));</v>
      </c>
      <c r="L116" s="22"/>
    </row>
    <row r="117" spans="2:12" ht="30" x14ac:dyDescent="0.25">
      <c r="B117" s="24" t="s">
        <v>191</v>
      </c>
      <c r="C117" s="23" t="s">
        <v>364</v>
      </c>
      <c r="D117" s="23" t="s">
        <v>236</v>
      </c>
      <c r="E117" s="28" t="s">
        <v>237</v>
      </c>
      <c r="F117" s="25" t="s">
        <v>11</v>
      </c>
      <c r="G117" s="25" t="s">
        <v>343</v>
      </c>
      <c r="K117" s="22" t="str">
        <f t="shared" si="1"/>
        <v>controls.Add(new SecurityControlItem ("Application","16","16.7","Use and configure account lockouts such that after a set number of failed login attempts the account is locked for a standard period of time.","Protect","Identity &amp; Access Management System"));</v>
      </c>
      <c r="L117" s="22"/>
    </row>
    <row r="118" spans="2:12" ht="30" x14ac:dyDescent="0.25">
      <c r="B118" s="24" t="s">
        <v>191</v>
      </c>
      <c r="C118" s="23" t="s">
        <v>364</v>
      </c>
      <c r="D118" s="23" t="s">
        <v>238</v>
      </c>
      <c r="E118" s="27" t="s">
        <v>239</v>
      </c>
      <c r="F118" s="25" t="s">
        <v>5</v>
      </c>
      <c r="G118" s="25" t="s">
        <v>6</v>
      </c>
      <c r="K118" s="22" t="str">
        <f t="shared" si="1"/>
        <v>controls.Add(new SecurityControlItem ("Application","16","16.8","Monitor attempts to access deactivated accounts through audit logging.","Detect","Log Management System / SIEM"));</v>
      </c>
      <c r="L118" s="22"/>
    </row>
    <row r="119" spans="2:12" ht="30" x14ac:dyDescent="0.25">
      <c r="B119" s="24" t="s">
        <v>191</v>
      </c>
      <c r="C119" s="23" t="s">
        <v>364</v>
      </c>
      <c r="D119" s="23" t="s">
        <v>240</v>
      </c>
      <c r="E119" s="27" t="s">
        <v>241</v>
      </c>
      <c r="F119" s="25" t="s">
        <v>11</v>
      </c>
      <c r="G119" s="26" t="s">
        <v>320</v>
      </c>
      <c r="K119" s="22" t="str">
        <f t="shared" si="1"/>
        <v>controls.Add(new SecurityControlItem ("Application","16","16.9","Configure access for all accounts through a centralized point of authentication, for example Active Directory or LDAP.  Configure network and security devices for centralized authentication as well.","Protect","Authentication System"));</v>
      </c>
      <c r="L119" s="22"/>
    </row>
    <row r="120" spans="2:12" ht="60" x14ac:dyDescent="0.25">
      <c r="B120" s="24" t="s">
        <v>191</v>
      </c>
      <c r="C120" s="23" t="s">
        <v>364</v>
      </c>
      <c r="D120" s="23" t="s">
        <v>242</v>
      </c>
      <c r="E120" s="28" t="s">
        <v>243</v>
      </c>
      <c r="F120" s="25" t="s">
        <v>5</v>
      </c>
      <c r="G120" s="25" t="s">
        <v>6</v>
      </c>
      <c r="K120" s="22" t="str">
        <f t="shared" si="1"/>
        <v>controls.Add(new SecurityControlItem ("Application","16","16.10","Profile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works.","Detect","Log Management System / SIEM"));</v>
      </c>
      <c r="L120" s="22"/>
    </row>
    <row r="121" spans="2:12" ht="45" x14ac:dyDescent="0.25">
      <c r="B121" s="24" t="s">
        <v>191</v>
      </c>
      <c r="C121" s="23" t="s">
        <v>364</v>
      </c>
      <c r="D121" s="23" t="s">
        <v>244</v>
      </c>
      <c r="E121" s="28" t="s">
        <v>245</v>
      </c>
      <c r="F121" s="25" t="s">
        <v>11</v>
      </c>
      <c r="G121" s="25" t="s">
        <v>320</v>
      </c>
      <c r="K121" s="22" t="str">
        <f t="shared" si="1"/>
        <v>controls.Add(new SecurityControlItem ("Application","16","16.11","Require multi-factor authentication for all user accounts that have access to sensitive data or systems. Multi-factor authentication can be achieved using smart cards, certificates, One Time Password (OTP) tokens, or biometrics.","Protect","Authentication System"));</v>
      </c>
      <c r="L121" s="22"/>
    </row>
    <row r="122" spans="2:12" ht="30" x14ac:dyDescent="0.25">
      <c r="B122" s="24" t="s">
        <v>191</v>
      </c>
      <c r="C122" s="23" t="s">
        <v>364</v>
      </c>
      <c r="D122" s="31" t="s">
        <v>246</v>
      </c>
      <c r="E122" s="28" t="s">
        <v>247</v>
      </c>
      <c r="F122" s="25" t="s">
        <v>11</v>
      </c>
      <c r="G122" s="25" t="s">
        <v>320</v>
      </c>
      <c r="K122" s="22" t="str">
        <f t="shared" si="1"/>
        <v>controls.Add(new SecurityControlItem ("Application","16","16.12","Where multi-factor authentication is not supported, user accounts shall be required to use long passwords on the system (longer than 14 characters).","Protect","Authentication System"));</v>
      </c>
      <c r="L122" s="22"/>
    </row>
    <row r="123" spans="2:12" ht="30" x14ac:dyDescent="0.25">
      <c r="B123" s="24" t="s">
        <v>191</v>
      </c>
      <c r="C123" s="23" t="s">
        <v>364</v>
      </c>
      <c r="D123" s="23" t="s">
        <v>248</v>
      </c>
      <c r="E123" s="28" t="s">
        <v>249</v>
      </c>
      <c r="F123" s="25" t="s">
        <v>11</v>
      </c>
      <c r="G123" s="25" t="s">
        <v>320</v>
      </c>
      <c r="K123" s="22" t="str">
        <f t="shared" si="1"/>
        <v>controls.Add(new SecurityControlItem ("Application","16","16.13","Ensure that all account usernames and authentication credentials are transmitted across networks using encrypted channels.","Protect","Authentication System"));</v>
      </c>
      <c r="L123" s="22"/>
    </row>
    <row r="124" spans="2:12" ht="30" x14ac:dyDescent="0.25">
      <c r="B124" s="24" t="s">
        <v>191</v>
      </c>
      <c r="C124" s="23" t="s">
        <v>364</v>
      </c>
      <c r="D124" s="23" t="s">
        <v>250</v>
      </c>
      <c r="E124" s="27" t="s">
        <v>251</v>
      </c>
      <c r="F124" s="25" t="s">
        <v>11</v>
      </c>
      <c r="G124" s="25" t="s">
        <v>320</v>
      </c>
      <c r="K124" s="22" t="str">
        <f t="shared" si="1"/>
        <v>controls.Add(new SecurityControlItem ("Application","16","16.14","Verify that all authentication files are encrypted or hashed and that these files cannot be accessed without root or administrator privileges.  Audit all access to password files in the system.","Protect","Authentication System"));</v>
      </c>
      <c r="L124" s="22"/>
    </row>
    <row r="125" spans="2:12" ht="30" x14ac:dyDescent="0.25">
      <c r="B125" s="24" t="s">
        <v>191</v>
      </c>
      <c r="C125" s="23" t="s">
        <v>365</v>
      </c>
      <c r="D125" s="23" t="s">
        <v>252</v>
      </c>
      <c r="E125" s="28" t="s">
        <v>253</v>
      </c>
      <c r="F125" s="25" t="s">
        <v>1</v>
      </c>
      <c r="G125" s="25" t="s">
        <v>344</v>
      </c>
      <c r="K125" s="22" t="str">
        <f t="shared" si="1"/>
        <v>controls.Add(new SecurityControlItem ("Application","17","17.1","Perform gap analysis to see which skills employees need and which behaviors employees are not adhering to, using this information to build a baseline training and awareness roadmap for all employees. ","Identify","Training / Awareness Education Plans"));</v>
      </c>
      <c r="L125" s="22"/>
    </row>
    <row r="126" spans="2:12" ht="45" x14ac:dyDescent="0.25">
      <c r="B126" s="24" t="s">
        <v>191</v>
      </c>
      <c r="C126" s="23" t="s">
        <v>365</v>
      </c>
      <c r="D126" s="23" t="s">
        <v>254</v>
      </c>
      <c r="E126" s="28" t="s">
        <v>255</v>
      </c>
      <c r="F126" s="25" t="s">
        <v>11</v>
      </c>
      <c r="G126" s="25" t="s">
        <v>344</v>
      </c>
      <c r="K126" s="22" t="str">
        <f t="shared" si="1"/>
        <v>controls.Add(new SecurityControlItem ("Application","17","17.2","Deliver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gaps.","Protect","Training / Awareness Education Plans"));</v>
      </c>
      <c r="L126" s="22"/>
    </row>
    <row r="127" spans="2:12" ht="75" x14ac:dyDescent="0.25">
      <c r="B127" s="24" t="s">
        <v>191</v>
      </c>
      <c r="C127" s="23" t="s">
        <v>365</v>
      </c>
      <c r="D127" s="23" t="s">
        <v>256</v>
      </c>
      <c r="E127" s="28" t="s">
        <v>257</v>
      </c>
      <c r="F127" s="25" t="s">
        <v>11</v>
      </c>
      <c r="G127" s="25" t="s">
        <v>344</v>
      </c>
      <c r="K127" s="22" t="str">
        <f t="shared" si="1"/>
        <v>controls.Add(new SecurityControlItem ("Application","17","17.3","Implement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completion.","Protect","Training / Awareness Education Plans"));</v>
      </c>
      <c r="L127" s="22"/>
    </row>
    <row r="128" spans="2:12" ht="60" x14ac:dyDescent="0.25">
      <c r="B128" s="24" t="s">
        <v>191</v>
      </c>
      <c r="C128" s="23" t="s">
        <v>365</v>
      </c>
      <c r="D128" s="23" t="s">
        <v>258</v>
      </c>
      <c r="E128" s="28" t="s">
        <v>259</v>
      </c>
      <c r="F128" s="25" t="s">
        <v>5</v>
      </c>
      <c r="G128" s="25" t="s">
        <v>344</v>
      </c>
      <c r="K128" s="22" t="str">
        <f t="shared" si="1"/>
        <v>controls.Add(new SecurityControlItem ("Application","17","17.4","Validate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exercise.","Detect","Training / Awareness Education Plans"));</v>
      </c>
      <c r="L128" s="22"/>
    </row>
    <row r="129" spans="2:12" ht="60" x14ac:dyDescent="0.25">
      <c r="B129" s="24" t="s">
        <v>191</v>
      </c>
      <c r="C129" s="23" t="s">
        <v>365</v>
      </c>
      <c r="D129" s="23" t="s">
        <v>260</v>
      </c>
      <c r="E129" s="28" t="s">
        <v>261</v>
      </c>
      <c r="F129" s="25" t="s">
        <v>1</v>
      </c>
      <c r="G129" s="25" t="s">
        <v>344</v>
      </c>
      <c r="K129" s="22" t="str">
        <f t="shared" si="1"/>
        <v>controls.Add(new SecurityControlItem ("Application","17","17.5","Use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mastery.","Identify","Training / Awareness Education Plans"));</v>
      </c>
      <c r="L129" s="22"/>
    </row>
    <row r="130" spans="2:12" ht="30" x14ac:dyDescent="0.25">
      <c r="B130" s="24" t="s">
        <v>191</v>
      </c>
      <c r="C130" s="23" t="s">
        <v>366</v>
      </c>
      <c r="D130" s="23" t="s">
        <v>262</v>
      </c>
      <c r="E130" s="29" t="s">
        <v>263</v>
      </c>
      <c r="F130" s="25" t="s">
        <v>11</v>
      </c>
      <c r="G130" s="26" t="s">
        <v>318</v>
      </c>
      <c r="K130" s="22" t="str">
        <f t="shared" si="1"/>
        <v>controls.Add(new SecurityControlItem ("Application","18","18.1","For all acquired application software, check that the version you are using is still supported by the vendor. If not, update to the most current version and install all relevant patches and vendor security recommendations.","Protect","Patch Management System"));</v>
      </c>
      <c r="L130" s="22"/>
    </row>
    <row r="131" spans="2:12" ht="90" x14ac:dyDescent="0.25">
      <c r="B131" s="24" t="s">
        <v>191</v>
      </c>
      <c r="C131" s="23" t="s">
        <v>366</v>
      </c>
      <c r="D131" s="23" t="s">
        <v>264</v>
      </c>
      <c r="E131" s="29" t="s">
        <v>265</v>
      </c>
      <c r="F131" s="25" t="s">
        <v>11</v>
      </c>
      <c r="G131" s="25" t="s">
        <v>345</v>
      </c>
      <c r="K131" s="22" t="str">
        <f t="shared" ref="K131:K153" si="2">"controls.Add(new SecurityControlItem ("&amp;""""&amp;B131&amp;""""&amp;","""&amp;C131&amp;""""&amp;","""&amp;D131&amp;""""&amp;","""&amp;E131&amp;""""&amp;","""&amp;F131&amp;""""&amp;","""&amp;G131&amp;""""&amp;"));"</f>
        <v>controls.Add(new SecurityControlItem ("Application","18","18.2","Protect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deployed.","Protect","Web Application Firewall (WAF)"));</v>
      </c>
      <c r="L131" s="22"/>
    </row>
    <row r="132" spans="2:12" ht="30" x14ac:dyDescent="0.25">
      <c r="B132" s="24" t="s">
        <v>191</v>
      </c>
      <c r="C132" s="23" t="s">
        <v>366</v>
      </c>
      <c r="D132" s="23" t="s">
        <v>266</v>
      </c>
      <c r="E132" s="29" t="s">
        <v>267</v>
      </c>
      <c r="F132" s="25" t="s">
        <v>11</v>
      </c>
      <c r="G132" s="25" t="s">
        <v>346</v>
      </c>
      <c r="K132" s="22" t="str">
        <f t="shared" si="2"/>
        <v>controls.Add(new SecurityControlItem ("Application","18","18.3","For in-house developed software, ensure that explicit error checking is performed and documented for all input, including for size, data type, and acceptable ranges or formats. ","Protect","Application Code Review / Vulnerability Scanning System"));</v>
      </c>
      <c r="L132" s="22"/>
    </row>
    <row r="133" spans="2:12" ht="60" x14ac:dyDescent="0.25">
      <c r="B133" s="24" t="s">
        <v>191</v>
      </c>
      <c r="C133" s="23" t="s">
        <v>366</v>
      </c>
      <c r="D133" s="23" t="s">
        <v>268</v>
      </c>
      <c r="E133" s="29" t="s">
        <v>269</v>
      </c>
      <c r="F133" s="25" t="s">
        <v>5</v>
      </c>
      <c r="G133" s="25" t="s">
        <v>346</v>
      </c>
      <c r="K133" s="22" t="str">
        <f t="shared" si="2"/>
        <v>controls.Add(new SecurityControlItem ("Application","18","18.4","Test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tested.","Detect","Application Code Review / Vulnerability Scanning System"));</v>
      </c>
      <c r="L133" s="22"/>
    </row>
    <row r="134" spans="2:12" ht="30" x14ac:dyDescent="0.25">
      <c r="B134" s="24" t="s">
        <v>191</v>
      </c>
      <c r="C134" s="23" t="s">
        <v>366</v>
      </c>
      <c r="D134" s="23" t="s">
        <v>270</v>
      </c>
      <c r="E134" s="29" t="s">
        <v>271</v>
      </c>
      <c r="F134" s="25" t="s">
        <v>11</v>
      </c>
      <c r="G134" s="25" t="s">
        <v>346</v>
      </c>
      <c r="K134" s="22" t="str">
        <f t="shared" si="2"/>
        <v>controls.Add(new SecurityControlItem ("Application","18","18.5","Do not display system error messages to end-users (output sanitization).","Protect","Application Code Review / Vulnerability Scanning System"));</v>
      </c>
      <c r="L134" s="22"/>
    </row>
    <row r="135" spans="2:12" ht="30" x14ac:dyDescent="0.25">
      <c r="B135" s="24" t="s">
        <v>191</v>
      </c>
      <c r="C135" s="23" t="s">
        <v>366</v>
      </c>
      <c r="D135" s="23" t="s">
        <v>272</v>
      </c>
      <c r="E135" s="29" t="s">
        <v>273</v>
      </c>
      <c r="F135" s="25" t="s">
        <v>11</v>
      </c>
      <c r="G135" s="25" t="s">
        <v>346</v>
      </c>
      <c r="K135" s="22" t="str">
        <f t="shared" si="2"/>
        <v>controls.Add(new SecurityControlItem ("Application","18","18.6","Maintain separate environments for production and nonproduction systems. Developers should not typically have unmonitored access to production environments.","Protect","Application Code Review / Vulnerability Scanning System"));</v>
      </c>
      <c r="L135" s="22"/>
    </row>
    <row r="136" spans="2:12" ht="30" x14ac:dyDescent="0.25">
      <c r="B136" s="24" t="s">
        <v>191</v>
      </c>
      <c r="C136" s="23" t="s">
        <v>366</v>
      </c>
      <c r="D136" s="23" t="s">
        <v>274</v>
      </c>
      <c r="E136" s="29" t="s">
        <v>275</v>
      </c>
      <c r="F136" s="25" t="s">
        <v>5</v>
      </c>
      <c r="G136" s="25" t="s">
        <v>346</v>
      </c>
      <c r="K136" s="22" t="str">
        <f t="shared" si="2"/>
        <v>controls.Add(new SecurityControlItem ("Application","18","18.7","For applications that rely on a database, use standard hardening configuration templates. All systems that are part of critical business processes should also be tested.","Detect","Application Code Review / Vulnerability Scanning System"));</v>
      </c>
      <c r="L136" s="22"/>
    </row>
    <row r="137" spans="2:12" ht="30" x14ac:dyDescent="0.25">
      <c r="B137" s="24" t="s">
        <v>191</v>
      </c>
      <c r="C137" s="23" t="s">
        <v>366</v>
      </c>
      <c r="D137" s="23" t="s">
        <v>276</v>
      </c>
      <c r="E137" s="29" t="s">
        <v>277</v>
      </c>
      <c r="F137" s="25" t="s">
        <v>11</v>
      </c>
      <c r="G137" s="25" t="s">
        <v>346</v>
      </c>
      <c r="K137" s="22" t="str">
        <f t="shared" si="2"/>
        <v>controls.Add(new SecurityControlItem ("Application","18","18.8","Ensure that all software development personnel receive training in writing secure code for their specific development environment.","Protect","Application Code Review / Vulnerability Scanning System"));</v>
      </c>
      <c r="L137" s="22"/>
    </row>
    <row r="138" spans="2:12" ht="45" x14ac:dyDescent="0.25">
      <c r="B138" s="24" t="s">
        <v>191</v>
      </c>
      <c r="C138" s="23" t="s">
        <v>366</v>
      </c>
      <c r="D138" s="23" t="s">
        <v>278</v>
      </c>
      <c r="E138" s="29" t="s">
        <v>279</v>
      </c>
      <c r="F138" s="25" t="s">
        <v>11</v>
      </c>
      <c r="G138" s="25" t="s">
        <v>346</v>
      </c>
      <c r="K138" s="22" t="str">
        <f t="shared" si="2"/>
        <v>controls.Add(new SecurityControlItem ("Application","18","18.9","For in-house developed applications, ensure that development artifacts (sample data and scripts; unused libraries, components, debug code; or tools) are not included in the deployed software, or accessible in the production environment.","Protect","Application Code Review / Vulnerability Scanning System"));</v>
      </c>
      <c r="L138" s="22"/>
    </row>
    <row r="139" spans="2:12" ht="30" x14ac:dyDescent="0.25">
      <c r="B139" s="24" t="s">
        <v>191</v>
      </c>
      <c r="C139" s="23" t="s">
        <v>367</v>
      </c>
      <c r="D139" s="23" t="s">
        <v>280</v>
      </c>
      <c r="E139" s="27" t="s">
        <v>281</v>
      </c>
      <c r="F139" s="25" t="s">
        <v>11</v>
      </c>
      <c r="G139" s="26" t="s">
        <v>347</v>
      </c>
      <c r="K139" s="22" t="str">
        <f t="shared" si="2"/>
        <v>controls.Add(new SecurityControlItem ("Application","19","19.1","Ensure that there are written incident response procedures that include a definition of personnel roles for handling incidents. The procedures should define the phases of incident handling.","Protect","Incident Management Standard"));</v>
      </c>
      <c r="L139" s="22"/>
    </row>
    <row r="140" spans="2:12" x14ac:dyDescent="0.25">
      <c r="B140" s="24" t="s">
        <v>191</v>
      </c>
      <c r="C140" s="23" t="s">
        <v>367</v>
      </c>
      <c r="D140" s="23" t="s">
        <v>282</v>
      </c>
      <c r="E140" s="27" t="s">
        <v>283</v>
      </c>
      <c r="F140" s="25" t="s">
        <v>11</v>
      </c>
      <c r="G140" s="26" t="s">
        <v>347</v>
      </c>
      <c r="K140" s="22" t="str">
        <f t="shared" si="2"/>
        <v>controls.Add(new SecurityControlItem ("Application","19","19.2","Assign job titles and duties for handling computer and network incidents to specific individuals.","Protect","Incident Management Standard"));</v>
      </c>
      <c r="L140" s="22"/>
    </row>
    <row r="141" spans="2:12" ht="30" x14ac:dyDescent="0.25">
      <c r="B141" s="24" t="s">
        <v>191</v>
      </c>
      <c r="C141" s="23" t="s">
        <v>367</v>
      </c>
      <c r="D141" s="23" t="s">
        <v>284</v>
      </c>
      <c r="E141" s="27" t="s">
        <v>285</v>
      </c>
      <c r="F141" s="25" t="s">
        <v>11</v>
      </c>
      <c r="G141" s="26" t="s">
        <v>347</v>
      </c>
      <c r="K141" s="22" t="str">
        <f t="shared" si="2"/>
        <v>controls.Add(new SecurityControlItem ("Application","19","19.3","Define management personnel who will support the incident handling process by acting in key decision-making roles.","Protect","Incident Management Standard"));</v>
      </c>
      <c r="L141" s="22"/>
    </row>
    <row r="142" spans="2:12" ht="75" x14ac:dyDescent="0.25">
      <c r="B142" s="24" t="s">
        <v>191</v>
      </c>
      <c r="C142" s="23" t="s">
        <v>367</v>
      </c>
      <c r="D142" s="23" t="s">
        <v>286</v>
      </c>
      <c r="E142" s="27" t="s">
        <v>287</v>
      </c>
      <c r="F142" s="25" t="s">
        <v>11</v>
      </c>
      <c r="G142" s="26" t="s">
        <v>347</v>
      </c>
      <c r="K142" s="22" t="str">
        <f t="shared" si="2"/>
        <v>controls.Add(new SecurityControlItem ("Application","19","19.4","Devise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incidents.","Protect","Incident Management Standard"));</v>
      </c>
      <c r="L142" s="22"/>
    </row>
    <row r="143" spans="2:12" ht="45" x14ac:dyDescent="0.25">
      <c r="B143" s="24" t="s">
        <v>191</v>
      </c>
      <c r="C143" s="23" t="s">
        <v>367</v>
      </c>
      <c r="D143" s="23" t="s">
        <v>288</v>
      </c>
      <c r="E143" s="27" t="s">
        <v>289</v>
      </c>
      <c r="F143" s="25" t="s">
        <v>11</v>
      </c>
      <c r="G143" s="26" t="s">
        <v>347</v>
      </c>
      <c r="K143" s="22" t="str">
        <f t="shared" si="2"/>
        <v>controls.Add(new SecurityControlItem ("Application","19","19.5","Assemble and maintain information on third-party contact information to be used to report a security incident (e.g., maintain an e-mail address of security@organization.com or have a web page http://organization.com/security).","Protect","Incident Management Standard"));</v>
      </c>
      <c r="L143" s="22"/>
    </row>
    <row r="144" spans="2:12" ht="45" x14ac:dyDescent="0.25">
      <c r="B144" s="24" t="s">
        <v>191</v>
      </c>
      <c r="C144" s="23" t="s">
        <v>367</v>
      </c>
      <c r="D144" s="23" t="s">
        <v>290</v>
      </c>
      <c r="E144" s="27" t="s">
        <v>291</v>
      </c>
      <c r="F144" s="25" t="s">
        <v>11</v>
      </c>
      <c r="G144" s="26" t="s">
        <v>347</v>
      </c>
      <c r="K144" s="22" t="str">
        <f t="shared" si="2"/>
        <v>controls.Add(new SecurityControlItem ("Application","19","19.6","Publish information for all personnel, including employees and contractors, regarding reporting computer anomalies and incidents to the incident handling team. Such information should be included in routine employee awareness activities.","Protect","Incident Management Standard"));</v>
      </c>
      <c r="L144" s="22"/>
    </row>
    <row r="145" spans="2:12" ht="45" x14ac:dyDescent="0.25">
      <c r="B145" s="24" t="s">
        <v>191</v>
      </c>
      <c r="C145" s="23" t="s">
        <v>367</v>
      </c>
      <c r="D145" s="23" t="s">
        <v>292</v>
      </c>
      <c r="E145" s="27" t="s">
        <v>293</v>
      </c>
      <c r="F145" s="25" t="s">
        <v>11</v>
      </c>
      <c r="G145" s="26" t="s">
        <v>347</v>
      </c>
      <c r="K145" s="22" t="str">
        <f t="shared" si="2"/>
        <v>controls.Add(new SecurityControlItem ("Application","19","19.7","Conduct periodic incident scenario sessions for personnel associated with the incident handling team to ensure that they understand current threats and risks, as well as their responsibilities in supporting the incident handling team.","Protect","Incident Management Standard"));</v>
      </c>
      <c r="L145" s="22"/>
    </row>
    <row r="146" spans="2:12" ht="60" x14ac:dyDescent="0.25">
      <c r="B146" s="24" t="s">
        <v>191</v>
      </c>
      <c r="C146" s="23" t="s">
        <v>368</v>
      </c>
      <c r="D146" s="23" t="s">
        <v>294</v>
      </c>
      <c r="E146" s="27" t="s">
        <v>295</v>
      </c>
      <c r="F146" s="25" t="s">
        <v>1</v>
      </c>
      <c r="G146" s="26" t="s">
        <v>348</v>
      </c>
      <c r="K146" s="22" t="str">
        <f t="shared" si="2"/>
        <v>controls.Add(new SecurityControlItem ("Application","20","20.1","Conduct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attacks.","Identify","Penetration Testing System"));</v>
      </c>
      <c r="L146" s="22"/>
    </row>
    <row r="147" spans="2:12" ht="45" x14ac:dyDescent="0.25">
      <c r="B147" s="24" t="s">
        <v>191</v>
      </c>
      <c r="C147" s="23" t="s">
        <v>368</v>
      </c>
      <c r="D147" s="23" t="s">
        <v>296</v>
      </c>
      <c r="E147" s="27" t="s">
        <v>297</v>
      </c>
      <c r="F147" s="25" t="s">
        <v>5</v>
      </c>
      <c r="G147" s="26" t="s">
        <v>348</v>
      </c>
      <c r="K147" s="22" t="str">
        <f t="shared" si="2"/>
        <v>controls.Add(new SecurityControlItem ("Application","20","20.2","Any user or system accounts used to perform penetration testing should be controlled and monitored to make sure they are only being used for legitimate purposes, and are removed or restored to normal function after testing is over.","Detect","Penetration Testing System"));</v>
      </c>
      <c r="L147" s="22"/>
    </row>
    <row r="148" spans="2:12" ht="30" x14ac:dyDescent="0.25">
      <c r="B148" s="24" t="s">
        <v>191</v>
      </c>
      <c r="C148" s="23" t="s">
        <v>368</v>
      </c>
      <c r="D148" s="23" t="s">
        <v>298</v>
      </c>
      <c r="E148" s="27" t="s">
        <v>299</v>
      </c>
      <c r="F148" s="25" t="s">
        <v>5</v>
      </c>
      <c r="G148" s="26" t="s">
        <v>348</v>
      </c>
      <c r="K148" s="22" t="str">
        <f t="shared" si="2"/>
        <v>controls.Add(new SecurityControlItem ("Application","20","20.3","Perform periodic Red Team exercises to test organizational readiness to identify and stop attacks or to respond quickly and effectively.","Detect","Penetration Testing System"));</v>
      </c>
      <c r="L148" s="22"/>
    </row>
    <row r="149" spans="2:12" ht="45" x14ac:dyDescent="0.25">
      <c r="B149" s="24" t="s">
        <v>191</v>
      </c>
      <c r="C149" s="23" t="s">
        <v>368</v>
      </c>
      <c r="D149" s="23" t="s">
        <v>300</v>
      </c>
      <c r="E149" s="27" t="s">
        <v>301</v>
      </c>
      <c r="F149" s="25" t="s">
        <v>5</v>
      </c>
      <c r="G149" s="26" t="s">
        <v>348</v>
      </c>
      <c r="K149" s="22" t="str">
        <f t="shared" si="2"/>
        <v>controls.Add(new SecurityControlItem ("Application","20","20.4","Include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operation.","Detect","Penetration Testing System"));</v>
      </c>
      <c r="L149" s="22"/>
    </row>
    <row r="150" spans="2:12" ht="60" x14ac:dyDescent="0.25">
      <c r="B150" s="24" t="s">
        <v>191</v>
      </c>
      <c r="C150" s="23" t="s">
        <v>368</v>
      </c>
      <c r="D150" s="23" t="s">
        <v>302</v>
      </c>
      <c r="E150" s="27" t="s">
        <v>303</v>
      </c>
      <c r="F150" s="25" t="s">
        <v>5</v>
      </c>
      <c r="G150" s="26" t="s">
        <v>348</v>
      </c>
      <c r="K150" s="22" t="str">
        <f t="shared" si="2"/>
        <v>controls.Add(new SecurityControlItem ("Application","20","20.5","Plan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assets.","Detect","Penetration Testing System"));</v>
      </c>
      <c r="L150" s="22"/>
    </row>
    <row r="151" spans="2:12" ht="30" x14ac:dyDescent="0.25">
      <c r="B151" s="24" t="s">
        <v>191</v>
      </c>
      <c r="C151" s="23" t="s">
        <v>368</v>
      </c>
      <c r="D151" s="23" t="s">
        <v>304</v>
      </c>
      <c r="E151" s="27" t="s">
        <v>305</v>
      </c>
      <c r="F151" s="25" t="s">
        <v>5</v>
      </c>
      <c r="G151" s="25" t="s">
        <v>317</v>
      </c>
      <c r="K151" s="22" t="str">
        <f t="shared" si="2"/>
        <v>controls.Add(new SecurityControlItem ("Application","20","20.6","Use vulnerability scanning and penetration testing tools in concert.  The results of vulnerability scanning assessments should be used as a starting point to guide and focus penetration testing efforts.","Detect","SCAP Based Vulnerability Management System"));</v>
      </c>
      <c r="L151" s="22"/>
    </row>
    <row r="152" spans="2:12" ht="45" x14ac:dyDescent="0.25">
      <c r="B152" s="24" t="s">
        <v>191</v>
      </c>
      <c r="C152" s="23" t="s">
        <v>368</v>
      </c>
      <c r="D152" s="23" t="s">
        <v>306</v>
      </c>
      <c r="E152" s="27" t="s">
        <v>307</v>
      </c>
      <c r="F152" s="25" t="s">
        <v>5</v>
      </c>
      <c r="G152" s="25" t="s">
        <v>317</v>
      </c>
      <c r="K152" s="22" t="str">
        <f t="shared" si="2"/>
        <v>controls.Add(new SecurityControlItem ("Application","20","20.7","Wherever possible, ensure that Red Teams results are documented using open, machine-readable standards (e.g., SCAP).  Devise a scoring method for determining the results of Red Team exercises so that results can be compared over time.","Detect","SCAP Based Vulnerability Management System"));</v>
      </c>
      <c r="L152" s="22"/>
    </row>
    <row r="153" spans="2:12" ht="45" x14ac:dyDescent="0.25">
      <c r="B153" s="24" t="s">
        <v>191</v>
      </c>
      <c r="C153" s="23" t="s">
        <v>368</v>
      </c>
      <c r="D153" s="23" t="s">
        <v>308</v>
      </c>
      <c r="E153" s="27" t="s">
        <v>309</v>
      </c>
      <c r="F153" s="25" t="s">
        <v>5</v>
      </c>
      <c r="G153" s="26" t="s">
        <v>348</v>
      </c>
      <c r="K153" s="22" t="str">
        <f t="shared" si="2"/>
        <v>controls.Add(new SecurityControlItem ("Application","20","20.8","Create a test bed that mimics a production environment for specific penetration tests and Red Team attacks against elements that are not typically tested in production, such as attacks against supervisory control and data acquisition and other control systems.","Detect","Penetration Testing System"));</v>
      </c>
      <c r="L153" s="2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Shern</dc:creator>
  <cp:lastModifiedBy>Jon Shern</cp:lastModifiedBy>
  <dcterms:created xsi:type="dcterms:W3CDTF">2016-11-19T15:13:15Z</dcterms:created>
  <dcterms:modified xsi:type="dcterms:W3CDTF">2016-11-19T16:35:10Z</dcterms:modified>
</cp:coreProperties>
</file>