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e:\dokumenter\HRP\LDIP\KBN\Demo\"/>
    </mc:Choice>
  </mc:AlternateContent>
  <xr:revisionPtr revIDLastSave="0" documentId="13_ncr:1_{3D9F51A9-8816-423D-9C76-CEA71C21024A}" xr6:coauthVersionLast="45" xr6:coauthVersionMax="45" xr10:uidLastSave="{00000000-0000-0000-0000-000000000000}"/>
  <bookViews>
    <workbookView xWindow="-120" yWindow="-120" windowWidth="29040" windowHeight="15840" xr2:uid="{00000000-000D-0000-FFFF-FFFF00000000}"/>
  </bookViews>
  <sheets>
    <sheet name="Kategori" sheetId="1" r:id="rId1"/>
    <sheet name="Intro" sheetId="3" r:id="rId2"/>
    <sheet name="Sektor"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 i="1" l="1"/>
  <c r="F7" i="1"/>
  <c r="F8" i="1"/>
  <c r="F9" i="1"/>
  <c r="F10" i="1"/>
  <c r="F11" i="1"/>
  <c r="F12" i="1"/>
  <c r="F13" i="1"/>
  <c r="F14" i="1"/>
  <c r="F15" i="1"/>
  <c r="F16" i="1"/>
  <c r="F17" i="1"/>
  <c r="F18" i="1"/>
  <c r="F19" i="1"/>
  <c r="F20" i="1"/>
  <c r="F21" i="1"/>
  <c r="F5" i="1"/>
  <c r="F5" i="2"/>
  <c r="F6" i="2"/>
  <c r="F7" i="2"/>
  <c r="F8" i="2"/>
  <c r="F9" i="2"/>
  <c r="F4" i="2"/>
  <c r="D6" i="1"/>
  <c r="D7" i="1"/>
  <c r="D8" i="1"/>
  <c r="D9" i="1"/>
  <c r="D10" i="1"/>
  <c r="D11" i="1"/>
  <c r="D12" i="1"/>
  <c r="D13" i="1"/>
  <c r="D14" i="1"/>
  <c r="D15" i="1"/>
  <c r="D16" i="1"/>
  <c r="D17" i="1"/>
  <c r="D18" i="1"/>
  <c r="D19" i="1"/>
  <c r="D20" i="1"/>
  <c r="D21" i="1"/>
  <c r="A6" i="1"/>
  <c r="A7" i="1"/>
  <c r="A8" i="1"/>
  <c r="A9" i="1"/>
  <c r="A10" i="1"/>
  <c r="A11" i="1"/>
  <c r="A12" i="1"/>
  <c r="A13" i="1"/>
  <c r="A14" i="1"/>
  <c r="A15" i="1"/>
  <c r="A16" i="1"/>
  <c r="A17" i="1"/>
  <c r="A18" i="1"/>
  <c r="A19" i="1"/>
  <c r="A20" i="1"/>
  <c r="A21" i="1"/>
  <c r="A5" i="1"/>
</calcChain>
</file>

<file path=xl/sharedStrings.xml><?xml version="1.0" encoding="utf-8"?>
<sst xmlns="http://schemas.openxmlformats.org/spreadsheetml/2006/main" count="86" uniqueCount="47">
  <si>
    <t>Grunnskole</t>
  </si>
  <si>
    <t>Barnehage</t>
  </si>
  <si>
    <t>Barnevern</t>
  </si>
  <si>
    <t>Skole og oppvekst</t>
  </si>
  <si>
    <t>HELSE OG OMSORG</t>
  </si>
  <si>
    <t>Helse og omsorg</t>
  </si>
  <si>
    <t>Sosialsektoren samlet</t>
  </si>
  <si>
    <t>SAMFERDSEL</t>
  </si>
  <si>
    <t>Samferdsel</t>
  </si>
  <si>
    <t>IDRETT, KIRKE OG KULTUR</t>
  </si>
  <si>
    <t>Kirke</t>
  </si>
  <si>
    <t>Kultursektoren</t>
  </si>
  <si>
    <t>ADMINISTRASJON</t>
  </si>
  <si>
    <t>Politisk styring og kontrollvirksomhet</t>
  </si>
  <si>
    <t>Administrasjon</t>
  </si>
  <si>
    <t>Fellesutgifter</t>
  </si>
  <si>
    <t>EIENDOM OG KOMMUNALTEKNIKK</t>
  </si>
  <si>
    <t>Eiendomsforvaltning</t>
  </si>
  <si>
    <t>Kommunale boliger</t>
  </si>
  <si>
    <t>Fysisk planlegging, kulturminner, natur og nærmiljø</t>
  </si>
  <si>
    <t>Brann og ulykkesvern</t>
  </si>
  <si>
    <t>Næringsforvaltning</t>
  </si>
  <si>
    <t>Vann, avløp, renovasjon og avløp</t>
  </si>
  <si>
    <t>Sektor</t>
  </si>
  <si>
    <t>kategori</t>
  </si>
  <si>
    <t>link</t>
  </si>
  <si>
    <t>HelseOgOmsorg.html</t>
  </si>
  <si>
    <t>Samferdsel.html</t>
  </si>
  <si>
    <t>IdrettKirkeOgKultur.html</t>
  </si>
  <si>
    <t>Administrasjon.html</t>
  </si>
  <si>
    <t>EiendomOgKommunalteknikk.html</t>
  </si>
  <si>
    <t>SkoleOgOppvekst.html</t>
  </si>
  <si>
    <t>ID</t>
  </si>
  <si>
    <t>Hovedside</t>
  </si>
  <si>
    <t>Undertekst</t>
  </si>
  <si>
    <t>SKOLE OG OPPVEKST</t>
  </si>
  <si>
    <t>Lorem ipsum dolor sit amet,</t>
  </si>
  <si>
    <t>Sed ut perspiciatis unde omnis iste natus error sit voluptatem accusantium doloremque laudantium, totam rem aperiam, eaque ipsa quae ab illo inventore veritatis et quasi architecto beatae vitae dicta sunt explicabo.</t>
  </si>
  <si>
    <t>Om</t>
  </si>
  <si>
    <t>Intro</t>
  </si>
  <si>
    <t>Hva</t>
  </si>
  <si>
    <t>Hvordan</t>
  </si>
  <si>
    <t>Velkommen til KBNs støtteverktøy for arbeider med  
langsiktig drifts- og investeringsplanlegging – Perspektiv.
Med Perspektiv ....</t>
  </si>
  <si>
    <t>Perspektiv er et systemverktøy som tar deg med inn i analyse og planlegging av seks kommunale hovedområder med underliggende områder.
Arbeidet er definert i en prosess med fire steg – og et antall vurderinger og aktiviteter avhengig av hvilket tjenesteområde som behandles. ....
Ved første gangs bruk, vil systemet forvente at du fullt ut gjennomfører prosess, steg og aktiviteter på den definerte måten. Senere....</t>
  </si>
  <si>
    <t>Perspektiv er et enkelt system, som gjennom enkle menyer og definerte prosesser, aktiviter, spørsmål og handlinger, tar deg gjennom arbeidet.</t>
  </si>
  <si>
    <t>Lorem ipsum</t>
  </si>
  <si>
    <t>Grunnskole.html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</si>
</sst>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F21"/>
  <sheetViews>
    <sheetView tabSelected="1" workbookViewId="0">
      <selection activeCell="D6" sqref="D6"/>
    </sheetView>
  </sheetViews>
  <sheetFormatPr baseColWidth="10" defaultColWidth="9.140625" defaultRowHeight="15" x14ac:dyDescent="0.25"/>
  <cols>
    <col min="2" max="2" width="31.85546875" bestFit="1" customWidth="1"/>
    <col min="3" max="3" width="47.5703125" bestFit="1" customWidth="1"/>
    <col min="4" max="4" width="32.7109375" bestFit="1" customWidth="1"/>
    <col min="5" max="5" width="32.7109375" customWidth="1"/>
    <col min="6" max="6" width="59.7109375" customWidth="1"/>
  </cols>
  <sheetData>
    <row r="4" spans="1:6" x14ac:dyDescent="0.25">
      <c r="B4" t="s">
        <v>23</v>
      </c>
      <c r="C4" t="s">
        <v>24</v>
      </c>
      <c r="D4" t="s">
        <v>25</v>
      </c>
      <c r="E4" t="s">
        <v>34</v>
      </c>
    </row>
    <row r="5" spans="1:6" x14ac:dyDescent="0.25">
      <c r="A5">
        <f>_xlfn.XLOOKUP(B5,Sektor!B:B,Sektor!C:C)</f>
        <v>1</v>
      </c>
      <c r="B5" t="s">
        <v>3</v>
      </c>
      <c r="C5" t="s">
        <v>0</v>
      </c>
      <c r="D5" t="s">
        <v>46</v>
      </c>
      <c r="E5" s="2" t="s">
        <v>37</v>
      </c>
      <c r="F5" t="str">
        <f>"['"&amp;A5&amp;"','"&amp;C5&amp;"','"&amp;D5&amp;"','"&amp;E5&amp;"'],"</f>
        <v>['1','Grunnskole','Grunnskole.html','Sed ut perspiciatis unde omnis iste natus error sit voluptatem accusantium doloremque laudantium, totam rem aperiam, eaque ipsa quae ab illo inventore veritatis et quasi architecto beatae vitae dicta sunt explicabo.'],</v>
      </c>
    </row>
    <row r="6" spans="1:6" x14ac:dyDescent="0.25">
      <c r="A6">
        <f>_xlfn.XLOOKUP(B6,Sektor!B:B,Sektor!C:C)</f>
        <v>1</v>
      </c>
      <c r="B6" t="s">
        <v>3</v>
      </c>
      <c r="C6" t="s">
        <v>1</v>
      </c>
      <c r="D6" t="str">
        <f>_xlfn.XLOOKUP(B6,Sektor!B:B,Sektor!E:E)</f>
        <v>SkoleOgOppvekst.html</v>
      </c>
      <c r="E6" s="2" t="s">
        <v>37</v>
      </c>
      <c r="F6" t="str">
        <f t="shared" ref="F6:F21" si="0">"['"&amp;A6&amp;"','"&amp;C6&amp;"','"&amp;D6&amp;"','"&amp;E6&amp;"'],"</f>
        <v>['1','Barnehage','SkoleOgOppvekst.html','Sed ut perspiciatis unde omnis iste natus error sit voluptatem accusantium doloremque laudantium, totam rem aperiam, eaque ipsa quae ab illo inventore veritatis et quasi architecto beatae vitae dicta sunt explicabo.'],</v>
      </c>
    </row>
    <row r="7" spans="1:6" x14ac:dyDescent="0.25">
      <c r="A7">
        <f>_xlfn.XLOOKUP(B7,Sektor!B:B,Sektor!C:C)</f>
        <v>1</v>
      </c>
      <c r="B7" t="s">
        <v>3</v>
      </c>
      <c r="C7" t="s">
        <v>2</v>
      </c>
      <c r="D7" t="str">
        <f>_xlfn.XLOOKUP(B7,Sektor!B:B,Sektor!E:E)</f>
        <v>SkoleOgOppvekst.html</v>
      </c>
      <c r="E7" s="2" t="s">
        <v>37</v>
      </c>
      <c r="F7" t="str">
        <f t="shared" si="0"/>
        <v>['1','Barnevern','SkoleOgOppvekst.html','Sed ut perspiciatis unde omnis iste natus error sit voluptatem accusantium doloremque laudantium, totam rem aperiam, eaque ipsa quae ab illo inventore veritatis et quasi architecto beatae vitae dicta sunt explicabo.'],</v>
      </c>
    </row>
    <row r="8" spans="1:6" x14ac:dyDescent="0.25">
      <c r="A8">
        <f>_xlfn.XLOOKUP(B8,Sektor!B:B,Sektor!C:C)</f>
        <v>2</v>
      </c>
      <c r="B8" t="s">
        <v>4</v>
      </c>
      <c r="C8" t="s">
        <v>5</v>
      </c>
      <c r="D8" t="str">
        <f>_xlfn.XLOOKUP(B8,Sektor!B:B,Sektor!E:E)</f>
        <v>HelseOgOmsorg.html</v>
      </c>
      <c r="E8" s="2" t="s">
        <v>37</v>
      </c>
      <c r="F8" t="str">
        <f t="shared" si="0"/>
        <v>['2','Helse og omsorg','HelseOgOmsorg.html','Sed ut perspiciatis unde omnis iste natus error sit voluptatem accusantium doloremque laudantium, totam rem aperiam, eaque ipsa quae ab illo inventore veritatis et quasi architecto beatae vitae dicta sunt explicabo.'],</v>
      </c>
    </row>
    <row r="9" spans="1:6" x14ac:dyDescent="0.25">
      <c r="A9">
        <f>_xlfn.XLOOKUP(B9,Sektor!B:B,Sektor!C:C)</f>
        <v>2</v>
      </c>
      <c r="B9" t="s">
        <v>4</v>
      </c>
      <c r="C9" t="s">
        <v>6</v>
      </c>
      <c r="D9" t="str">
        <f>_xlfn.XLOOKUP(B9,Sektor!B:B,Sektor!E:E)</f>
        <v>HelseOgOmsorg.html</v>
      </c>
      <c r="E9" s="2" t="s">
        <v>37</v>
      </c>
      <c r="F9" t="str">
        <f t="shared" si="0"/>
        <v>['2','Sosialsektoren samlet','HelseOgOmsorg.html','Sed ut perspiciatis unde omnis iste natus error sit voluptatem accusantium doloremque laudantium, totam rem aperiam, eaque ipsa quae ab illo inventore veritatis et quasi architecto beatae vitae dicta sunt explicabo.'],</v>
      </c>
    </row>
    <row r="10" spans="1:6" x14ac:dyDescent="0.25">
      <c r="A10">
        <f>_xlfn.XLOOKUP(B10,Sektor!B:B,Sektor!C:C)</f>
        <v>3</v>
      </c>
      <c r="B10" t="s">
        <v>7</v>
      </c>
      <c r="C10" t="s">
        <v>8</v>
      </c>
      <c r="D10" t="str">
        <f>_xlfn.XLOOKUP(B10,Sektor!B:B,Sektor!E:E)</f>
        <v>Samferdsel.html</v>
      </c>
      <c r="E10" s="2" t="s">
        <v>37</v>
      </c>
      <c r="F10" t="str">
        <f t="shared" si="0"/>
        <v>['3','Samferdsel','Samferdsel.html','Sed ut perspiciatis unde omnis iste natus error sit voluptatem accusantium doloremque laudantium, totam rem aperiam, eaque ipsa quae ab illo inventore veritatis et quasi architecto beatae vitae dicta sunt explicabo.'],</v>
      </c>
    </row>
    <row r="11" spans="1:6" x14ac:dyDescent="0.25">
      <c r="A11">
        <f>_xlfn.XLOOKUP(B11,Sektor!B:B,Sektor!C:C)</f>
        <v>4</v>
      </c>
      <c r="B11" t="s">
        <v>9</v>
      </c>
      <c r="C11" t="s">
        <v>10</v>
      </c>
      <c r="D11" t="str">
        <f>_xlfn.XLOOKUP(B11,Sektor!B:B,Sektor!E:E)</f>
        <v>IdrettKirkeOgKultur.html</v>
      </c>
      <c r="E11" s="2" t="s">
        <v>37</v>
      </c>
      <c r="F11" t="str">
        <f t="shared" si="0"/>
        <v>['4','Kirke','IdrettKirkeOgKultur.html','Sed ut perspiciatis unde omnis iste natus error sit voluptatem accusantium doloremque laudantium, totam rem aperiam, eaque ipsa quae ab illo inventore veritatis et quasi architecto beatae vitae dicta sunt explicabo.'],</v>
      </c>
    </row>
    <row r="12" spans="1:6" x14ac:dyDescent="0.25">
      <c r="A12">
        <f>_xlfn.XLOOKUP(B12,Sektor!B:B,Sektor!C:C)</f>
        <v>4</v>
      </c>
      <c r="B12" t="s">
        <v>9</v>
      </c>
      <c r="C12" t="s">
        <v>11</v>
      </c>
      <c r="D12" t="str">
        <f>_xlfn.XLOOKUP(B12,Sektor!B:B,Sektor!E:E)</f>
        <v>IdrettKirkeOgKultur.html</v>
      </c>
      <c r="E12" s="2" t="s">
        <v>37</v>
      </c>
      <c r="F12" t="str">
        <f t="shared" si="0"/>
        <v>['4','Kultursektoren','IdrettKirkeOgKultur.html','Sed ut perspiciatis unde omnis iste natus error sit voluptatem accusantium doloremque laudantium, totam rem aperiam, eaque ipsa quae ab illo inventore veritatis et quasi architecto beatae vitae dicta sunt explicabo.'],</v>
      </c>
    </row>
    <row r="13" spans="1:6" x14ac:dyDescent="0.25">
      <c r="A13">
        <f>_xlfn.XLOOKUP(B13,Sektor!B:B,Sektor!C:C)</f>
        <v>5</v>
      </c>
      <c r="B13" t="s">
        <v>12</v>
      </c>
      <c r="C13" t="s">
        <v>13</v>
      </c>
      <c r="D13" t="str">
        <f>_xlfn.XLOOKUP(B13,Sektor!B:B,Sektor!E:E)</f>
        <v>Administrasjon.html</v>
      </c>
      <c r="E13" s="2" t="s">
        <v>37</v>
      </c>
      <c r="F13" t="str">
        <f t="shared" si="0"/>
        <v>['5','Politisk styring og kontrollvirksomhet','Administrasjon.html','Sed ut perspiciatis unde omnis iste natus error sit voluptatem accusantium doloremque laudantium, totam rem aperiam, eaque ipsa quae ab illo inventore veritatis et quasi architecto beatae vitae dicta sunt explicabo.'],</v>
      </c>
    </row>
    <row r="14" spans="1:6" x14ac:dyDescent="0.25">
      <c r="A14">
        <f>_xlfn.XLOOKUP(B14,Sektor!B:B,Sektor!C:C)</f>
        <v>5</v>
      </c>
      <c r="B14" t="s">
        <v>12</v>
      </c>
      <c r="C14" t="s">
        <v>14</v>
      </c>
      <c r="D14" t="str">
        <f>_xlfn.XLOOKUP(B14,Sektor!B:B,Sektor!E:E)</f>
        <v>Administrasjon.html</v>
      </c>
      <c r="E14" s="2" t="s">
        <v>37</v>
      </c>
      <c r="F14" t="str">
        <f t="shared" si="0"/>
        <v>['5','Administrasjon','Administrasjon.html','Sed ut perspiciatis unde omnis iste natus error sit voluptatem accusantium doloremque laudantium, totam rem aperiam, eaque ipsa quae ab illo inventore veritatis et quasi architecto beatae vitae dicta sunt explicabo.'],</v>
      </c>
    </row>
    <row r="15" spans="1:6" x14ac:dyDescent="0.25">
      <c r="A15">
        <f>_xlfn.XLOOKUP(B15,Sektor!B:B,Sektor!C:C)</f>
        <v>5</v>
      </c>
      <c r="B15" t="s">
        <v>12</v>
      </c>
      <c r="C15" t="s">
        <v>15</v>
      </c>
      <c r="D15" t="str">
        <f>_xlfn.XLOOKUP(B15,Sektor!B:B,Sektor!E:E)</f>
        <v>Administrasjon.html</v>
      </c>
      <c r="E15" s="2" t="s">
        <v>37</v>
      </c>
      <c r="F15" t="str">
        <f t="shared" si="0"/>
        <v>['5','Fellesutgifter','Administrasjon.html','Sed ut perspiciatis unde omnis iste natus error sit voluptatem accusantium doloremque laudantium, totam rem aperiam, eaque ipsa quae ab illo inventore veritatis et quasi architecto beatae vitae dicta sunt explicabo.'],</v>
      </c>
    </row>
    <row r="16" spans="1:6" x14ac:dyDescent="0.25">
      <c r="A16">
        <f>_xlfn.XLOOKUP(B16,Sektor!B:B,Sektor!C:C)</f>
        <v>6</v>
      </c>
      <c r="B16" t="s">
        <v>16</v>
      </c>
      <c r="C16" t="s">
        <v>17</v>
      </c>
      <c r="D16" t="str">
        <f>_xlfn.XLOOKUP(B16,Sektor!B:B,Sektor!E:E)</f>
        <v>EiendomOgKommunalteknikk.html</v>
      </c>
      <c r="E16" s="2" t="s">
        <v>37</v>
      </c>
      <c r="F16" t="str">
        <f t="shared" si="0"/>
        <v>['6','Eiendomsforvaltning','EiendomOgKommunalteknikk.html','Sed ut perspiciatis unde omnis iste natus error sit voluptatem accusantium doloremque laudantium, totam rem aperiam, eaque ipsa quae ab illo inventore veritatis et quasi architecto beatae vitae dicta sunt explicabo.'],</v>
      </c>
    </row>
    <row r="17" spans="1:6" x14ac:dyDescent="0.25">
      <c r="A17">
        <f>_xlfn.XLOOKUP(B17,Sektor!B:B,Sektor!C:C)</f>
        <v>6</v>
      </c>
      <c r="B17" t="s">
        <v>16</v>
      </c>
      <c r="C17" t="s">
        <v>18</v>
      </c>
      <c r="D17" t="str">
        <f>_xlfn.XLOOKUP(B17,Sektor!B:B,Sektor!E:E)</f>
        <v>EiendomOgKommunalteknikk.html</v>
      </c>
      <c r="E17" s="2" t="s">
        <v>37</v>
      </c>
      <c r="F17" t="str">
        <f t="shared" si="0"/>
        <v>['6','Kommunale boliger','EiendomOgKommunalteknikk.html','Sed ut perspiciatis unde omnis iste natus error sit voluptatem accusantium doloremque laudantium, totam rem aperiam, eaque ipsa quae ab illo inventore veritatis et quasi architecto beatae vitae dicta sunt explicabo.'],</v>
      </c>
    </row>
    <row r="18" spans="1:6" x14ac:dyDescent="0.25">
      <c r="A18">
        <f>_xlfn.XLOOKUP(B18,Sektor!B:B,Sektor!C:C)</f>
        <v>6</v>
      </c>
      <c r="B18" t="s">
        <v>16</v>
      </c>
      <c r="C18" t="s">
        <v>19</v>
      </c>
      <c r="D18" t="str">
        <f>_xlfn.XLOOKUP(B18,Sektor!B:B,Sektor!E:E)</f>
        <v>EiendomOgKommunalteknikk.html</v>
      </c>
      <c r="E18" s="2" t="s">
        <v>37</v>
      </c>
      <c r="F18" t="str">
        <f t="shared" si="0"/>
        <v>['6','Fysisk planlegging, kulturminner, natur og nærmiljø','EiendomOgKommunalteknikk.html','Sed ut perspiciatis unde omnis iste natus error sit voluptatem accusantium doloremque laudantium, totam rem aperiam, eaque ipsa quae ab illo inventore veritatis et quasi architecto beatae vitae dicta sunt explicabo.'],</v>
      </c>
    </row>
    <row r="19" spans="1:6" x14ac:dyDescent="0.25">
      <c r="A19">
        <f>_xlfn.XLOOKUP(B19,Sektor!B:B,Sektor!C:C)</f>
        <v>6</v>
      </c>
      <c r="B19" t="s">
        <v>16</v>
      </c>
      <c r="C19" t="s">
        <v>22</v>
      </c>
      <c r="D19" t="str">
        <f>_xlfn.XLOOKUP(B19,Sektor!B:B,Sektor!E:E)</f>
        <v>EiendomOgKommunalteknikk.html</v>
      </c>
      <c r="E19" s="2" t="s">
        <v>37</v>
      </c>
      <c r="F19" t="str">
        <f t="shared" si="0"/>
        <v>['6','Vann, avløp, renovasjon og avløp','EiendomOgKommunalteknikk.html','Sed ut perspiciatis unde omnis iste natus error sit voluptatem accusantium doloremque laudantium, totam rem aperiam, eaque ipsa quae ab illo inventore veritatis et quasi architecto beatae vitae dicta sunt explicabo.'],</v>
      </c>
    </row>
    <row r="20" spans="1:6" x14ac:dyDescent="0.25">
      <c r="A20">
        <f>_xlfn.XLOOKUP(B20,Sektor!B:B,Sektor!C:C)</f>
        <v>6</v>
      </c>
      <c r="B20" t="s">
        <v>16</v>
      </c>
      <c r="C20" t="s">
        <v>20</v>
      </c>
      <c r="D20" t="str">
        <f>_xlfn.XLOOKUP(B20,Sektor!B:B,Sektor!E:E)</f>
        <v>EiendomOgKommunalteknikk.html</v>
      </c>
      <c r="E20" s="2" t="s">
        <v>37</v>
      </c>
      <c r="F20" t="str">
        <f t="shared" si="0"/>
        <v>['6','Brann og ulykkesvern','EiendomOgKommunalteknikk.html','Sed ut perspiciatis unde omnis iste natus error sit voluptatem accusantium doloremque laudantium, totam rem aperiam, eaque ipsa quae ab illo inventore veritatis et quasi architecto beatae vitae dicta sunt explicabo.'],</v>
      </c>
    </row>
    <row r="21" spans="1:6" x14ac:dyDescent="0.25">
      <c r="A21">
        <f>_xlfn.XLOOKUP(B21,Sektor!B:B,Sektor!C:C)</f>
        <v>6</v>
      </c>
      <c r="B21" t="s">
        <v>16</v>
      </c>
      <c r="C21" t="s">
        <v>21</v>
      </c>
      <c r="D21" t="str">
        <f>_xlfn.XLOOKUP(B21,Sektor!B:B,Sektor!E:E)</f>
        <v>EiendomOgKommunalteknikk.html</v>
      </c>
      <c r="E21" s="2" t="s">
        <v>37</v>
      </c>
      <c r="F21" t="str">
        <f t="shared" si="0"/>
        <v>['6','Næringsforvaltning','EiendomOgKommunalteknikk.html','Sed ut perspiciatis unde omnis iste natus error sit voluptatem accusantium doloremque laudantium, totam rem aperiam, eaque ipsa quae ab illo inventore veritatis et quasi architecto beatae vitae dicta sunt explicabo.'],</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F891B-D612-4DF7-995B-16CB91226273}">
  <dimension ref="A2:B5"/>
  <sheetViews>
    <sheetView workbookViewId="0">
      <selection activeCell="B2" sqref="B2"/>
    </sheetView>
  </sheetViews>
  <sheetFormatPr baseColWidth="10" defaultRowHeight="15" x14ac:dyDescent="0.25"/>
  <cols>
    <col min="2" max="2" width="131.28515625" bestFit="1" customWidth="1"/>
  </cols>
  <sheetData>
    <row r="2" spans="1:2" x14ac:dyDescent="0.25">
      <c r="A2" t="s">
        <v>38</v>
      </c>
      <c r="B2" t="s">
        <v>45</v>
      </c>
    </row>
    <row r="3" spans="1:2" ht="60" x14ac:dyDescent="0.25">
      <c r="A3" t="s">
        <v>39</v>
      </c>
      <c r="B3" s="1" t="s">
        <v>42</v>
      </c>
    </row>
    <row r="4" spans="1:2" ht="90" x14ac:dyDescent="0.25">
      <c r="A4" t="s">
        <v>40</v>
      </c>
      <c r="B4" s="1" t="s">
        <v>43</v>
      </c>
    </row>
    <row r="5" spans="1:2" x14ac:dyDescent="0.25">
      <c r="A5" t="s">
        <v>41</v>
      </c>
      <c r="B5"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E51A7-7FB8-4782-AE09-989C44248EB0}">
  <dimension ref="B3:F9"/>
  <sheetViews>
    <sheetView workbookViewId="0">
      <selection activeCell="D35" sqref="D35"/>
    </sheetView>
  </sheetViews>
  <sheetFormatPr baseColWidth="10" defaultRowHeight="15" x14ac:dyDescent="0.25"/>
  <cols>
    <col min="2" max="2" width="31.85546875" bestFit="1" customWidth="1"/>
    <col min="4" max="4" width="12.7109375" bestFit="1" customWidth="1"/>
    <col min="5" max="5" width="27.85546875" bestFit="1" customWidth="1"/>
    <col min="6" max="6" width="76.85546875" bestFit="1" customWidth="1"/>
  </cols>
  <sheetData>
    <row r="3" spans="2:6" x14ac:dyDescent="0.25">
      <c r="B3" t="s">
        <v>23</v>
      </c>
      <c r="C3" t="s">
        <v>32</v>
      </c>
      <c r="D3" t="s">
        <v>34</v>
      </c>
      <c r="E3" t="s">
        <v>33</v>
      </c>
    </row>
    <row r="4" spans="2:6" x14ac:dyDescent="0.25">
      <c r="B4" t="s">
        <v>35</v>
      </c>
      <c r="C4">
        <v>1</v>
      </c>
      <c r="D4" s="2" t="s">
        <v>36</v>
      </c>
      <c r="E4" t="s">
        <v>31</v>
      </c>
      <c r="F4" t="str">
        <f>"['"&amp;B4&amp;"','"&amp;D4&amp;"','"&amp;E4&amp;"'],"</f>
        <v>['SKOLE OG OPPVEKST','Lorem ipsum dolor sit amet,','SkoleOgOppvekst.html'],</v>
      </c>
    </row>
    <row r="5" spans="2:6" x14ac:dyDescent="0.25">
      <c r="B5" t="s">
        <v>4</v>
      </c>
      <c r="C5">
        <v>2</v>
      </c>
      <c r="D5" s="2" t="s">
        <v>36</v>
      </c>
      <c r="E5" t="s">
        <v>26</v>
      </c>
      <c r="F5" t="str">
        <f t="shared" ref="F5:F9" si="0">"['"&amp;B5&amp;"','"&amp;D5&amp;"','"&amp;E5&amp;"'],"</f>
        <v>['HELSE OG OMSORG','Lorem ipsum dolor sit amet,','HelseOgOmsorg.html'],</v>
      </c>
    </row>
    <row r="6" spans="2:6" x14ac:dyDescent="0.25">
      <c r="B6" t="s">
        <v>7</v>
      </c>
      <c r="C6">
        <v>3</v>
      </c>
      <c r="D6" s="2" t="s">
        <v>36</v>
      </c>
      <c r="E6" t="s">
        <v>27</v>
      </c>
      <c r="F6" t="str">
        <f t="shared" si="0"/>
        <v>['SAMFERDSEL','Lorem ipsum dolor sit amet,','Samferdsel.html'],</v>
      </c>
    </row>
    <row r="7" spans="2:6" x14ac:dyDescent="0.25">
      <c r="B7" t="s">
        <v>9</v>
      </c>
      <c r="C7">
        <v>4</v>
      </c>
      <c r="D7" s="2" t="s">
        <v>36</v>
      </c>
      <c r="E7" t="s">
        <v>28</v>
      </c>
      <c r="F7" t="str">
        <f t="shared" si="0"/>
        <v>['IDRETT, KIRKE OG KULTUR','Lorem ipsum dolor sit amet,','IdrettKirkeOgKultur.html'],</v>
      </c>
    </row>
    <row r="8" spans="2:6" x14ac:dyDescent="0.25">
      <c r="B8" t="s">
        <v>12</v>
      </c>
      <c r="C8">
        <v>5</v>
      </c>
      <c r="D8" s="2" t="s">
        <v>36</v>
      </c>
      <c r="E8" t="s">
        <v>29</v>
      </c>
      <c r="F8" t="str">
        <f t="shared" si="0"/>
        <v>['ADMINISTRASJON','Lorem ipsum dolor sit amet,','Administrasjon.html'],</v>
      </c>
    </row>
    <row r="9" spans="2:6" x14ac:dyDescent="0.25">
      <c r="B9" t="s">
        <v>16</v>
      </c>
      <c r="C9">
        <v>6</v>
      </c>
      <c r="D9" s="2" t="s">
        <v>36</v>
      </c>
      <c r="E9" t="s">
        <v>30</v>
      </c>
      <c r="F9" t="str">
        <f t="shared" si="0"/>
        <v>['EIENDOM OG KOMMUNALTEKNIKK','Lorem ipsum dolor sit amet,','EiendomOgKommunalteknikk.html'],</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Kategori</vt:lpstr>
      <vt:lpstr>Intro</vt:lpstr>
      <vt:lpstr>Sektor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Jonstad, Tor Erik</dc:creator>
  <cp:lastModifiedBy>torjo</cp:lastModifiedBy>
  <dcterms:created xsi:type="dcterms:W3CDTF">2015-06-05T18:17:20Z</dcterms:created>
  <dcterms:modified xsi:type="dcterms:W3CDTF">2020-11-22T10:00:05Z</dcterms:modified>
</cp:coreProperties>
</file>