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300" activeTab="1"/>
  </bookViews>
  <sheets>
    <sheet name="Backlog" sheetId="6" r:id="rId1"/>
    <sheet name="Sprint 1" sheetId="7" r:id="rId2"/>
  </sheets>
  <definedNames>
    <definedName name="Sprint1">'Sprint 1'!$B$8:$H$29</definedName>
    <definedName name="Stories">Backlog!$A$2:$J$100</definedName>
  </definedNames>
  <calcPr calcId="152511"/>
</workbook>
</file>

<file path=xl/calcChain.xml><?xml version="1.0" encoding="utf-8"?>
<calcChain xmlns="http://schemas.openxmlformats.org/spreadsheetml/2006/main">
  <c r="D2" i="6" l="1"/>
  <c r="C2" i="7" l="1"/>
  <c r="E9" i="7"/>
  <c r="E10" i="7"/>
  <c r="E11" i="7"/>
  <c r="E8" i="7"/>
  <c r="C9" i="7"/>
  <c r="C10" i="7"/>
  <c r="C11" i="7"/>
  <c r="C8" i="7"/>
  <c r="D3" i="7"/>
  <c r="D4" i="7"/>
  <c r="D2" i="7"/>
  <c r="C4" i="7"/>
  <c r="C3" i="7"/>
  <c r="A9" i="7"/>
</calcChain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Priorities from 0 to 100
(100 is very important)</t>
        </r>
      </text>
    </comment>
    <comment ref="D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filled automatically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7" authorId="0" shapeId="0">
      <text>
        <r>
          <rPr>
            <b/>
            <sz val="9"/>
            <color indexed="81"/>
            <rFont val="Segoe UI"/>
            <family val="2"/>
          </rPr>
          <t>Autor:
&lt;SprintNr&gt;.&lt;Backlog-Id&gt;.&lt;TaskNr&gt;</t>
        </r>
      </text>
    </comment>
  </commentList>
</comments>
</file>

<file path=xl/sharedStrings.xml><?xml version="1.0" encoding="utf-8"?>
<sst xmlns="http://schemas.openxmlformats.org/spreadsheetml/2006/main" count="40" uniqueCount="37">
  <si>
    <t>Userstory</t>
  </si>
  <si>
    <t>Id</t>
  </si>
  <si>
    <t>Highscore</t>
  </si>
  <si>
    <t>Backlog-Id</t>
  </si>
  <si>
    <t>Task-Id</t>
  </si>
  <si>
    <t>Task</t>
  </si>
  <si>
    <t>Status</t>
  </si>
  <si>
    <t>Sprint</t>
  </si>
  <si>
    <t>Story</t>
  </si>
  <si>
    <t>Story-Id</t>
  </si>
  <si>
    <t>1.1.1</t>
  </si>
  <si>
    <t>1.1.2</t>
  </si>
  <si>
    <t>1.1.3</t>
  </si>
  <si>
    <t>1.1.4</t>
  </si>
  <si>
    <t>Hans</t>
  </si>
  <si>
    <t>Peter</t>
  </si>
  <si>
    <t>Peter und Jakob</t>
  </si>
  <si>
    <t>Priority</t>
  </si>
  <si>
    <t>User</t>
  </si>
  <si>
    <t>Goal/Aim</t>
  </si>
  <si>
    <t>Reason/Why</t>
  </si>
  <si>
    <t>Acceptance</t>
  </si>
  <si>
    <t>Short description</t>
  </si>
  <si>
    <t>Comment</t>
  </si>
  <si>
    <t>Story-description</t>
  </si>
  <si>
    <t>Responsible Person</t>
  </si>
  <si>
    <t>estimated rest effort</t>
  </si>
  <si>
    <t>previous effort</t>
  </si>
  <si>
    <t>estimated Value/hours</t>
  </si>
  <si>
    <t>user</t>
  </si>
  <si>
    <t>see the highscore</t>
  </si>
  <si>
    <t>A button to see the highscore.</t>
  </si>
  <si>
    <t>I can compare it to other people</t>
  </si>
  <si>
    <t>design in GUI-Builder</t>
  </si>
  <si>
    <t>save score</t>
  </si>
  <si>
    <t>restore the score</t>
  </si>
  <si>
    <t>connect data and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</si>
</sst>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0" xfId="0" applyFont="1" applyFill="1"/>
    <xf numFmtId="0" fontId="3" fillId="3" borderId="2" xfId="0" applyFont="1" applyFill="1" applyBorder="1" applyAlignment="1">
      <alignment wrapText="1"/>
    </xf>
    <xf numFmtId="49" fontId="0" fillId="0" borderId="0" xfId="0" applyNumberFormat="1"/>
  </cellXfs>
  <cellStyles count="1">
    <cellStyle name="Standard" xfId="0" builtinId="0"/>
  </cellStyles>
  <dxfs count="9"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Tabelle6" displayName="Tabelle6" ref="A1:J65536" totalsRowShown="0" headerRowDxfId="2" dataDxfId="1" headerRowCellStyle="Überschrift">
  <autoFilter ref="A1:J655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ref="A2:L1048576">
    <sortCondition descending="1" ref="B1:B1048576"/>
  </sortState>
  <tableColumns count="10">
    <tableColumn id="1" name="Id"/>
    <tableColumn id="2" name="Priority"/>
    <tableColumn id="4" name="Sprint"/>
    <tableColumn id="5" name="Userstory" dataDxfId="0"/>
    <tableColumn id="6" name="User" dataDxfId="8"/>
    <tableColumn id="7" name="Goal/Aim" dataDxfId="7"/>
    <tableColumn id="8" name="Reason/Why" dataDxfId="6"/>
    <tableColumn id="9" name="Acceptance" dataDxfId="5"/>
    <tableColumn id="10" name="Short description" dataDxfId="4"/>
    <tableColumn id="12" name="Comment" dataDxfId="3"/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workbookViewId="0">
      <selection activeCell="D7" sqref="D7"/>
    </sheetView>
  </sheetViews>
  <sheetFormatPr baseColWidth="10" defaultRowHeight="14.5" x14ac:dyDescent="0.35"/>
  <cols>
    <col min="1" max="1" width="5.08984375" customWidth="1"/>
    <col min="2" max="2" width="9.54296875" customWidth="1"/>
    <col min="3" max="3" width="12.453125" customWidth="1"/>
    <col min="4" max="4" width="23.453125" style="1" customWidth="1"/>
    <col min="5" max="5" width="10.26953125" style="1" customWidth="1"/>
    <col min="6" max="6" width="21.6328125" style="1" customWidth="1"/>
    <col min="7" max="7" width="21.1796875" style="1" customWidth="1"/>
    <col min="8" max="8" width="22.6328125" style="1" customWidth="1"/>
    <col min="9" max="9" width="19.6328125" style="1" customWidth="1"/>
    <col min="10" max="10" width="19.90625" style="1" customWidth="1"/>
  </cols>
  <sheetData>
    <row r="1" spans="1:10" x14ac:dyDescent="0.35">
      <c r="A1" t="s">
        <v>1</v>
      </c>
      <c r="B1" t="s">
        <v>17</v>
      </c>
      <c r="C1" t="s">
        <v>7</v>
      </c>
      <c r="D1" s="1" t="s">
        <v>0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5" t="s">
        <v>23</v>
      </c>
    </row>
    <row r="2" spans="1:10" ht="58" x14ac:dyDescent="0.35">
      <c r="A2">
        <v>1</v>
      </c>
      <c r="B2">
        <v>50</v>
      </c>
      <c r="C2">
        <v>1</v>
      </c>
      <c r="D2" s="1" t="str">
        <f>CONCATENATE("As ",E2," I want to ",F2," so that ",G2, ".")</f>
        <v>As user I want to see the highscore so that I can compare it to other people.</v>
      </c>
      <c r="E2" s="1" t="s">
        <v>29</v>
      </c>
      <c r="F2" s="1" t="s">
        <v>30</v>
      </c>
      <c r="G2" s="1" t="s">
        <v>32</v>
      </c>
      <c r="H2" s="1" t="s">
        <v>31</v>
      </c>
      <c r="I2" s="1" t="s">
        <v>2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tabSelected="1" topLeftCell="A3" workbookViewId="0">
      <selection activeCell="D11" sqref="D11"/>
    </sheetView>
  </sheetViews>
  <sheetFormatPr baseColWidth="10" defaultRowHeight="14.5" x14ac:dyDescent="0.35"/>
  <cols>
    <col min="2" max="2" width="8.7265625" customWidth="1"/>
    <col min="3" max="3" width="28.54296875" customWidth="1"/>
    <col min="4" max="4" width="34.6328125" customWidth="1"/>
    <col min="5" max="5" width="10.36328125" customWidth="1"/>
    <col min="6" max="6" width="20.81640625" customWidth="1"/>
    <col min="7" max="7" width="22.7265625" customWidth="1"/>
    <col min="8" max="9" width="19.26953125" customWidth="1"/>
  </cols>
  <sheetData>
    <row r="1" spans="1:10" x14ac:dyDescent="0.35">
      <c r="B1" s="3" t="s">
        <v>9</v>
      </c>
      <c r="C1" s="3" t="s">
        <v>8</v>
      </c>
      <c r="D1" s="3" t="s">
        <v>21</v>
      </c>
    </row>
    <row r="2" spans="1:10" ht="58" x14ac:dyDescent="0.35">
      <c r="B2" s="2">
        <v>1</v>
      </c>
      <c r="C2" s="2" t="str">
        <f>VLOOKUP('Sprint 1'!B2,Stories,4,FALSE)</f>
        <v>As user I want to see the highscore so that I can compare it to other people.</v>
      </c>
      <c r="D2" s="2" t="str">
        <f>VLOOKUP(B2,Stories,8,FALSE)</f>
        <v>A button to see the highscore.</v>
      </c>
    </row>
    <row r="3" spans="1:10" ht="58" x14ac:dyDescent="0.35">
      <c r="B3" s="2">
        <v>2</v>
      </c>
      <c r="C3" s="2" t="e">
        <f>VLOOKUP('Sprint 1'!B3,Stories,4,FALSE)</f>
        <v>#N/A</v>
      </c>
      <c r="D3" s="2" t="e">
        <f>VLOOKUP(B3,Stories,8,FALSE)</f>
        <v>#N/A</v>
      </c>
    </row>
    <row r="4" spans="1:10" ht="87" x14ac:dyDescent="0.35">
      <c r="B4" s="2">
        <v>3</v>
      </c>
      <c r="C4" s="2" t="e">
        <f>VLOOKUP('Sprint 1'!B4,Stories,4,FALSE)</f>
        <v>#N/A</v>
      </c>
      <c r="D4" s="2" t="e">
        <f>VLOOKUP(B4,Stories,8,FALSE)</f>
        <v>#N/A</v>
      </c>
    </row>
    <row r="7" spans="1:10" x14ac:dyDescent="0.35">
      <c r="A7" s="4" t="s">
        <v>3</v>
      </c>
      <c r="B7" s="4" t="s">
        <v>4</v>
      </c>
      <c r="C7" s="4" t="s">
        <v>24</v>
      </c>
      <c r="D7" s="4" t="s">
        <v>5</v>
      </c>
      <c r="E7" s="4" t="s">
        <v>6</v>
      </c>
      <c r="F7" s="4" t="s">
        <v>28</v>
      </c>
      <c r="G7" s="4" t="s">
        <v>26</v>
      </c>
      <c r="H7" s="4" t="s">
        <v>27</v>
      </c>
      <c r="I7" s="4" t="s">
        <v>25</v>
      </c>
      <c r="J7" s="4" t="s">
        <v>23</v>
      </c>
    </row>
    <row r="8" spans="1:10" x14ac:dyDescent="0.35">
      <c r="A8">
        <v>1</v>
      </c>
      <c r="B8" s="6" t="s">
        <v>10</v>
      </c>
      <c r="C8" t="str">
        <f t="shared" ref="C8:C18" si="0">VLOOKUP(A8,Stories,9,FALSE)</f>
        <v>Highscore</v>
      </c>
      <c r="D8" t="s">
        <v>33</v>
      </c>
      <c r="E8" t="str">
        <f>IF(G8=0,"done",IF(H8&gt;0,"in progress","todo"))</f>
        <v>done</v>
      </c>
      <c r="F8">
        <v>1</v>
      </c>
      <c r="G8">
        <v>0</v>
      </c>
      <c r="H8">
        <v>0.5</v>
      </c>
      <c r="I8" t="s">
        <v>14</v>
      </c>
    </row>
    <row r="9" spans="1:10" x14ac:dyDescent="0.35">
      <c r="A9">
        <f>A8</f>
        <v>1</v>
      </c>
      <c r="B9" s="6" t="s">
        <v>11</v>
      </c>
      <c r="C9" t="str">
        <f t="shared" si="0"/>
        <v>Highscore</v>
      </c>
      <c r="D9" t="s">
        <v>34</v>
      </c>
      <c r="E9" t="str">
        <f t="shared" ref="E9:E18" si="1">IF(G9=0,"done",IF(H9&gt;0,"in progress","todo"))</f>
        <v>todo</v>
      </c>
      <c r="F9">
        <v>8</v>
      </c>
      <c r="G9">
        <v>8</v>
      </c>
      <c r="H9">
        <v>0</v>
      </c>
      <c r="I9" t="s">
        <v>16</v>
      </c>
    </row>
    <row r="10" spans="1:10" x14ac:dyDescent="0.35">
      <c r="A10">
        <v>1</v>
      </c>
      <c r="B10" s="6" t="s">
        <v>12</v>
      </c>
      <c r="C10" t="str">
        <f t="shared" si="0"/>
        <v>Highscore</v>
      </c>
      <c r="D10" t="s">
        <v>35</v>
      </c>
      <c r="E10" t="str">
        <f t="shared" si="1"/>
        <v>todo</v>
      </c>
      <c r="F10">
        <v>8</v>
      </c>
      <c r="G10">
        <v>8</v>
      </c>
      <c r="H10">
        <v>0</v>
      </c>
      <c r="I10" t="s">
        <v>15</v>
      </c>
    </row>
    <row r="11" spans="1:10" x14ac:dyDescent="0.35">
      <c r="A11">
        <v>1</v>
      </c>
      <c r="B11" s="6" t="s">
        <v>13</v>
      </c>
      <c r="C11" t="str">
        <f t="shared" si="0"/>
        <v>Highscore</v>
      </c>
      <c r="D11" t="s">
        <v>36</v>
      </c>
      <c r="E11" t="str">
        <f t="shared" si="1"/>
        <v>todo</v>
      </c>
      <c r="F11">
        <v>4</v>
      </c>
      <c r="G11">
        <v>4</v>
      </c>
      <c r="H11">
        <v>0</v>
      </c>
      <c r="I11" t="s">
        <v>15</v>
      </c>
    </row>
    <row r="12" spans="1:10" x14ac:dyDescent="0.35">
      <c r="B12" s="6"/>
    </row>
    <row r="13" spans="1:10" x14ac:dyDescent="0.35">
      <c r="B13" s="6"/>
    </row>
    <row r="14" spans="1:10" x14ac:dyDescent="0.35">
      <c r="B14" s="6"/>
    </row>
    <row r="15" spans="1:10" x14ac:dyDescent="0.35">
      <c r="B15" s="6"/>
    </row>
    <row r="16" spans="1:10" x14ac:dyDescent="0.35">
      <c r="B16" s="6"/>
    </row>
    <row r="17" spans="2:2" x14ac:dyDescent="0.35">
      <c r="B17" s="6"/>
    </row>
    <row r="18" spans="2:2" x14ac:dyDescent="0.35">
      <c r="B18" s="6"/>
    </row>
    <row r="19" spans="2:2" x14ac:dyDescent="0.35">
      <c r="B19" s="6"/>
    </row>
    <row r="20" spans="2:2" x14ac:dyDescent="0.35">
      <c r="B20" s="6"/>
    </row>
    <row r="21" spans="2:2" x14ac:dyDescent="0.35">
      <c r="B21" s="6"/>
    </row>
    <row r="22" spans="2:2" x14ac:dyDescent="0.35">
      <c r="B22" s="6"/>
    </row>
    <row r="23" spans="2:2" x14ac:dyDescent="0.35">
      <c r="B23" s="6"/>
    </row>
    <row r="24" spans="2:2" x14ac:dyDescent="0.35">
      <c r="B24" s="6"/>
    </row>
    <row r="25" spans="2:2" x14ac:dyDescent="0.35">
      <c r="B25" s="6"/>
    </row>
    <row r="26" spans="2:2" x14ac:dyDescent="0.35">
      <c r="B26" s="6"/>
    </row>
    <row r="27" spans="2:2" x14ac:dyDescent="0.35">
      <c r="B27" s="6"/>
    </row>
    <row r="28" spans="2:2" x14ac:dyDescent="0.35">
      <c r="B28" s="6"/>
    </row>
    <row r="29" spans="2:2" x14ac:dyDescent="0.35">
      <c r="B29" s="6"/>
    </row>
    <row r="30" spans="2:2" x14ac:dyDescent="0.35">
      <c r="B30" s="6"/>
    </row>
    <row r="31" spans="2:2" x14ac:dyDescent="0.35">
      <c r="B31" s="6"/>
    </row>
    <row r="32" spans="2:2" x14ac:dyDescent="0.35">
      <c r="B32" s="6"/>
    </row>
    <row r="33" spans="2:2" x14ac:dyDescent="0.35">
      <c r="B33" s="6"/>
    </row>
    <row r="34" spans="2:2" x14ac:dyDescent="0.35">
      <c r="B34" s="6"/>
    </row>
    <row r="35" spans="2:2" x14ac:dyDescent="0.35">
      <c r="B35" s="6"/>
    </row>
    <row r="36" spans="2:2" x14ac:dyDescent="0.35">
      <c r="B36" s="6"/>
    </row>
    <row r="37" spans="2:2" x14ac:dyDescent="0.35">
      <c r="B37" s="6"/>
    </row>
    <row r="38" spans="2:2" x14ac:dyDescent="0.35">
      <c r="B38" s="6"/>
    </row>
    <row r="39" spans="2:2" x14ac:dyDescent="0.35">
      <c r="B39" s="6"/>
    </row>
    <row r="40" spans="2:2" x14ac:dyDescent="0.35">
      <c r="B40" s="6"/>
    </row>
    <row r="41" spans="2:2" x14ac:dyDescent="0.35">
      <c r="B41" s="6"/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Backlog</vt:lpstr>
      <vt:lpstr>Sprint 1</vt:lpstr>
      <vt:lpstr>Sprint1</vt:lpstr>
      <vt:lpstr>Stories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2016-11-14T15:36:47Z</dcterms:modified>
</cp:coreProperties>
</file>