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3" i="1"/>
  <c r="M4"/>
  <c r="M5"/>
  <c r="M6"/>
  <c r="M7"/>
  <c r="M2"/>
  <c r="K3"/>
  <c r="K4"/>
  <c r="K5"/>
  <c r="K6"/>
  <c r="K7"/>
  <c r="K2"/>
  <c r="H3"/>
  <c r="H4"/>
  <c r="H5"/>
  <c r="H6"/>
  <c r="H7"/>
  <c r="J3"/>
  <c r="J4"/>
  <c r="J5"/>
  <c r="J6"/>
  <c r="J7"/>
  <c r="J2"/>
  <c r="I3"/>
  <c r="I4"/>
  <c r="I5"/>
  <c r="I6"/>
  <c r="I7"/>
  <c r="I2"/>
  <c r="H2"/>
  <c r="G3"/>
  <c r="G4"/>
  <c r="G5"/>
  <c r="G6"/>
  <c r="G7"/>
  <c r="G2"/>
  <c r="E6"/>
</calcChain>
</file>

<file path=xl/sharedStrings.xml><?xml version="1.0" encoding="utf-8"?>
<sst xmlns="http://schemas.openxmlformats.org/spreadsheetml/2006/main" count="19" uniqueCount="19">
  <si>
    <t>Student Name</t>
  </si>
  <si>
    <t>Max</t>
  </si>
  <si>
    <t>John</t>
  </si>
  <si>
    <t>Jonty</t>
  </si>
  <si>
    <t>Doe</t>
  </si>
  <si>
    <t>Joy</t>
  </si>
  <si>
    <t>Alex</t>
  </si>
  <si>
    <t>Physics</t>
  </si>
  <si>
    <t>Chemistry</t>
  </si>
  <si>
    <t>Maths</t>
  </si>
  <si>
    <t>Mechanics</t>
  </si>
  <si>
    <t>Biology</t>
  </si>
  <si>
    <t>Average</t>
  </si>
  <si>
    <t>SUM OUT OF 500</t>
  </si>
  <si>
    <t xml:space="preserve">Minimum marks </t>
  </si>
  <si>
    <t>Maximum Marks</t>
  </si>
  <si>
    <t>Count</t>
  </si>
  <si>
    <t>Total marks</t>
  </si>
  <si>
    <t>Percentage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</si>
</sst>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4" borderId="1" xfId="0" applyFill="1" applyBorder="1"/>
    <xf numFmtId="0" fontId="0" fillId="0" borderId="6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N1" sqref="N1"/>
    </sheetView>
  </sheetViews>
  <sheetFormatPr defaultRowHeight="14.4"/>
  <cols>
    <col min="1" max="1" width="13.88671875" customWidth="1"/>
    <col min="6" max="6" width="9.33203125" customWidth="1"/>
    <col min="7" max="7" width="14.88671875" customWidth="1"/>
    <col min="8" max="8" width="13.33203125" customWidth="1"/>
    <col min="9" max="9" width="17.21875" customWidth="1"/>
    <col min="12" max="12" width="10.88671875" customWidth="1"/>
  </cols>
  <sheetData>
    <row r="1" spans="1:13" ht="15" thickBot="1">
      <c r="A1" s="1" t="s">
        <v>0</v>
      </c>
      <c r="B1" s="2" t="s">
        <v>7</v>
      </c>
      <c r="C1" s="2" t="s">
        <v>8</v>
      </c>
      <c r="D1" s="2" t="s">
        <v>9</v>
      </c>
      <c r="E1" s="2" t="s">
        <v>11</v>
      </c>
      <c r="F1" s="2" t="s">
        <v>10</v>
      </c>
      <c r="G1" s="6" t="s">
        <v>13</v>
      </c>
      <c r="H1" s="3" t="s">
        <v>14</v>
      </c>
      <c r="I1" s="3" t="s">
        <v>15</v>
      </c>
      <c r="J1" s="4" t="s">
        <v>12</v>
      </c>
      <c r="K1" s="11" t="s">
        <v>16</v>
      </c>
      <c r="L1" t="s">
        <v>17</v>
      </c>
      <c r="M1" t="s">
        <v>18</v>
      </c>
    </row>
    <row r="2" spans="1:13">
      <c r="A2" t="s">
        <v>1</v>
      </c>
      <c r="B2">
        <v>56</v>
      </c>
      <c r="C2">
        <v>12</v>
      </c>
      <c r="D2">
        <v>4</v>
      </c>
      <c r="E2">
        <v>45</v>
      </c>
      <c r="F2">
        <v>99</v>
      </c>
      <c r="G2" s="7">
        <f>SUM(B2:F2)</f>
        <v>216</v>
      </c>
      <c r="H2" s="5">
        <f>MIN(B2:F2)</f>
        <v>4</v>
      </c>
      <c r="I2">
        <f>MAX(B2:F2)</f>
        <v>99</v>
      </c>
      <c r="J2" s="8">
        <f>AVERAGE(B2:F2)</f>
        <v>43.2</v>
      </c>
      <c r="K2">
        <f>COUNT(B2:J2)</f>
        <v>9</v>
      </c>
      <c r="L2">
        <v>500</v>
      </c>
      <c r="M2">
        <f>G2/L2*100</f>
        <v>43.2</v>
      </c>
    </row>
    <row r="3" spans="1:13">
      <c r="A3" t="s">
        <v>2</v>
      </c>
      <c r="B3">
        <v>71</v>
      </c>
      <c r="C3">
        <v>55</v>
      </c>
      <c r="D3">
        <v>45</v>
      </c>
      <c r="E3">
        <v>66</v>
      </c>
      <c r="F3">
        <v>46</v>
      </c>
      <c r="G3" s="5">
        <f t="shared" ref="G3:G7" si="0">SUM(B3:F3)</f>
        <v>283</v>
      </c>
      <c r="H3" s="5">
        <f t="shared" ref="H3:H7" si="1">MIN(B3:F3)</f>
        <v>45</v>
      </c>
      <c r="I3">
        <f t="shared" ref="I3:I7" si="2">MAX(B3:F3)</f>
        <v>71</v>
      </c>
      <c r="J3" s="9">
        <f t="shared" ref="J3:J7" si="3">AVERAGE(B3:F3)</f>
        <v>56.6</v>
      </c>
      <c r="K3">
        <f t="shared" ref="K3:K7" si="4">COUNT(B3:J3)</f>
        <v>9</v>
      </c>
      <c r="L3">
        <v>500</v>
      </c>
      <c r="M3">
        <f t="shared" ref="M3:M7" si="5">G3/L3*100</f>
        <v>56.599999999999994</v>
      </c>
    </row>
    <row r="4" spans="1:13">
      <c r="A4" t="s">
        <v>3</v>
      </c>
      <c r="B4">
        <v>82</v>
      </c>
      <c r="C4">
        <v>69</v>
      </c>
      <c r="D4">
        <v>14</v>
      </c>
      <c r="E4">
        <v>97</v>
      </c>
      <c r="F4">
        <v>74</v>
      </c>
      <c r="G4" s="5">
        <f t="shared" si="0"/>
        <v>336</v>
      </c>
      <c r="H4" s="5">
        <f t="shared" si="1"/>
        <v>14</v>
      </c>
      <c r="I4">
        <f t="shared" si="2"/>
        <v>97</v>
      </c>
      <c r="J4" s="9">
        <f t="shared" si="3"/>
        <v>67.2</v>
      </c>
      <c r="K4">
        <f t="shared" si="4"/>
        <v>9</v>
      </c>
      <c r="L4">
        <v>500</v>
      </c>
      <c r="M4">
        <f t="shared" si="5"/>
        <v>67.2</v>
      </c>
    </row>
    <row r="5" spans="1:13">
      <c r="A5" t="s">
        <v>4</v>
      </c>
      <c r="B5">
        <v>45</v>
      </c>
      <c r="C5">
        <v>45</v>
      </c>
      <c r="D5">
        <v>32</v>
      </c>
      <c r="E5">
        <v>2</v>
      </c>
      <c r="F5">
        <v>58</v>
      </c>
      <c r="G5" s="5">
        <f t="shared" si="0"/>
        <v>182</v>
      </c>
      <c r="H5" s="5">
        <f t="shared" si="1"/>
        <v>2</v>
      </c>
      <c r="I5">
        <f t="shared" si="2"/>
        <v>58</v>
      </c>
      <c r="J5" s="9">
        <f t="shared" si="3"/>
        <v>36.4</v>
      </c>
      <c r="K5">
        <f t="shared" si="4"/>
        <v>9</v>
      </c>
      <c r="L5">
        <v>500</v>
      </c>
      <c r="M5">
        <f t="shared" si="5"/>
        <v>36.4</v>
      </c>
    </row>
    <row r="6" spans="1:13">
      <c r="A6" t="s">
        <v>5</v>
      </c>
      <c r="B6">
        <v>34</v>
      </c>
      <c r="C6">
        <v>73</v>
      </c>
      <c r="D6">
        <v>67</v>
      </c>
      <c r="E6">
        <f t="shared" ref="E6" si="6">MIN(A6:D6)</f>
        <v>34</v>
      </c>
      <c r="F6">
        <v>81</v>
      </c>
      <c r="G6" s="5">
        <f t="shared" si="0"/>
        <v>289</v>
      </c>
      <c r="H6" s="5">
        <f t="shared" si="1"/>
        <v>34</v>
      </c>
      <c r="I6">
        <f t="shared" si="2"/>
        <v>81</v>
      </c>
      <c r="J6" s="9">
        <f t="shared" si="3"/>
        <v>57.8</v>
      </c>
      <c r="K6">
        <f t="shared" si="4"/>
        <v>9</v>
      </c>
      <c r="L6">
        <v>500</v>
      </c>
      <c r="M6">
        <f t="shared" si="5"/>
        <v>57.8</v>
      </c>
    </row>
    <row r="7" spans="1:13" ht="15" thickBot="1">
      <c r="A7" t="s">
        <v>6</v>
      </c>
      <c r="B7">
        <v>66</v>
      </c>
      <c r="C7">
        <v>65</v>
      </c>
      <c r="D7">
        <v>44</v>
      </c>
      <c r="E7">
        <v>90</v>
      </c>
      <c r="F7">
        <v>63</v>
      </c>
      <c r="G7" s="5">
        <f t="shared" si="0"/>
        <v>328</v>
      </c>
      <c r="H7" s="5">
        <f t="shared" si="1"/>
        <v>44</v>
      </c>
      <c r="I7">
        <f t="shared" si="2"/>
        <v>90</v>
      </c>
      <c r="J7" s="10">
        <f t="shared" si="3"/>
        <v>65.599999999999994</v>
      </c>
      <c r="K7">
        <f t="shared" si="4"/>
        <v>9</v>
      </c>
      <c r="L7">
        <v>500</v>
      </c>
      <c r="M7">
        <f t="shared" si="5"/>
        <v>65.600000000000009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2024-03-02T13:28:18Z</dcterms:created>
  <dcterms:modified xsi:type="dcterms:W3CDTF">2024-03-16T13:28:29Z</dcterms:modified>
</cp:coreProperties>
</file>