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20895/src/music/spectra-ui/src/data/"/>
    </mc:Choice>
  </mc:AlternateContent>
  <xr:revisionPtr revIDLastSave="0" documentId="13_ncr:1_{6955A7D9-187B-574F-B798-FAD3FC118D45}" xr6:coauthVersionLast="45" xr6:coauthVersionMax="45" xr10:uidLastSave="{00000000-0000-0000-0000-000000000000}"/>
  <bookViews>
    <workbookView xWindow="0" yWindow="460" windowWidth="33600" windowHeight="18700" xr2:uid="{0A895330-AF0D-4B73-ADBE-D5BCAD9C9BB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3" i="1"/>
  <c r="Q42" i="1" l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41" i="1"/>
  <c r="P4" i="1"/>
  <c r="Q4" i="1"/>
  <c r="R4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P21" i="1"/>
  <c r="Q21" i="1"/>
  <c r="R21" i="1"/>
  <c r="P22" i="1"/>
  <c r="Q22" i="1"/>
  <c r="R22" i="1"/>
  <c r="P23" i="1"/>
  <c r="Q23" i="1"/>
  <c r="R23" i="1"/>
  <c r="P24" i="1"/>
  <c r="Q24" i="1"/>
  <c r="R24" i="1"/>
  <c r="P25" i="1"/>
  <c r="Q25" i="1"/>
  <c r="R25" i="1"/>
  <c r="P26" i="1"/>
  <c r="Q26" i="1"/>
  <c r="R26" i="1"/>
  <c r="P27" i="1"/>
  <c r="Q27" i="1"/>
  <c r="R27" i="1"/>
  <c r="P28" i="1"/>
  <c r="Q28" i="1"/>
  <c r="R28" i="1"/>
  <c r="P29" i="1"/>
  <c r="Q29" i="1"/>
  <c r="R29" i="1"/>
  <c r="P30" i="1"/>
  <c r="Q30" i="1"/>
  <c r="R30" i="1"/>
  <c r="P31" i="1"/>
  <c r="Q31" i="1"/>
  <c r="R31" i="1"/>
  <c r="P32" i="1"/>
  <c r="Q32" i="1"/>
  <c r="R32" i="1"/>
  <c r="P33" i="1"/>
  <c r="Q33" i="1"/>
  <c r="R33" i="1"/>
  <c r="P34" i="1"/>
  <c r="Q34" i="1"/>
  <c r="R34" i="1"/>
  <c r="P35" i="1"/>
  <c r="Q35" i="1"/>
  <c r="R35" i="1"/>
  <c r="P36" i="1"/>
  <c r="Q36" i="1"/>
  <c r="R36" i="1"/>
  <c r="P37" i="1"/>
  <c r="Q37" i="1"/>
  <c r="R37" i="1"/>
  <c r="P38" i="1"/>
  <c r="Q38" i="1"/>
  <c r="R38" i="1"/>
  <c r="P39" i="1"/>
  <c r="Q39" i="1"/>
  <c r="R39" i="1"/>
  <c r="P40" i="1"/>
  <c r="Q40" i="1"/>
  <c r="R40" i="1"/>
  <c r="P41" i="1"/>
  <c r="Q41" i="1"/>
  <c r="Q3" i="1"/>
  <c r="R3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3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3" i="1"/>
</calcChain>
</file>

<file path=xl/sharedStrings.xml><?xml version="1.0" encoding="utf-8"?>
<sst xmlns="http://schemas.openxmlformats.org/spreadsheetml/2006/main" count="667" uniqueCount="40">
  <si>
    <t>Rrs_443</t>
  </si>
  <si>
    <t>Rrs_547</t>
  </si>
  <si>
    <t>Rrs_667</t>
  </si>
  <si>
    <t>Notes</t>
  </si>
  <si>
    <t>Frequencies (hz)</t>
  </si>
  <si>
    <t>Normalized Data (unitless)</t>
  </si>
  <si>
    <r>
      <t>Raw Data (sr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)</t>
    </r>
  </si>
  <si>
    <t>'A3'</t>
  </si>
  <si>
    <t>'C4'</t>
  </si>
  <si>
    <t>'D4'</t>
  </si>
  <si>
    <t>'Bb3'</t>
  </si>
  <si>
    <t>'F4'</t>
  </si>
  <si>
    <t>'F3'</t>
  </si>
  <si>
    <t>'A2'</t>
  </si>
  <si>
    <t>'D2'</t>
  </si>
  <si>
    <t>'A1'</t>
  </si>
  <si>
    <t>'F1'</t>
  </si>
  <si>
    <t>'C1'</t>
  </si>
  <si>
    <t>'Bb1'</t>
  </si>
  <si>
    <t>'C2'</t>
  </si>
  <si>
    <t>'C3'</t>
  </si>
  <si>
    <t>'A4'</t>
  </si>
  <si>
    <t>'Bb4'</t>
  </si>
  <si>
    <t>'D3'</t>
  </si>
  <si>
    <t>'F2'</t>
  </si>
  <si>
    <t>'Bb2'</t>
  </si>
  <si>
    <t>'D1'</t>
  </si>
  <si>
    <t>[</t>
  </si>
  <si>
    <t>]</t>
  </si>
  <si>
    <t>TSJSON</t>
  </si>
  <si>
    <t>JSON</t>
  </si>
  <si>
    <t>Complete JSON</t>
  </si>
  <si>
    <t>Complete CSV</t>
  </si>
  <si>
    <t>A</t>
  </si>
  <si>
    <t>C</t>
  </si>
  <si>
    <t>D</t>
  </si>
  <si>
    <t>E</t>
  </si>
  <si>
    <t>F</t>
  </si>
  <si>
    <t>G</t>
  </si>
  <si>
    <t>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</si>
</sst>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3" borderId="0" xfId="0" applyFont="1" applyFill="1"/>
    <xf numFmtId="0" fontId="1" fillId="4" borderId="0" xfId="0" applyFont="1" applyFill="1"/>
    <xf numFmtId="0" fontId="1" fillId="2" borderId="0" xfId="0" applyFont="1" applyFill="1"/>
    <xf numFmtId="0" fontId="1" fillId="5" borderId="0" xfId="0" applyFont="1" applyFill="1"/>
    <xf numFmtId="0" fontId="0" fillId="5" borderId="0" xfId="0" applyFill="1"/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56841-1963-45F2-AAA1-430EA2DF491A}">
  <dimension ref="A1:V104"/>
  <sheetViews>
    <sheetView tabSelected="1" workbookViewId="0">
      <selection activeCell="S3" sqref="S3:S93"/>
    </sheetView>
  </sheetViews>
  <sheetFormatPr baseColWidth="10" defaultColWidth="8.83203125" defaultRowHeight="15" x14ac:dyDescent="0.2"/>
  <cols>
    <col min="1" max="3" width="9.1640625" style="2"/>
    <col min="4" max="6" width="9.1640625" style="3"/>
    <col min="7" max="9" width="9.1640625" style="1"/>
    <col min="10" max="12" width="9.1640625" style="8"/>
    <col min="19" max="19" width="16" customWidth="1"/>
    <col min="20" max="20" width="19.5" customWidth="1"/>
  </cols>
  <sheetData>
    <row r="1" spans="1:20" ht="17" x14ac:dyDescent="0.2">
      <c r="A1" s="9" t="s">
        <v>6</v>
      </c>
      <c r="B1" s="9"/>
      <c r="C1" s="9"/>
      <c r="D1" s="12" t="s">
        <v>5</v>
      </c>
      <c r="E1" s="12"/>
      <c r="F1" s="12"/>
      <c r="G1" s="10" t="s">
        <v>3</v>
      </c>
      <c r="H1" s="10"/>
      <c r="I1" s="10"/>
      <c r="J1" s="11" t="s">
        <v>4</v>
      </c>
      <c r="K1" s="11"/>
      <c r="L1" s="11"/>
      <c r="M1" t="s">
        <v>29</v>
      </c>
      <c r="P1" t="s">
        <v>30</v>
      </c>
      <c r="S1" t="s">
        <v>31</v>
      </c>
      <c r="T1" t="s">
        <v>32</v>
      </c>
    </row>
    <row r="2" spans="1:20" x14ac:dyDescent="0.2">
      <c r="A2" s="4" t="s">
        <v>0</v>
      </c>
      <c r="B2" s="4" t="s">
        <v>1</v>
      </c>
      <c r="C2" s="4" t="s">
        <v>2</v>
      </c>
      <c r="D2" s="5" t="s">
        <v>0</v>
      </c>
      <c r="E2" s="5" t="s">
        <v>1</v>
      </c>
      <c r="F2" s="5" t="s">
        <v>2</v>
      </c>
      <c r="G2" s="6" t="s">
        <v>0</v>
      </c>
      <c r="H2" s="6" t="s">
        <v>1</v>
      </c>
      <c r="I2" s="6" t="s">
        <v>2</v>
      </c>
      <c r="J2" s="7" t="s">
        <v>0</v>
      </c>
      <c r="K2" s="7" t="s">
        <v>1</v>
      </c>
      <c r="L2" s="7" t="s">
        <v>2</v>
      </c>
      <c r="M2" s="7" t="s">
        <v>27</v>
      </c>
      <c r="N2" s="7" t="s">
        <v>27</v>
      </c>
      <c r="O2" s="7" t="s">
        <v>27</v>
      </c>
      <c r="P2" s="7" t="s">
        <v>27</v>
      </c>
      <c r="Q2" s="7" t="s">
        <v>27</v>
      </c>
      <c r="R2" s="7" t="s">
        <v>27</v>
      </c>
    </row>
    <row r="3" spans="1:20" x14ac:dyDescent="0.2">
      <c r="A3" s="2">
        <v>3.1600007999999999E-3</v>
      </c>
      <c r="B3" s="2">
        <v>2.0560007999999999E-3</v>
      </c>
      <c r="C3" s="2">
        <v>2.8200087000000002E-4</v>
      </c>
      <c r="D3" s="3">
        <v>0.465895261805292</v>
      </c>
      <c r="E3" s="3">
        <v>0.171597607751833</v>
      </c>
      <c r="F3" s="3">
        <v>0.13197968538225799</v>
      </c>
      <c r="G3" s="1" t="s">
        <v>7</v>
      </c>
      <c r="H3" s="1" t="s">
        <v>14</v>
      </c>
      <c r="I3" s="1" t="s">
        <v>18</v>
      </c>
      <c r="J3" s="8">
        <v>220</v>
      </c>
      <c r="K3" s="8">
        <v>73.400000000000006</v>
      </c>
      <c r="L3" s="8">
        <v>58.28</v>
      </c>
      <c r="M3" t="str">
        <f>G3&amp;","</f>
        <v>'A3',</v>
      </c>
      <c r="N3" t="str">
        <f t="shared" ref="N3:O18" si="0">H3&amp;","</f>
        <v>'D2',</v>
      </c>
      <c r="O3" t="str">
        <f t="shared" si="0"/>
        <v>'Bb1',</v>
      </c>
      <c r="P3" t="str">
        <f>SUBSTITUTE(G3,"'","""")&amp;","</f>
        <v>"A3",</v>
      </c>
      <c r="Q3" t="str">
        <f t="shared" ref="Q3:R3" si="1">SUBSTITUTE(H3,"'","""")&amp;","</f>
        <v>"D2",</v>
      </c>
      <c r="R3" t="str">
        <f t="shared" si="1"/>
        <v>"Bb1",</v>
      </c>
      <c r="S3" t="str">
        <f>"{""raw"": """&amp; A3 &amp;""",  ""normalized"": """&amp; D3 &amp;""", ""note"": "&amp; SUBSTITUTE(G3,"'","""")&amp;"},"</f>
        <v>{"raw": "0.0031600008",  "normalized": "0.465895261805292", "note": "A3"},</v>
      </c>
    </row>
    <row r="4" spans="1:20" x14ac:dyDescent="0.2">
      <c r="A4" s="2">
        <v>3.154001E-3</v>
      </c>
      <c r="B4" s="2">
        <v>2.0760010000000001E-3</v>
      </c>
      <c r="C4" s="2">
        <v>2.7400086000000003E-4</v>
      </c>
      <c r="D4" s="3">
        <v>0.46406828234484898</v>
      </c>
      <c r="E4" s="3">
        <v>0.191321667950444</v>
      </c>
      <c r="F4" s="3">
        <v>0.118443290473861</v>
      </c>
      <c r="G4" s="1" t="s">
        <v>7</v>
      </c>
      <c r="H4" s="1" t="s">
        <v>24</v>
      </c>
      <c r="I4" s="1" t="s">
        <v>15</v>
      </c>
      <c r="J4" s="8">
        <v>220</v>
      </c>
      <c r="K4" s="8">
        <v>87.32</v>
      </c>
      <c r="L4" s="8">
        <v>55</v>
      </c>
      <c r="M4" t="str">
        <f t="shared" ref="M4:M67" si="2">G4&amp;","</f>
        <v>'A3',</v>
      </c>
      <c r="N4" t="str">
        <f t="shared" si="0"/>
        <v>'F2',</v>
      </c>
      <c r="O4" t="str">
        <f t="shared" si="0"/>
        <v>'A1',</v>
      </c>
      <c r="P4" t="str">
        <f t="shared" ref="P4:P41" si="3">SUBSTITUTE(G4,"'","""")&amp;","</f>
        <v>"A3",</v>
      </c>
      <c r="Q4" t="str">
        <f t="shared" ref="Q4:Q67" si="4">SUBSTITUTE(H4,"'","""")&amp;","</f>
        <v>"F2",</v>
      </c>
      <c r="R4" t="str">
        <f t="shared" ref="R4:R40" si="5">SUBSTITUTE(I4,"'","""")&amp;","</f>
        <v>"A1",</v>
      </c>
      <c r="S4" t="str">
        <f t="shared" ref="S4:S67" si="6">"{""raw"": """&amp; A4 &amp;""",  ""normalized"": """&amp; D4 &amp;""", ""note"": "&amp; SUBSTITUTE(G4,"'","""")&amp;"},"</f>
        <v>{"raw": "0.003154001",  "normalized": "0.464068282344849", "note": "A3"},</v>
      </c>
    </row>
    <row r="5" spans="1:20" x14ac:dyDescent="0.2">
      <c r="A5" s="2">
        <v>3.4460009000000002E-3</v>
      </c>
      <c r="B5" s="2">
        <v>1.984001E-3</v>
      </c>
      <c r="C5" s="2">
        <v>2.5400086000000003E-4</v>
      </c>
      <c r="D5" s="3">
        <v>0.55298421616786397</v>
      </c>
      <c r="E5" s="3">
        <v>0.100591898334532</v>
      </c>
      <c r="F5" s="3">
        <v>8.4602345504051601E-2</v>
      </c>
      <c r="G5" s="1" t="s">
        <v>8</v>
      </c>
      <c r="H5" s="1" t="s">
        <v>16</v>
      </c>
      <c r="I5" s="1" t="s">
        <v>26</v>
      </c>
      <c r="J5" s="8">
        <v>261.60000000000002</v>
      </c>
      <c r="K5" s="8">
        <v>43.66</v>
      </c>
      <c r="L5" s="8">
        <v>36.700000000000003</v>
      </c>
      <c r="M5" t="str">
        <f t="shared" si="2"/>
        <v>'C4',</v>
      </c>
      <c r="N5" t="str">
        <f t="shared" si="0"/>
        <v>'F1',</v>
      </c>
      <c r="O5" t="str">
        <f t="shared" si="0"/>
        <v>'D1',</v>
      </c>
      <c r="P5" t="str">
        <f t="shared" si="3"/>
        <v>"C4",</v>
      </c>
      <c r="Q5" t="str">
        <f t="shared" si="4"/>
        <v>"F1",</v>
      </c>
      <c r="R5" t="str">
        <f t="shared" si="5"/>
        <v>"D1",</v>
      </c>
      <c r="S5" t="str">
        <f t="shared" si="6"/>
        <v>{"raw": "0.0034460009",  "normalized": "0.552984216167864", "note": "C4"},</v>
      </c>
    </row>
    <row r="6" spans="1:20" x14ac:dyDescent="0.2">
      <c r="A6" s="2">
        <v>3.6260008000000002E-3</v>
      </c>
      <c r="B6" s="2">
        <v>1.8920008999999999E-3</v>
      </c>
      <c r="C6" s="2">
        <v>2.2800087999999999E-4</v>
      </c>
      <c r="D6" s="3">
        <v>0.60779539657083403</v>
      </c>
      <c r="E6" s="3">
        <v>9.8620300993050598E-3</v>
      </c>
      <c r="F6" s="3">
        <v>4.0609150884244001E-2</v>
      </c>
      <c r="G6" s="1" t="s">
        <v>9</v>
      </c>
      <c r="H6" s="1" t="s">
        <v>17</v>
      </c>
      <c r="I6" s="1" t="s">
        <v>17</v>
      </c>
      <c r="J6" s="8">
        <v>293.60000000000002</v>
      </c>
      <c r="K6" s="8">
        <v>32.700000000000003</v>
      </c>
      <c r="L6" s="8">
        <v>32.700000000000003</v>
      </c>
      <c r="M6" t="str">
        <f t="shared" si="2"/>
        <v>'D4',</v>
      </c>
      <c r="N6" t="str">
        <f t="shared" si="0"/>
        <v>'C1',</v>
      </c>
      <c r="O6" t="str">
        <f t="shared" si="0"/>
        <v>'C1',</v>
      </c>
      <c r="P6" t="str">
        <f t="shared" si="3"/>
        <v>"D4",</v>
      </c>
      <c r="Q6" t="str">
        <f t="shared" si="4"/>
        <v>"C1",</v>
      </c>
      <c r="R6" t="str">
        <f t="shared" si="5"/>
        <v>"C1",</v>
      </c>
      <c r="S6" t="str">
        <f t="shared" si="6"/>
        <v>{"raw": "0.0036260008",  "normalized": "0.607795396570834", "note": "D4"},</v>
      </c>
    </row>
    <row r="7" spans="1:20" x14ac:dyDescent="0.2">
      <c r="A7" s="2">
        <v>3.4520010000000001E-3</v>
      </c>
      <c r="B7" s="2">
        <v>1.9440008E-3</v>
      </c>
      <c r="C7" s="2">
        <v>2.4200086999999999E-4</v>
      </c>
      <c r="D7" s="3">
        <v>0.554811286980325</v>
      </c>
      <c r="E7" s="3">
        <v>6.1143975175940599E-2</v>
      </c>
      <c r="F7" s="3">
        <v>6.4297795442638306E-2</v>
      </c>
      <c r="G7" s="1" t="s">
        <v>8</v>
      </c>
      <c r="H7" s="1" t="s">
        <v>17</v>
      </c>
      <c r="I7" s="1" t="s">
        <v>17</v>
      </c>
      <c r="J7" s="8">
        <v>261.60000000000002</v>
      </c>
      <c r="K7" s="8">
        <v>32.700000000000003</v>
      </c>
      <c r="L7" s="8">
        <v>32.700000000000003</v>
      </c>
      <c r="M7" t="str">
        <f t="shared" si="2"/>
        <v>'C4',</v>
      </c>
      <c r="N7" t="str">
        <f t="shared" si="0"/>
        <v>'C1',</v>
      </c>
      <c r="O7" t="str">
        <f t="shared" si="0"/>
        <v>'C1',</v>
      </c>
      <c r="P7" t="str">
        <f t="shared" si="3"/>
        <v>"C4",</v>
      </c>
      <c r="Q7" t="str">
        <f t="shared" si="4"/>
        <v>"C1",</v>
      </c>
      <c r="R7" t="str">
        <f t="shared" si="5"/>
        <v>"C1",</v>
      </c>
      <c r="S7" t="str">
        <f t="shared" si="6"/>
        <v>{"raw": "0.003452001",  "normalized": "0.554811286980325", "note": "C4"},</v>
      </c>
    </row>
    <row r="8" spans="1:20" x14ac:dyDescent="0.2">
      <c r="A8" s="2">
        <v>3.3100007999999998E-3</v>
      </c>
      <c r="B8" s="2">
        <v>1.9740007999999999E-3</v>
      </c>
      <c r="C8" s="2">
        <v>2.4800087E-4</v>
      </c>
      <c r="D8" s="3">
        <v>0.51157127084999399</v>
      </c>
      <c r="E8" s="3">
        <v>9.0729769615911698E-2</v>
      </c>
      <c r="F8" s="3">
        <v>7.4450078933581201E-2</v>
      </c>
      <c r="G8" s="1" t="s">
        <v>10</v>
      </c>
      <c r="H8" s="1" t="s">
        <v>16</v>
      </c>
      <c r="I8" s="1" t="s">
        <v>26</v>
      </c>
      <c r="J8" s="8">
        <v>233.12</v>
      </c>
      <c r="K8" s="8">
        <v>43.66</v>
      </c>
      <c r="L8" s="8">
        <v>36.700000000000003</v>
      </c>
      <c r="M8" t="str">
        <f t="shared" si="2"/>
        <v>'Bb3',</v>
      </c>
      <c r="N8" t="str">
        <f t="shared" si="0"/>
        <v>'F1',</v>
      </c>
      <c r="O8" t="str">
        <f t="shared" si="0"/>
        <v>'D1',</v>
      </c>
      <c r="P8" t="str">
        <f t="shared" si="3"/>
        <v>"Bb3",</v>
      </c>
      <c r="Q8" t="str">
        <f t="shared" si="4"/>
        <v>"F1",</v>
      </c>
      <c r="R8" t="str">
        <f t="shared" si="5"/>
        <v>"D1",</v>
      </c>
      <c r="S8" t="str">
        <f t="shared" si="6"/>
        <v>{"raw": "0.0033100008",  "normalized": "0.511571270849994", "note": "Bb3"},</v>
      </c>
    </row>
    <row r="9" spans="1:20" x14ac:dyDescent="0.2">
      <c r="A9" s="2">
        <v>3.0780008999999999E-3</v>
      </c>
      <c r="B9" s="2">
        <v>2.0020008000000001E-3</v>
      </c>
      <c r="C9" s="2">
        <v>2.6800088000000002E-4</v>
      </c>
      <c r="D9" s="3">
        <v>0.44092574064486101</v>
      </c>
      <c r="E9" s="3">
        <v>0.118343177759885</v>
      </c>
      <c r="F9" s="3">
        <v>0.108291040823863</v>
      </c>
      <c r="G9" s="1" t="s">
        <v>7</v>
      </c>
      <c r="H9" s="1" t="s">
        <v>15</v>
      </c>
      <c r="I9" s="1" t="s">
        <v>15</v>
      </c>
      <c r="J9" s="8">
        <v>220</v>
      </c>
      <c r="K9" s="8">
        <v>55</v>
      </c>
      <c r="L9" s="8">
        <v>55</v>
      </c>
      <c r="M9" t="str">
        <f t="shared" si="2"/>
        <v>'A3',</v>
      </c>
      <c r="N9" t="str">
        <f t="shared" si="0"/>
        <v>'A1',</v>
      </c>
      <c r="O9" t="str">
        <f t="shared" si="0"/>
        <v>'A1',</v>
      </c>
      <c r="P9" t="str">
        <f t="shared" si="3"/>
        <v>"A3",</v>
      </c>
      <c r="Q9" t="str">
        <f t="shared" si="4"/>
        <v>"A1",</v>
      </c>
      <c r="R9" t="str">
        <f t="shared" si="5"/>
        <v>"A1",</v>
      </c>
      <c r="S9" t="str">
        <f t="shared" si="6"/>
        <v>{"raw": "0.0030780009",  "normalized": "0.440925740644861", "note": "A3"},</v>
      </c>
    </row>
    <row r="10" spans="1:20" x14ac:dyDescent="0.2">
      <c r="A10" s="2">
        <v>3.1720009000000002E-3</v>
      </c>
      <c r="B10" s="2">
        <v>2.0780009999999999E-3</v>
      </c>
      <c r="C10" s="2">
        <v>2.7600087999999999E-4</v>
      </c>
      <c r="D10" s="3">
        <v>0.46954937297954102</v>
      </c>
      <c r="E10" s="3">
        <v>0.193294054246442</v>
      </c>
      <c r="F10" s="3">
        <v>0.12182741881178701</v>
      </c>
      <c r="G10" s="1" t="s">
        <v>7</v>
      </c>
      <c r="H10" s="1" t="s">
        <v>24</v>
      </c>
      <c r="I10" s="1" t="s">
        <v>18</v>
      </c>
      <c r="J10" s="8">
        <v>220</v>
      </c>
      <c r="K10" s="8">
        <v>87.32</v>
      </c>
      <c r="L10" s="8">
        <v>58.28</v>
      </c>
      <c r="M10" t="str">
        <f t="shared" si="2"/>
        <v>'A3',</v>
      </c>
      <c r="N10" t="str">
        <f t="shared" si="0"/>
        <v>'F2',</v>
      </c>
      <c r="O10" t="str">
        <f t="shared" si="0"/>
        <v>'Bb1',</v>
      </c>
      <c r="P10" t="str">
        <f t="shared" si="3"/>
        <v>"A3",</v>
      </c>
      <c r="Q10" t="str">
        <f t="shared" si="4"/>
        <v>"F2",</v>
      </c>
      <c r="R10" t="str">
        <f t="shared" si="5"/>
        <v>"Bb1",</v>
      </c>
      <c r="S10" t="str">
        <f t="shared" si="6"/>
        <v>{"raw": "0.0031720009",  "normalized": "0.469549372979541", "note": "A3"},</v>
      </c>
    </row>
    <row r="11" spans="1:20" x14ac:dyDescent="0.2">
      <c r="A11" s="2">
        <v>3.216001E-3</v>
      </c>
      <c r="B11" s="2">
        <v>2.0760010000000001E-3</v>
      </c>
      <c r="C11" s="2">
        <v>2.8400088000000003E-4</v>
      </c>
      <c r="D11" s="3">
        <v>0.48294769941665999</v>
      </c>
      <c r="E11" s="3">
        <v>0.191321667950444</v>
      </c>
      <c r="F11" s="3">
        <v>0.135363796799711</v>
      </c>
      <c r="G11" s="1" t="s">
        <v>7</v>
      </c>
      <c r="H11" s="1" t="s">
        <v>24</v>
      </c>
      <c r="I11" s="1" t="s">
        <v>19</v>
      </c>
      <c r="J11" s="8">
        <v>220</v>
      </c>
      <c r="K11" s="8">
        <v>87.32</v>
      </c>
      <c r="L11" s="8">
        <v>65.400000000000006</v>
      </c>
      <c r="M11" t="str">
        <f t="shared" si="2"/>
        <v>'A3',</v>
      </c>
      <c r="N11" t="str">
        <f t="shared" si="0"/>
        <v>'F2',</v>
      </c>
      <c r="O11" t="str">
        <f t="shared" si="0"/>
        <v>'C2',</v>
      </c>
      <c r="P11" t="str">
        <f t="shared" si="3"/>
        <v>"A3",</v>
      </c>
      <c r="Q11" t="str">
        <f t="shared" si="4"/>
        <v>"F2",</v>
      </c>
      <c r="R11" t="str">
        <f t="shared" si="5"/>
        <v>"C2",</v>
      </c>
      <c r="S11" t="str">
        <f t="shared" si="6"/>
        <v>{"raw": "0.003216001",  "normalized": "0.48294769941666", "note": "A3"},</v>
      </c>
    </row>
    <row r="12" spans="1:20" x14ac:dyDescent="0.2">
      <c r="A12" s="2">
        <v>3.1280008E-3</v>
      </c>
      <c r="B12" s="2">
        <v>2.0620007999999999E-3</v>
      </c>
      <c r="C12" s="2">
        <v>2.7600087999999999E-4</v>
      </c>
      <c r="D12" s="3">
        <v>0.456151046542422</v>
      </c>
      <c r="E12" s="3">
        <v>0.17751476663982699</v>
      </c>
      <c r="F12" s="3">
        <v>0.12182741881178701</v>
      </c>
      <c r="G12" s="1" t="s">
        <v>7</v>
      </c>
      <c r="H12" s="1" t="s">
        <v>24</v>
      </c>
      <c r="I12" s="1" t="s">
        <v>18</v>
      </c>
      <c r="J12" s="8">
        <v>220</v>
      </c>
      <c r="K12" s="8">
        <v>87.32</v>
      </c>
      <c r="L12" s="8">
        <v>58.28</v>
      </c>
      <c r="M12" t="str">
        <f t="shared" si="2"/>
        <v>'A3',</v>
      </c>
      <c r="N12" t="str">
        <f t="shared" si="0"/>
        <v>'F2',</v>
      </c>
      <c r="O12" t="str">
        <f t="shared" si="0"/>
        <v>'Bb1',</v>
      </c>
      <c r="P12" t="str">
        <f t="shared" si="3"/>
        <v>"A3",</v>
      </c>
      <c r="Q12" t="str">
        <f t="shared" si="4"/>
        <v>"F2",</v>
      </c>
      <c r="R12" t="str">
        <f t="shared" si="5"/>
        <v>"Bb1",</v>
      </c>
      <c r="S12" t="str">
        <f t="shared" si="6"/>
        <v>{"raw": "0.0031280008",  "normalized": "0.456151046542422", "note": "A3"},</v>
      </c>
    </row>
    <row r="13" spans="1:20" x14ac:dyDescent="0.2">
      <c r="A13" s="2">
        <v>3.1380008E-3</v>
      </c>
      <c r="B13" s="2">
        <v>1.9980008E-3</v>
      </c>
      <c r="C13" s="2">
        <v>2.5600086999999998E-4</v>
      </c>
      <c r="D13" s="3">
        <v>0.45919611381206898</v>
      </c>
      <c r="E13" s="3">
        <v>0.114398405167889</v>
      </c>
      <c r="F13" s="3">
        <v>8.7986456921505002E-2</v>
      </c>
      <c r="G13" s="1" t="s">
        <v>7</v>
      </c>
      <c r="H13" s="1" t="s">
        <v>15</v>
      </c>
      <c r="I13" s="1" t="s">
        <v>16</v>
      </c>
      <c r="J13" s="8">
        <v>220</v>
      </c>
      <c r="K13" s="8">
        <v>55</v>
      </c>
      <c r="L13" s="8">
        <v>43.66</v>
      </c>
      <c r="M13" t="str">
        <f t="shared" si="2"/>
        <v>'A3',</v>
      </c>
      <c r="N13" t="str">
        <f t="shared" si="0"/>
        <v>'A1',</v>
      </c>
      <c r="O13" t="str">
        <f t="shared" si="0"/>
        <v>'F1',</v>
      </c>
      <c r="P13" t="str">
        <f t="shared" si="3"/>
        <v>"A3",</v>
      </c>
      <c r="Q13" t="str">
        <f t="shared" si="4"/>
        <v>"A1",</v>
      </c>
      <c r="R13" t="str">
        <f t="shared" si="5"/>
        <v>"F1",</v>
      </c>
      <c r="S13" t="str">
        <f t="shared" si="6"/>
        <v>{"raw": "0.0031380008",  "normalized": "0.459196113812069", "note": "A3"},</v>
      </c>
    </row>
    <row r="14" spans="1:20" x14ac:dyDescent="0.2">
      <c r="A14" s="2">
        <v>3.2260008E-3</v>
      </c>
      <c r="B14" s="2">
        <v>2.0400009E-3</v>
      </c>
      <c r="C14" s="2">
        <v>2.6400087999999997E-4</v>
      </c>
      <c r="D14" s="3">
        <v>0.48599270578496101</v>
      </c>
      <c r="E14" s="3">
        <v>0.15581861600316299</v>
      </c>
      <c r="F14" s="3">
        <v>0.10152285182990101</v>
      </c>
      <c r="G14" s="1" t="s">
        <v>10</v>
      </c>
      <c r="H14" s="1" t="s">
        <v>14</v>
      </c>
      <c r="I14" s="1" t="s">
        <v>16</v>
      </c>
      <c r="J14" s="8">
        <v>233.12</v>
      </c>
      <c r="K14" s="8">
        <v>73.400000000000006</v>
      </c>
      <c r="L14" s="8">
        <v>43.66</v>
      </c>
      <c r="M14" t="str">
        <f t="shared" si="2"/>
        <v>'Bb3',</v>
      </c>
      <c r="N14" t="str">
        <f t="shared" si="0"/>
        <v>'D2',</v>
      </c>
      <c r="O14" t="str">
        <f t="shared" si="0"/>
        <v>'F1',</v>
      </c>
      <c r="P14" t="str">
        <f t="shared" si="3"/>
        <v>"Bb3",</v>
      </c>
      <c r="Q14" t="str">
        <f t="shared" si="4"/>
        <v>"D2",</v>
      </c>
      <c r="R14" t="str">
        <f t="shared" si="5"/>
        <v>"F1",</v>
      </c>
      <c r="S14" t="str">
        <f t="shared" si="6"/>
        <v>{"raw": "0.0032260008",  "normalized": "0.485992705784961", "note": "Bb3"},</v>
      </c>
    </row>
    <row r="15" spans="1:20" x14ac:dyDescent="0.2">
      <c r="A15" s="2">
        <v>3.4540009999999999E-3</v>
      </c>
      <c r="B15" s="2">
        <v>1.9920010000000002E-3</v>
      </c>
      <c r="C15" s="2">
        <v>2.8200087000000002E-4</v>
      </c>
      <c r="D15" s="3">
        <v>0.55542030043425406</v>
      </c>
      <c r="E15" s="3">
        <v>0.108481443518524</v>
      </c>
      <c r="F15" s="3">
        <v>0.13197968538225799</v>
      </c>
      <c r="G15" s="1" t="s">
        <v>8</v>
      </c>
      <c r="H15" s="1" t="s">
        <v>15</v>
      </c>
      <c r="I15" s="1" t="s">
        <v>18</v>
      </c>
      <c r="J15" s="8">
        <v>261.60000000000002</v>
      </c>
      <c r="K15" s="8">
        <v>55</v>
      </c>
      <c r="L15" s="8">
        <v>58.28</v>
      </c>
      <c r="M15" t="str">
        <f t="shared" si="2"/>
        <v>'C4',</v>
      </c>
      <c r="N15" t="str">
        <f t="shared" si="0"/>
        <v>'A1',</v>
      </c>
      <c r="O15" t="str">
        <f t="shared" si="0"/>
        <v>'Bb1',</v>
      </c>
      <c r="P15" t="str">
        <f t="shared" si="3"/>
        <v>"C4",</v>
      </c>
      <c r="Q15" t="str">
        <f t="shared" si="4"/>
        <v>"A1",</v>
      </c>
      <c r="R15" t="str">
        <f t="shared" si="5"/>
        <v>"Bb1",</v>
      </c>
      <c r="S15" t="str">
        <f t="shared" si="6"/>
        <v>{"raw": "0.003454001",  "normalized": "0.555420300434254", "note": "C4"},</v>
      </c>
    </row>
    <row r="16" spans="1:20" x14ac:dyDescent="0.2">
      <c r="A16" s="2">
        <v>4.0900010000000002E-3</v>
      </c>
      <c r="B16" s="2">
        <v>1.9520009E-3</v>
      </c>
      <c r="C16" s="2">
        <v>2.3800087E-4</v>
      </c>
      <c r="D16" s="3">
        <v>0.74908657878379203</v>
      </c>
      <c r="E16" s="3">
        <v>6.9033618979247702E-2</v>
      </c>
      <c r="F16" s="3">
        <v>5.7529606448676399E-2</v>
      </c>
      <c r="G16" s="1" t="s">
        <v>11</v>
      </c>
      <c r="H16" s="1" t="s">
        <v>17</v>
      </c>
      <c r="I16" s="1" t="s">
        <v>17</v>
      </c>
      <c r="J16" s="8">
        <v>349.28</v>
      </c>
      <c r="K16" s="8">
        <v>32.700000000000003</v>
      </c>
      <c r="L16" s="8">
        <v>32.700000000000003</v>
      </c>
      <c r="M16" t="str">
        <f t="shared" si="2"/>
        <v>'F4',</v>
      </c>
      <c r="N16" t="str">
        <f t="shared" si="0"/>
        <v>'C1',</v>
      </c>
      <c r="O16" t="str">
        <f t="shared" si="0"/>
        <v>'C1',</v>
      </c>
      <c r="P16" t="str">
        <f t="shared" si="3"/>
        <v>"F4",</v>
      </c>
      <c r="Q16" t="str">
        <f t="shared" si="4"/>
        <v>"C1",</v>
      </c>
      <c r="R16" t="str">
        <f t="shared" si="5"/>
        <v>"C1",</v>
      </c>
      <c r="S16" t="str">
        <f t="shared" si="6"/>
        <v>{"raw": "0.004090001",  "normalized": "0.749086578783792", "note": "F4"},</v>
      </c>
    </row>
    <row r="17" spans="1:19" x14ac:dyDescent="0.2">
      <c r="A17" s="2">
        <v>4.1860007000000003E-3</v>
      </c>
      <c r="B17" s="2">
        <v>1.8820008E-3</v>
      </c>
      <c r="C17" s="2">
        <v>2.1200087E-4</v>
      </c>
      <c r="D17" s="3">
        <v>0.77831913322038404</v>
      </c>
      <c r="E17" s="3">
        <v>0</v>
      </c>
      <c r="F17" s="3">
        <v>1.3536377987923899E-2</v>
      </c>
      <c r="G17" s="1" t="s">
        <v>11</v>
      </c>
      <c r="H17" s="1" t="s">
        <v>17</v>
      </c>
      <c r="I17" s="1" t="s">
        <v>17</v>
      </c>
      <c r="J17" s="8">
        <v>349.28</v>
      </c>
      <c r="K17" s="8">
        <v>32.700000000000003</v>
      </c>
      <c r="L17" s="8">
        <v>32.700000000000003</v>
      </c>
      <c r="M17" t="str">
        <f t="shared" si="2"/>
        <v>'F4',</v>
      </c>
      <c r="N17" t="str">
        <f t="shared" si="0"/>
        <v>'C1',</v>
      </c>
      <c r="O17" t="str">
        <f t="shared" si="0"/>
        <v>'C1',</v>
      </c>
      <c r="P17" t="str">
        <f t="shared" si="3"/>
        <v>"F4",</v>
      </c>
      <c r="Q17" t="str">
        <f t="shared" si="4"/>
        <v>"C1",</v>
      </c>
      <c r="R17" t="str">
        <f t="shared" si="5"/>
        <v>"C1",</v>
      </c>
      <c r="S17" t="str">
        <f t="shared" si="6"/>
        <v>{"raw": "0.0041860007",  "normalized": "0.778319133220384", "note": "F4"},</v>
      </c>
    </row>
    <row r="18" spans="1:19" x14ac:dyDescent="0.2">
      <c r="A18" s="2">
        <v>4.1800005999999999E-3</v>
      </c>
      <c r="B18" s="2">
        <v>1.9180009000000001E-3</v>
      </c>
      <c r="C18" s="2">
        <v>2.0400086999999999E-4</v>
      </c>
      <c r="D18" s="3">
        <v>0.77649206240792301</v>
      </c>
      <c r="E18" s="3">
        <v>3.5503051947280297E-2</v>
      </c>
      <c r="F18" s="3">
        <v>0</v>
      </c>
      <c r="G18" s="1" t="s">
        <v>11</v>
      </c>
      <c r="H18" s="1" t="s">
        <v>17</v>
      </c>
      <c r="I18" s="1" t="s">
        <v>17</v>
      </c>
      <c r="J18" s="8">
        <v>349.28</v>
      </c>
      <c r="K18" s="8">
        <v>32.700000000000003</v>
      </c>
      <c r="L18" s="8">
        <v>32.700000000000003</v>
      </c>
      <c r="M18" t="str">
        <f t="shared" si="2"/>
        <v>'F4',</v>
      </c>
      <c r="N18" t="str">
        <f t="shared" si="0"/>
        <v>'C1',</v>
      </c>
      <c r="O18" t="str">
        <f t="shared" si="0"/>
        <v>'C1',</v>
      </c>
      <c r="P18" t="str">
        <f t="shared" si="3"/>
        <v>"F4",</v>
      </c>
      <c r="Q18" t="str">
        <f t="shared" si="4"/>
        <v>"C1",</v>
      </c>
      <c r="R18" t="str">
        <f t="shared" si="5"/>
        <v>"C1",</v>
      </c>
      <c r="S18" t="str">
        <f t="shared" si="6"/>
        <v>{"raw": "0.0041800006",  "normalized": "0.776492062407923", "note": "F4"},</v>
      </c>
    </row>
    <row r="19" spans="1:19" x14ac:dyDescent="0.2">
      <c r="A19" s="2">
        <v>4.0500010000000001E-3</v>
      </c>
      <c r="B19" s="2">
        <v>1.9040009E-3</v>
      </c>
      <c r="C19" s="2">
        <v>2.0600087000000001E-4</v>
      </c>
      <c r="D19" s="3">
        <v>0.73690630970520499</v>
      </c>
      <c r="E19" s="3">
        <v>2.1696347875293599E-2</v>
      </c>
      <c r="F19" s="3">
        <v>3.384094496981E-3</v>
      </c>
      <c r="G19" s="1" t="s">
        <v>11</v>
      </c>
      <c r="H19" s="1" t="s">
        <v>17</v>
      </c>
      <c r="I19" s="1" t="s">
        <v>17</v>
      </c>
      <c r="J19" s="8">
        <v>349.28</v>
      </c>
      <c r="K19" s="8">
        <v>32.700000000000003</v>
      </c>
      <c r="L19" s="8">
        <v>32.700000000000003</v>
      </c>
      <c r="M19" t="str">
        <f t="shared" si="2"/>
        <v>'F4',</v>
      </c>
      <c r="N19" t="str">
        <f t="shared" ref="N19:N82" si="7">H19&amp;","</f>
        <v>'C1',</v>
      </c>
      <c r="O19" t="str">
        <f t="shared" ref="O19:O82" si="8">I19&amp;","</f>
        <v>'C1',</v>
      </c>
      <c r="P19" t="str">
        <f t="shared" si="3"/>
        <v>"F4",</v>
      </c>
      <c r="Q19" t="str">
        <f t="shared" si="4"/>
        <v>"C1",</v>
      </c>
      <c r="R19" t="str">
        <f t="shared" si="5"/>
        <v>"C1",</v>
      </c>
      <c r="S19" t="str">
        <f t="shared" si="6"/>
        <v>{"raw": "0.004050001",  "normalized": "0.736906309705205", "note": "F4"},</v>
      </c>
    </row>
    <row r="20" spans="1:19" x14ac:dyDescent="0.2">
      <c r="A20" s="2">
        <v>3.8940008000000002E-3</v>
      </c>
      <c r="B20" s="2">
        <v>1.9260008E-3</v>
      </c>
      <c r="C20" s="2">
        <v>2.1400086999999999E-4</v>
      </c>
      <c r="D20" s="3">
        <v>0.68940319939736905</v>
      </c>
      <c r="E20" s="3">
        <v>4.3392498511957797E-2</v>
      </c>
      <c r="F20" s="3">
        <v>1.6920472484904799E-2</v>
      </c>
      <c r="G20" s="1" t="s">
        <v>9</v>
      </c>
      <c r="H20" s="1" t="s">
        <v>17</v>
      </c>
      <c r="I20" s="1" t="s">
        <v>17</v>
      </c>
      <c r="J20" s="8">
        <v>293.60000000000002</v>
      </c>
      <c r="K20" s="8">
        <v>32.700000000000003</v>
      </c>
      <c r="L20" s="8">
        <v>32.700000000000003</v>
      </c>
      <c r="M20" t="str">
        <f t="shared" si="2"/>
        <v>'D4',</v>
      </c>
      <c r="N20" t="str">
        <f t="shared" si="7"/>
        <v>'C1',</v>
      </c>
      <c r="O20" t="str">
        <f t="shared" si="8"/>
        <v>'C1',</v>
      </c>
      <c r="P20" t="str">
        <f t="shared" si="3"/>
        <v>"D4",</v>
      </c>
      <c r="Q20" t="str">
        <f t="shared" si="4"/>
        <v>"C1",</v>
      </c>
      <c r="R20" t="str">
        <f t="shared" si="5"/>
        <v>"C1",</v>
      </c>
      <c r="S20" t="str">
        <f t="shared" si="6"/>
        <v>{"raw": "0.0038940008",  "normalized": "0.689403199397369", "note": "D4"},</v>
      </c>
    </row>
    <row r="21" spans="1:19" x14ac:dyDescent="0.2">
      <c r="A21" s="2">
        <v>3.8460008999999999E-3</v>
      </c>
      <c r="B21" s="2">
        <v>1.9440008E-3</v>
      </c>
      <c r="C21" s="2">
        <v>2.2200088000000001E-4</v>
      </c>
      <c r="D21" s="3">
        <v>0.674786906953737</v>
      </c>
      <c r="E21" s="3">
        <v>6.1143975175940599E-2</v>
      </c>
      <c r="F21" s="3">
        <v>3.0456867393301199E-2</v>
      </c>
      <c r="G21" s="1" t="s">
        <v>9</v>
      </c>
      <c r="H21" s="1" t="s">
        <v>17</v>
      </c>
      <c r="I21" s="1" t="s">
        <v>17</v>
      </c>
      <c r="J21" s="8">
        <v>293.60000000000002</v>
      </c>
      <c r="K21" s="8">
        <v>32.700000000000003</v>
      </c>
      <c r="L21" s="8">
        <v>32.700000000000003</v>
      </c>
      <c r="M21" t="str">
        <f t="shared" si="2"/>
        <v>'D4',</v>
      </c>
      <c r="N21" t="str">
        <f t="shared" si="7"/>
        <v>'C1',</v>
      </c>
      <c r="O21" t="str">
        <f t="shared" si="8"/>
        <v>'C1',</v>
      </c>
      <c r="P21" t="str">
        <f t="shared" si="3"/>
        <v>"D4",</v>
      </c>
      <c r="Q21" t="str">
        <f t="shared" si="4"/>
        <v>"C1",</v>
      </c>
      <c r="R21" t="str">
        <f t="shared" si="5"/>
        <v>"C1",</v>
      </c>
      <c r="S21" t="str">
        <f t="shared" si="6"/>
        <v>{"raw": "0.0038460009",  "normalized": "0.674786906953737", "note": "D4"},</v>
      </c>
    </row>
    <row r="22" spans="1:19" x14ac:dyDescent="0.2">
      <c r="A22" s="2">
        <v>4.2460006999999996E-3</v>
      </c>
      <c r="B22" s="2">
        <v>1.9700007999999998E-3</v>
      </c>
      <c r="C22" s="2">
        <v>2.5200086999999999E-4</v>
      </c>
      <c r="D22" s="3">
        <v>0.79658953683826506</v>
      </c>
      <c r="E22" s="3">
        <v>8.67849970239154E-2</v>
      </c>
      <c r="F22" s="3">
        <v>8.1218267927543095E-2</v>
      </c>
      <c r="G22" s="1" t="s">
        <v>11</v>
      </c>
      <c r="H22" s="1" t="s">
        <v>16</v>
      </c>
      <c r="I22" s="1" t="s">
        <v>26</v>
      </c>
      <c r="J22" s="8">
        <v>349.28</v>
      </c>
      <c r="K22" s="8">
        <v>43.66</v>
      </c>
      <c r="L22" s="8">
        <v>36.700000000000003</v>
      </c>
      <c r="M22" t="str">
        <f t="shared" si="2"/>
        <v>'F4',</v>
      </c>
      <c r="N22" t="str">
        <f t="shared" si="7"/>
        <v>'F1',</v>
      </c>
      <c r="O22" t="str">
        <f t="shared" si="8"/>
        <v>'D1',</v>
      </c>
      <c r="P22" t="str">
        <f t="shared" si="3"/>
        <v>"F4",</v>
      </c>
      <c r="Q22" t="str">
        <f t="shared" si="4"/>
        <v>"F1",</v>
      </c>
      <c r="R22" t="str">
        <f t="shared" si="5"/>
        <v>"D1",</v>
      </c>
      <c r="S22" t="str">
        <f t="shared" si="6"/>
        <v>{"raw": "0.0042460007",  "normalized": "0.796589536838265", "note": "F4"},</v>
      </c>
    </row>
    <row r="23" spans="1:19" x14ac:dyDescent="0.2">
      <c r="A23" s="2">
        <v>4.1520009999999998E-3</v>
      </c>
      <c r="B23" s="2">
        <v>1.9280008000000001E-3</v>
      </c>
      <c r="C23" s="2">
        <v>2.2400088E-4</v>
      </c>
      <c r="D23" s="3">
        <v>0.76796599585560199</v>
      </c>
      <c r="E23" s="3">
        <v>4.5364884807956002E-2</v>
      </c>
      <c r="F23" s="3">
        <v>3.3840961890282101E-2</v>
      </c>
      <c r="G23" s="1" t="s">
        <v>11</v>
      </c>
      <c r="H23" s="1" t="s">
        <v>17</v>
      </c>
      <c r="I23" s="1" t="s">
        <v>17</v>
      </c>
      <c r="J23" s="8">
        <v>349.28</v>
      </c>
      <c r="K23" s="8">
        <v>32.700000000000003</v>
      </c>
      <c r="L23" s="8">
        <v>32.700000000000003</v>
      </c>
      <c r="M23" t="str">
        <f t="shared" si="2"/>
        <v>'F4',</v>
      </c>
      <c r="N23" t="str">
        <f t="shared" si="7"/>
        <v>'C1',</v>
      </c>
      <c r="O23" t="str">
        <f t="shared" si="8"/>
        <v>'C1',</v>
      </c>
      <c r="P23" t="str">
        <f t="shared" si="3"/>
        <v>"F4",</v>
      </c>
      <c r="Q23" t="str">
        <f t="shared" si="4"/>
        <v>"C1",</v>
      </c>
      <c r="R23" t="str">
        <f t="shared" si="5"/>
        <v>"C1",</v>
      </c>
      <c r="S23" t="str">
        <f t="shared" si="6"/>
        <v>{"raw": "0.004152001",  "normalized": "0.767965995855602", "note": "F4"},</v>
      </c>
    </row>
    <row r="24" spans="1:19" x14ac:dyDescent="0.2">
      <c r="A24" s="2">
        <v>4.0600005999999996E-3</v>
      </c>
      <c r="B24" s="2">
        <v>1.9000008000000001E-3</v>
      </c>
      <c r="C24" s="2">
        <v>2.1200087E-4</v>
      </c>
      <c r="D24" s="3">
        <v>0.73995125517216098</v>
      </c>
      <c r="E24" s="3">
        <v>1.7751476663982801E-2</v>
      </c>
      <c r="F24" s="3">
        <v>1.3536377987923899E-2</v>
      </c>
      <c r="G24" s="1" t="s">
        <v>11</v>
      </c>
      <c r="H24" s="1" t="s">
        <v>17</v>
      </c>
      <c r="I24" s="1" t="s">
        <v>17</v>
      </c>
      <c r="J24" s="8">
        <v>349.28</v>
      </c>
      <c r="K24" s="8">
        <v>32.700000000000003</v>
      </c>
      <c r="L24" s="8">
        <v>32.700000000000003</v>
      </c>
      <c r="M24" t="str">
        <f t="shared" si="2"/>
        <v>'F4',</v>
      </c>
      <c r="N24" t="str">
        <f t="shared" si="7"/>
        <v>'C1',</v>
      </c>
      <c r="O24" t="str">
        <f t="shared" si="8"/>
        <v>'C1',</v>
      </c>
      <c r="P24" t="str">
        <f t="shared" si="3"/>
        <v>"F4",</v>
      </c>
      <c r="Q24" t="str">
        <f t="shared" si="4"/>
        <v>"C1",</v>
      </c>
      <c r="R24" t="str">
        <f t="shared" si="5"/>
        <v>"C1",</v>
      </c>
      <c r="S24" t="str">
        <f t="shared" si="6"/>
        <v>{"raw": "0.0040600006",  "normalized": "0.739951255172161", "note": "F4"},</v>
      </c>
    </row>
    <row r="25" spans="1:19" x14ac:dyDescent="0.2">
      <c r="A25" s="2">
        <v>3.8540010000000001E-3</v>
      </c>
      <c r="B25" s="2">
        <v>1.9680008E-3</v>
      </c>
      <c r="C25" s="2">
        <v>2.5400086000000003E-4</v>
      </c>
      <c r="D25" s="3">
        <v>0.67722299122012697</v>
      </c>
      <c r="E25" s="3">
        <v>8.4812610727917501E-2</v>
      </c>
      <c r="F25" s="3">
        <v>8.4602345504051601E-2</v>
      </c>
      <c r="G25" s="1" t="s">
        <v>9</v>
      </c>
      <c r="H25" s="1" t="s">
        <v>26</v>
      </c>
      <c r="I25" s="1" t="s">
        <v>26</v>
      </c>
      <c r="J25" s="8">
        <v>293.60000000000002</v>
      </c>
      <c r="K25" s="8">
        <v>36.700000000000003</v>
      </c>
      <c r="L25" s="8">
        <v>36.700000000000003</v>
      </c>
      <c r="M25" t="str">
        <f t="shared" si="2"/>
        <v>'D4',</v>
      </c>
      <c r="N25" t="str">
        <f t="shared" si="7"/>
        <v>'D1',</v>
      </c>
      <c r="O25" t="str">
        <f t="shared" si="8"/>
        <v>'D1',</v>
      </c>
      <c r="P25" t="str">
        <f t="shared" si="3"/>
        <v>"D4",</v>
      </c>
      <c r="Q25" t="str">
        <f t="shared" si="4"/>
        <v>"D1",</v>
      </c>
      <c r="R25" t="str">
        <f t="shared" si="5"/>
        <v>"D1",</v>
      </c>
      <c r="S25" t="str">
        <f t="shared" si="6"/>
        <v>{"raw": "0.003854001",  "normalized": "0.677222991220127", "note": "D4"},</v>
      </c>
    </row>
    <row r="26" spans="1:19" x14ac:dyDescent="0.2">
      <c r="A26" s="2">
        <v>3.8460008999999999E-3</v>
      </c>
      <c r="B26" s="2">
        <v>2.0060007999999998E-3</v>
      </c>
      <c r="C26" s="2">
        <v>2.7000085999999998E-4</v>
      </c>
      <c r="D26" s="3">
        <v>0.674786906953737</v>
      </c>
      <c r="E26" s="3">
        <v>0.122287950351881</v>
      </c>
      <c r="F26" s="3">
        <v>0.11167510147989899</v>
      </c>
      <c r="G26" s="1" t="s">
        <v>9</v>
      </c>
      <c r="H26" s="1" t="s">
        <v>18</v>
      </c>
      <c r="I26" s="1" t="s">
        <v>15</v>
      </c>
      <c r="J26" s="8">
        <v>293.60000000000002</v>
      </c>
      <c r="K26" s="8">
        <v>58.28</v>
      </c>
      <c r="L26" s="8">
        <v>55</v>
      </c>
      <c r="M26" t="str">
        <f t="shared" si="2"/>
        <v>'D4',</v>
      </c>
      <c r="N26" t="str">
        <f t="shared" si="7"/>
        <v>'Bb1',</v>
      </c>
      <c r="O26" t="str">
        <f t="shared" si="8"/>
        <v>'A1',</v>
      </c>
      <c r="P26" t="str">
        <f t="shared" si="3"/>
        <v>"D4",</v>
      </c>
      <c r="Q26" t="str">
        <f t="shared" si="4"/>
        <v>"Bb1",</v>
      </c>
      <c r="R26" t="str">
        <f t="shared" si="5"/>
        <v>"A1",</v>
      </c>
      <c r="S26" t="str">
        <f t="shared" si="6"/>
        <v>{"raw": "0.0038460009",  "normalized": "0.674786906953737", "note": "D4"},</v>
      </c>
    </row>
    <row r="27" spans="1:19" x14ac:dyDescent="0.2">
      <c r="A27" s="2">
        <v>3.2980010000000001E-3</v>
      </c>
      <c r="B27" s="2">
        <v>1.9380008999999999E-3</v>
      </c>
      <c r="C27" s="2">
        <v>2.5400086000000003E-4</v>
      </c>
      <c r="D27" s="3">
        <v>0.50791725102776397</v>
      </c>
      <c r="E27" s="3">
        <v>5.5226914907260997E-2</v>
      </c>
      <c r="F27" s="3">
        <v>8.4602345504051601E-2</v>
      </c>
      <c r="G27" s="1" t="s">
        <v>10</v>
      </c>
      <c r="H27" s="1" t="s">
        <v>17</v>
      </c>
      <c r="I27" s="1" t="s">
        <v>26</v>
      </c>
      <c r="J27" s="8">
        <v>233.12</v>
      </c>
      <c r="K27" s="8">
        <v>32.700000000000003</v>
      </c>
      <c r="L27" s="8">
        <v>36.700000000000003</v>
      </c>
      <c r="M27" t="str">
        <f t="shared" si="2"/>
        <v>'Bb3',</v>
      </c>
      <c r="N27" t="str">
        <f t="shared" si="7"/>
        <v>'C1',</v>
      </c>
      <c r="O27" t="str">
        <f t="shared" si="8"/>
        <v>'D1',</v>
      </c>
      <c r="P27" t="str">
        <f t="shared" si="3"/>
        <v>"Bb3",</v>
      </c>
      <c r="Q27" t="str">
        <f t="shared" si="4"/>
        <v>"C1",</v>
      </c>
      <c r="R27" t="str">
        <f t="shared" si="5"/>
        <v>"D1",</v>
      </c>
      <c r="S27" t="str">
        <f t="shared" si="6"/>
        <v>{"raw": "0.003298001",  "normalized": "0.507917251027764", "note": "Bb3"},</v>
      </c>
    </row>
    <row r="28" spans="1:19" x14ac:dyDescent="0.2">
      <c r="A28" s="2">
        <v>2.9540007999999999E-3</v>
      </c>
      <c r="B28" s="2">
        <v>1.9340009E-3</v>
      </c>
      <c r="C28" s="2">
        <v>2.7600087999999999E-4</v>
      </c>
      <c r="D28" s="3">
        <v>0.403166876050567</v>
      </c>
      <c r="E28" s="3">
        <v>5.1282142315264997E-2</v>
      </c>
      <c r="F28" s="3">
        <v>0.12182741881178701</v>
      </c>
      <c r="G28" s="1" t="s">
        <v>12</v>
      </c>
      <c r="H28" s="1" t="s">
        <v>17</v>
      </c>
      <c r="I28" s="1" t="s">
        <v>18</v>
      </c>
      <c r="J28" s="8">
        <v>174.64</v>
      </c>
      <c r="K28" s="8">
        <v>32.700000000000003</v>
      </c>
      <c r="L28" s="8">
        <v>58.28</v>
      </c>
      <c r="M28" t="str">
        <f t="shared" si="2"/>
        <v>'F3',</v>
      </c>
      <c r="N28" t="str">
        <f t="shared" si="7"/>
        <v>'C1',</v>
      </c>
      <c r="O28" t="str">
        <f t="shared" si="8"/>
        <v>'Bb1',</v>
      </c>
      <c r="P28" t="str">
        <f t="shared" si="3"/>
        <v>"F3",</v>
      </c>
      <c r="Q28" t="str">
        <f t="shared" si="4"/>
        <v>"C1",</v>
      </c>
      <c r="R28" t="str">
        <f t="shared" si="5"/>
        <v>"Bb1",</v>
      </c>
      <c r="S28" t="str">
        <f t="shared" si="6"/>
        <v>{"raw": "0.0029540008",  "normalized": "0.403166876050567", "note": "F3"},</v>
      </c>
    </row>
    <row r="29" spans="1:19" x14ac:dyDescent="0.2">
      <c r="A29" s="2">
        <v>2.3660007999999999E-3</v>
      </c>
      <c r="B29" s="2">
        <v>1.9720008000000001E-3</v>
      </c>
      <c r="C29" s="2">
        <v>3.6400088000000002E-4</v>
      </c>
      <c r="D29" s="3">
        <v>0.224116920595334</v>
      </c>
      <c r="E29" s="3">
        <v>8.8757383319913799E-2</v>
      </c>
      <c r="F29" s="3">
        <v>0.27072757667894898</v>
      </c>
      <c r="G29" s="1" t="s">
        <v>13</v>
      </c>
      <c r="H29" s="1" t="s">
        <v>16</v>
      </c>
      <c r="I29" s="1" t="s">
        <v>20</v>
      </c>
      <c r="J29" s="8">
        <v>110</v>
      </c>
      <c r="K29" s="8">
        <v>43.66</v>
      </c>
      <c r="L29" s="8">
        <v>130.80000000000001</v>
      </c>
      <c r="M29" t="str">
        <f t="shared" si="2"/>
        <v>'A2',</v>
      </c>
      <c r="N29" t="str">
        <f t="shared" si="7"/>
        <v>'F1',</v>
      </c>
      <c r="O29" t="str">
        <f t="shared" si="8"/>
        <v>'C3',</v>
      </c>
      <c r="P29" t="str">
        <f t="shared" si="3"/>
        <v>"A2",</v>
      </c>
      <c r="Q29" t="str">
        <f t="shared" si="4"/>
        <v>"F1",</v>
      </c>
      <c r="R29" t="str">
        <f t="shared" si="5"/>
        <v>"C3",</v>
      </c>
      <c r="S29" t="str">
        <f t="shared" si="6"/>
        <v>{"raw": "0.0023660008",  "normalized": "0.224116920595334", "note": "A2"},</v>
      </c>
    </row>
    <row r="30" spans="1:19" x14ac:dyDescent="0.2">
      <c r="A30" s="2">
        <v>2.1620009000000002E-3</v>
      </c>
      <c r="B30" s="2">
        <v>2.0060007999999998E-3</v>
      </c>
      <c r="C30" s="2">
        <v>4.2200085999999999E-4</v>
      </c>
      <c r="D30" s="3">
        <v>0.16199757874521101</v>
      </c>
      <c r="E30" s="3">
        <v>0.122287950351881</v>
      </c>
      <c r="F30" s="3">
        <v>0.36886628325045201</v>
      </c>
      <c r="G30" s="1" t="s">
        <v>14</v>
      </c>
      <c r="H30" s="1" t="s">
        <v>18</v>
      </c>
      <c r="I30" s="1" t="s">
        <v>12</v>
      </c>
      <c r="J30" s="8">
        <v>73.400000000000006</v>
      </c>
      <c r="K30" s="8">
        <v>58.28</v>
      </c>
      <c r="L30" s="8">
        <v>174.64</v>
      </c>
      <c r="M30" t="str">
        <f t="shared" si="2"/>
        <v>'D2',</v>
      </c>
      <c r="N30" t="str">
        <f t="shared" si="7"/>
        <v>'Bb1',</v>
      </c>
      <c r="O30" t="str">
        <f t="shared" si="8"/>
        <v>'F3',</v>
      </c>
      <c r="P30" t="str">
        <f t="shared" si="3"/>
        <v>"D2",</v>
      </c>
      <c r="Q30" t="str">
        <f t="shared" si="4"/>
        <v>"Bb1",</v>
      </c>
      <c r="R30" t="str">
        <f t="shared" si="5"/>
        <v>"F3",</v>
      </c>
      <c r="S30" t="str">
        <f t="shared" si="6"/>
        <v>{"raw": "0.0021620009",  "normalized": "0.161997578745211", "note": "D2"},</v>
      </c>
    </row>
    <row r="31" spans="1:19" x14ac:dyDescent="0.2">
      <c r="A31" s="2">
        <v>1.9780009E-3</v>
      </c>
      <c r="B31" s="2">
        <v>2.0780009999999999E-3</v>
      </c>
      <c r="C31" s="2">
        <v>4.6400085999999998E-4</v>
      </c>
      <c r="D31" s="3">
        <v>0.10596834098371</v>
      </c>
      <c r="E31" s="3">
        <v>0.193294054246442</v>
      </c>
      <c r="F31" s="3">
        <v>0.43993226768705201</v>
      </c>
      <c r="G31" s="1" t="s">
        <v>15</v>
      </c>
      <c r="H31" s="1" t="s">
        <v>24</v>
      </c>
      <c r="I31" s="1" t="s">
        <v>7</v>
      </c>
      <c r="J31" s="8">
        <v>55</v>
      </c>
      <c r="K31" s="8">
        <v>87.32</v>
      </c>
      <c r="L31" s="8">
        <v>220</v>
      </c>
      <c r="M31" t="str">
        <f t="shared" si="2"/>
        <v>'A1',</v>
      </c>
      <c r="N31" t="str">
        <f t="shared" si="7"/>
        <v>'F2',</v>
      </c>
      <c r="O31" t="str">
        <f t="shared" si="8"/>
        <v>'A3',</v>
      </c>
      <c r="P31" t="str">
        <f t="shared" si="3"/>
        <v>"A1",</v>
      </c>
      <c r="Q31" t="str">
        <f t="shared" si="4"/>
        <v>"F2",</v>
      </c>
      <c r="R31" t="str">
        <f t="shared" si="5"/>
        <v>"A3",</v>
      </c>
      <c r="S31" t="str">
        <f t="shared" si="6"/>
        <v>{"raw": "0.0019780009",  "normalized": "0.10596834098371", "note": "A1"},</v>
      </c>
    </row>
    <row r="32" spans="1:19" x14ac:dyDescent="0.2">
      <c r="A32" s="2">
        <v>1.9160009E-3</v>
      </c>
      <c r="B32" s="2">
        <v>2.1220008E-3</v>
      </c>
      <c r="C32" s="2">
        <v>4.8800086000000002E-4</v>
      </c>
      <c r="D32" s="3">
        <v>8.7088923911899305E-2</v>
      </c>
      <c r="E32" s="3">
        <v>0.23668635551976999</v>
      </c>
      <c r="F32" s="3">
        <v>0.48054140165082398</v>
      </c>
      <c r="G32" s="1" t="s">
        <v>16</v>
      </c>
      <c r="H32" s="1" t="s">
        <v>13</v>
      </c>
      <c r="I32" s="1" t="s">
        <v>7</v>
      </c>
      <c r="J32" s="8">
        <v>43.66</v>
      </c>
      <c r="K32" s="8">
        <v>110</v>
      </c>
      <c r="L32" s="8">
        <v>220</v>
      </c>
      <c r="M32" t="str">
        <f t="shared" si="2"/>
        <v>'F1',</v>
      </c>
      <c r="N32" t="str">
        <f t="shared" si="7"/>
        <v>'A2',</v>
      </c>
      <c r="O32" t="str">
        <f t="shared" si="8"/>
        <v>'A3',</v>
      </c>
      <c r="P32" t="str">
        <f t="shared" si="3"/>
        <v>"F1",</v>
      </c>
      <c r="Q32" t="str">
        <f t="shared" si="4"/>
        <v>"A2",</v>
      </c>
      <c r="R32" t="str">
        <f t="shared" si="5"/>
        <v>"A3",</v>
      </c>
      <c r="S32" t="str">
        <f t="shared" si="6"/>
        <v>{"raw": "0.0019160009",  "normalized": "0.0870889239118993", "note": "F1"},</v>
      </c>
    </row>
    <row r="33" spans="1:19" x14ac:dyDescent="0.2">
      <c r="A33" s="2">
        <v>1.8380008000000001E-3</v>
      </c>
      <c r="B33" s="2">
        <v>2.1240007999999999E-3</v>
      </c>
      <c r="C33" s="2">
        <v>5.2200089999999998E-4</v>
      </c>
      <c r="D33" s="3">
        <v>6.3337368757981294E-2</v>
      </c>
      <c r="E33" s="3">
        <v>0.23865874181576799</v>
      </c>
      <c r="F33" s="3">
        <v>0.53807107578139002</v>
      </c>
      <c r="G33" s="1" t="s">
        <v>17</v>
      </c>
      <c r="H33" s="1" t="s">
        <v>13</v>
      </c>
      <c r="I33" s="1" t="s">
        <v>8</v>
      </c>
      <c r="J33" s="8">
        <v>32.700000000000003</v>
      </c>
      <c r="K33" s="8">
        <v>110</v>
      </c>
      <c r="L33" s="8">
        <v>261.60000000000002</v>
      </c>
      <c r="M33" t="str">
        <f t="shared" si="2"/>
        <v>'C1',</v>
      </c>
      <c r="N33" t="str">
        <f t="shared" si="7"/>
        <v>'A2',</v>
      </c>
      <c r="O33" t="str">
        <f t="shared" si="8"/>
        <v>'C4',</v>
      </c>
      <c r="P33" t="str">
        <f t="shared" si="3"/>
        <v>"C1",</v>
      </c>
      <c r="Q33" t="str">
        <f t="shared" si="4"/>
        <v>"A2",</v>
      </c>
      <c r="R33" t="str">
        <f t="shared" si="5"/>
        <v>"C4",</v>
      </c>
      <c r="S33" t="str">
        <f t="shared" si="6"/>
        <v>{"raw": "0.0018380008",  "normalized": "0.0633373687579813", "note": "C1"},</v>
      </c>
    </row>
    <row r="34" spans="1:19" x14ac:dyDescent="0.2">
      <c r="A34" s="2">
        <v>1.8600009E-3</v>
      </c>
      <c r="B34" s="2">
        <v>2.1740010000000001E-3</v>
      </c>
      <c r="C34" s="2">
        <v>5.5000087000000003E-4</v>
      </c>
      <c r="D34" s="3">
        <v>7.0036547201877006E-2</v>
      </c>
      <c r="E34" s="3">
        <v>0.28796859645435002</v>
      </c>
      <c r="F34" s="3">
        <v>0.58544834797770595</v>
      </c>
      <c r="G34" s="1" t="s">
        <v>17</v>
      </c>
      <c r="H34" s="1" t="s">
        <v>20</v>
      </c>
      <c r="I34" s="1" t="s">
        <v>8</v>
      </c>
      <c r="J34" s="8">
        <v>32.700000000000003</v>
      </c>
      <c r="K34" s="8">
        <v>130.80000000000001</v>
      </c>
      <c r="L34" s="8">
        <v>261.60000000000002</v>
      </c>
      <c r="M34" t="str">
        <f t="shared" si="2"/>
        <v>'C1',</v>
      </c>
      <c r="N34" t="str">
        <f t="shared" si="7"/>
        <v>'C3',</v>
      </c>
      <c r="O34" t="str">
        <f t="shared" si="8"/>
        <v>'C4',</v>
      </c>
      <c r="P34" t="str">
        <f t="shared" si="3"/>
        <v>"C1",</v>
      </c>
      <c r="Q34" t="str">
        <f t="shared" si="4"/>
        <v>"C3",</v>
      </c>
      <c r="R34" t="str">
        <f t="shared" si="5"/>
        <v>"C4",</v>
      </c>
      <c r="S34" t="str">
        <f t="shared" si="6"/>
        <v>{"raw": "0.0018600009",  "normalized": "0.070036547201877", "note": "C1"},</v>
      </c>
    </row>
    <row r="35" spans="1:19" x14ac:dyDescent="0.2">
      <c r="A35" s="2">
        <v>1.6300009E-3</v>
      </c>
      <c r="B35" s="2">
        <v>2.1420010000000001E-3</v>
      </c>
      <c r="C35" s="2">
        <v>5.1000085999999996E-4</v>
      </c>
      <c r="D35" s="3">
        <v>0</v>
      </c>
      <c r="E35" s="3">
        <v>0.25641041571838102</v>
      </c>
      <c r="F35" s="3">
        <v>0.51776644111761505</v>
      </c>
      <c r="G35" s="1" t="s">
        <v>17</v>
      </c>
      <c r="H35" s="1" t="s">
        <v>25</v>
      </c>
      <c r="I35" s="1" t="s">
        <v>10</v>
      </c>
      <c r="J35" s="8">
        <v>32.700000000000003</v>
      </c>
      <c r="K35" s="8">
        <v>116.56</v>
      </c>
      <c r="L35" s="8">
        <v>233.12</v>
      </c>
      <c r="M35" t="str">
        <f t="shared" si="2"/>
        <v>'C1',</v>
      </c>
      <c r="N35" t="str">
        <f t="shared" si="7"/>
        <v>'Bb2',</v>
      </c>
      <c r="O35" t="str">
        <f t="shared" si="8"/>
        <v>'Bb3',</v>
      </c>
      <c r="P35" t="str">
        <f t="shared" si="3"/>
        <v>"C1",</v>
      </c>
      <c r="Q35" t="str">
        <f t="shared" si="4"/>
        <v>"Bb2",</v>
      </c>
      <c r="R35" t="str">
        <f t="shared" si="5"/>
        <v>"Bb3",</v>
      </c>
      <c r="S35" t="str">
        <f t="shared" si="6"/>
        <v>{"raw": "0.0016300009",  "normalized": "0", "note": "C1"},</v>
      </c>
    </row>
    <row r="36" spans="1:19" x14ac:dyDescent="0.2">
      <c r="A36" s="2">
        <v>2.0600008E-3</v>
      </c>
      <c r="B36" s="2">
        <v>2.3980007999999998E-3</v>
      </c>
      <c r="C36" s="2">
        <v>5.9800089999999999E-4</v>
      </c>
      <c r="D36" s="3">
        <v>0.13093786214414099</v>
      </c>
      <c r="E36" s="3">
        <v>0.50887566436750498</v>
      </c>
      <c r="F36" s="3">
        <v>0.66666666666666696</v>
      </c>
      <c r="G36" s="1" t="s">
        <v>18</v>
      </c>
      <c r="H36" s="1" t="s">
        <v>10</v>
      </c>
      <c r="I36" s="1" t="s">
        <v>9</v>
      </c>
      <c r="J36" s="8">
        <v>58.28</v>
      </c>
      <c r="K36" s="8">
        <v>233.12</v>
      </c>
      <c r="L36" s="8">
        <v>293.60000000000002</v>
      </c>
      <c r="M36" t="str">
        <f t="shared" si="2"/>
        <v>'Bb1',</v>
      </c>
      <c r="N36" t="str">
        <f t="shared" si="7"/>
        <v>'Bb3',</v>
      </c>
      <c r="O36" t="str">
        <f t="shared" si="8"/>
        <v>'D4',</v>
      </c>
      <c r="P36" t="str">
        <f t="shared" si="3"/>
        <v>"Bb1",</v>
      </c>
      <c r="Q36" t="str">
        <f t="shared" si="4"/>
        <v>"Bb3",</v>
      </c>
      <c r="R36" t="str">
        <f t="shared" si="5"/>
        <v>"D4",</v>
      </c>
      <c r="S36" t="str">
        <f t="shared" si="6"/>
        <v>{"raw": "0.0020600008",  "normalized": "0.130937862144141", "note": "Bb1"},</v>
      </c>
    </row>
    <row r="37" spans="1:19" x14ac:dyDescent="0.2">
      <c r="A37" s="2">
        <v>2.0880007999999999E-3</v>
      </c>
      <c r="B37" s="2">
        <v>2.350001E-3</v>
      </c>
      <c r="C37" s="2">
        <v>5.5400084000000003E-4</v>
      </c>
      <c r="D37" s="3">
        <v>0.139464050499152</v>
      </c>
      <c r="E37" s="3">
        <v>0.46153859050218099</v>
      </c>
      <c r="F37" s="3">
        <v>0.59221648621025103</v>
      </c>
      <c r="G37" s="1" t="s">
        <v>19</v>
      </c>
      <c r="H37" s="1" t="s">
        <v>7</v>
      </c>
      <c r="I37" s="1" t="s">
        <v>8</v>
      </c>
      <c r="J37" s="8">
        <v>65.400000000000006</v>
      </c>
      <c r="K37" s="8">
        <v>220</v>
      </c>
      <c r="L37" s="8">
        <v>261.60000000000002</v>
      </c>
      <c r="M37" t="str">
        <f t="shared" si="2"/>
        <v>'C2',</v>
      </c>
      <c r="N37" t="str">
        <f t="shared" si="7"/>
        <v>'A3',</v>
      </c>
      <c r="O37" t="str">
        <f t="shared" si="8"/>
        <v>'C4',</v>
      </c>
      <c r="P37" t="str">
        <f t="shared" si="3"/>
        <v>"C2",</v>
      </c>
      <c r="Q37" t="str">
        <f t="shared" si="4"/>
        <v>"A3",</v>
      </c>
      <c r="R37" t="str">
        <f t="shared" si="5"/>
        <v>"C4",</v>
      </c>
      <c r="S37" t="str">
        <f t="shared" si="6"/>
        <v>{"raw": "0.0020880008",  "normalized": "0.139464050499152", "note": "C2"},</v>
      </c>
    </row>
    <row r="38" spans="1:19" x14ac:dyDescent="0.2">
      <c r="A38" s="2">
        <v>2.598001E-3</v>
      </c>
      <c r="B38" s="2">
        <v>2.3040007999999999E-3</v>
      </c>
      <c r="C38" s="2">
        <v>4.8600088E-4</v>
      </c>
      <c r="D38" s="3">
        <v>0.29476254215248598</v>
      </c>
      <c r="E38" s="3">
        <v>0.41617350845559498</v>
      </c>
      <c r="F38" s="3">
        <v>0.47715734099478802</v>
      </c>
      <c r="G38" s="1" t="s">
        <v>20</v>
      </c>
      <c r="H38" s="1" t="s">
        <v>12</v>
      </c>
      <c r="I38" s="1" t="s">
        <v>7</v>
      </c>
      <c r="J38" s="8">
        <v>130.80000000000001</v>
      </c>
      <c r="K38" s="8">
        <v>174.64</v>
      </c>
      <c r="L38" s="8">
        <v>220</v>
      </c>
      <c r="M38" t="str">
        <f t="shared" si="2"/>
        <v>'C3',</v>
      </c>
      <c r="N38" t="str">
        <f t="shared" si="7"/>
        <v>'F3',</v>
      </c>
      <c r="O38" t="str">
        <f t="shared" si="8"/>
        <v>'A3',</v>
      </c>
      <c r="P38" t="str">
        <f t="shared" si="3"/>
        <v>"C3",</v>
      </c>
      <c r="Q38" t="str">
        <f t="shared" si="4"/>
        <v>"F3",</v>
      </c>
      <c r="R38" t="str">
        <f t="shared" si="5"/>
        <v>"A3",</v>
      </c>
      <c r="S38" t="str">
        <f t="shared" si="6"/>
        <v>{"raw": "0.002598001",  "normalized": "0.294762542152486", "note": "C3"},</v>
      </c>
    </row>
    <row r="39" spans="1:19" x14ac:dyDescent="0.2">
      <c r="A39" s="2">
        <v>3.2200008E-3</v>
      </c>
      <c r="B39" s="2">
        <v>2.0680007999999998E-3</v>
      </c>
      <c r="C39" s="2">
        <v>3.0600087E-4</v>
      </c>
      <c r="D39" s="3">
        <v>0.48416566542317302</v>
      </c>
      <c r="E39" s="3">
        <v>0.183431925527822</v>
      </c>
      <c r="F39" s="3">
        <v>0.17258881934602899</v>
      </c>
      <c r="G39" s="1" t="s">
        <v>7</v>
      </c>
      <c r="H39" s="1" t="s">
        <v>24</v>
      </c>
      <c r="I39" s="1" t="s">
        <v>24</v>
      </c>
      <c r="J39" s="8">
        <v>220</v>
      </c>
      <c r="K39" s="8">
        <v>87.32</v>
      </c>
      <c r="L39" s="8">
        <v>87.32</v>
      </c>
      <c r="M39" t="str">
        <f t="shared" si="2"/>
        <v>'A3',</v>
      </c>
      <c r="N39" t="str">
        <f t="shared" si="7"/>
        <v>'F2',</v>
      </c>
      <c r="O39" t="str">
        <f t="shared" si="8"/>
        <v>'F2',</v>
      </c>
      <c r="P39" t="str">
        <f t="shared" si="3"/>
        <v>"A3",</v>
      </c>
      <c r="Q39" t="str">
        <f t="shared" si="4"/>
        <v>"F2",</v>
      </c>
      <c r="R39" t="str">
        <f t="shared" si="5"/>
        <v>"F2",</v>
      </c>
      <c r="S39" t="str">
        <f t="shared" si="6"/>
        <v>{"raw": "0.0032200008",  "normalized": "0.484165665423173", "note": "A3"},</v>
      </c>
    </row>
    <row r="40" spans="1:19" x14ac:dyDescent="0.2">
      <c r="A40" s="2">
        <v>4.1920007000000002E-3</v>
      </c>
      <c r="B40" s="2">
        <v>2.0360007999999999E-3</v>
      </c>
      <c r="C40" s="2">
        <v>2.6400087999999997E-4</v>
      </c>
      <c r="D40" s="3">
        <v>0.78014617358217198</v>
      </c>
      <c r="E40" s="3">
        <v>0.15187374479185201</v>
      </c>
      <c r="F40" s="3">
        <v>0.10152285182990101</v>
      </c>
      <c r="G40" s="1" t="s">
        <v>11</v>
      </c>
      <c r="H40" s="1" t="s">
        <v>14</v>
      </c>
      <c r="I40" s="1" t="s">
        <v>16</v>
      </c>
      <c r="J40" s="8">
        <v>349.28</v>
      </c>
      <c r="K40" s="8">
        <v>73.400000000000006</v>
      </c>
      <c r="L40" s="8">
        <v>43.66</v>
      </c>
      <c r="M40" t="str">
        <f t="shared" si="2"/>
        <v>'F4',</v>
      </c>
      <c r="N40" t="str">
        <f t="shared" si="7"/>
        <v>'D2',</v>
      </c>
      <c r="O40" t="str">
        <f t="shared" si="8"/>
        <v>'F1',</v>
      </c>
      <c r="P40" t="str">
        <f t="shared" si="3"/>
        <v>"F4",</v>
      </c>
      <c r="Q40" t="str">
        <f t="shared" si="4"/>
        <v>"D2",</v>
      </c>
      <c r="R40" t="str">
        <f t="shared" si="5"/>
        <v>"F1",</v>
      </c>
      <c r="S40" t="str">
        <f t="shared" si="6"/>
        <v>{"raw": "0.0041920007",  "normalized": "0.780146173582172", "note": "F4"},</v>
      </c>
    </row>
    <row r="41" spans="1:19" x14ac:dyDescent="0.2">
      <c r="A41" s="2">
        <v>4.5820009999999996E-3</v>
      </c>
      <c r="B41" s="2">
        <v>1.9380008999999999E-3</v>
      </c>
      <c r="C41" s="2">
        <v>2.2200088000000001E-4</v>
      </c>
      <c r="D41" s="3">
        <v>0.89890388845041602</v>
      </c>
      <c r="E41" s="3">
        <v>5.5226914907260997E-2</v>
      </c>
      <c r="F41" s="3">
        <v>3.0456867393301199E-2</v>
      </c>
      <c r="G41" s="1" t="s">
        <v>21</v>
      </c>
      <c r="H41" s="1" t="s">
        <v>17</v>
      </c>
      <c r="I41" s="1" t="s">
        <v>17</v>
      </c>
      <c r="J41" s="8">
        <v>440</v>
      </c>
      <c r="K41" s="8">
        <v>32.700000000000003</v>
      </c>
      <c r="L41" s="8">
        <v>32.700000000000003</v>
      </c>
      <c r="M41" t="str">
        <f t="shared" si="2"/>
        <v>'A4',</v>
      </c>
      <c r="N41" t="str">
        <f t="shared" si="7"/>
        <v>'C1',</v>
      </c>
      <c r="O41" t="str">
        <f t="shared" si="8"/>
        <v>'C1',</v>
      </c>
      <c r="P41" t="str">
        <f t="shared" si="3"/>
        <v>"A4",</v>
      </c>
      <c r="Q41" t="str">
        <f t="shared" si="4"/>
        <v>"C1",</v>
      </c>
      <c r="R41" t="str">
        <f>SUBSTITUTE(I41,"'","""")&amp;","</f>
        <v>"C1",</v>
      </c>
      <c r="S41" t="str">
        <f t="shared" si="6"/>
        <v>{"raw": "0.004582001",  "normalized": "0.898903888450416", "note": "A4"},</v>
      </c>
    </row>
    <row r="42" spans="1:19" x14ac:dyDescent="0.2">
      <c r="A42" s="2">
        <v>4.8520009999999999E-3</v>
      </c>
      <c r="B42" s="2">
        <v>1.994001E-3</v>
      </c>
      <c r="C42" s="2">
        <v>2.2800087999999999E-4</v>
      </c>
      <c r="D42" s="3">
        <v>0.98112070473087998</v>
      </c>
      <c r="E42" s="3">
        <v>0.11045382981452199</v>
      </c>
      <c r="F42" s="3">
        <v>4.0609150884244001E-2</v>
      </c>
      <c r="G42" s="1" t="s">
        <v>22</v>
      </c>
      <c r="H42" s="1" t="s">
        <v>15</v>
      </c>
      <c r="I42" s="1" t="s">
        <v>17</v>
      </c>
      <c r="J42" s="8">
        <v>466.24</v>
      </c>
      <c r="K42" s="8">
        <v>55</v>
      </c>
      <c r="L42" s="8">
        <v>32.700000000000003</v>
      </c>
      <c r="M42" t="str">
        <f t="shared" si="2"/>
        <v>'Bb4',</v>
      </c>
      <c r="N42" t="str">
        <f t="shared" si="7"/>
        <v>'A1',</v>
      </c>
      <c r="O42" t="str">
        <f t="shared" si="8"/>
        <v>'C1',</v>
      </c>
      <c r="P42" t="str">
        <f t="shared" ref="P42:P67" si="9">SUBSTITUTE(G42,"'","""")&amp;","</f>
        <v>"Bb4",</v>
      </c>
      <c r="Q42" t="str">
        <f t="shared" si="4"/>
        <v>"A1",</v>
      </c>
      <c r="R42" t="str">
        <f t="shared" ref="R42:R93" si="10">SUBSTITUTE(I42,"'","""")&amp;","</f>
        <v>"C1",</v>
      </c>
      <c r="S42" t="str">
        <f t="shared" si="6"/>
        <v>{"raw": "0.004852001",  "normalized": "0.98112070473088", "note": "Bb4"},</v>
      </c>
    </row>
    <row r="43" spans="1:19" x14ac:dyDescent="0.2">
      <c r="A43" s="2">
        <v>4.644001E-3</v>
      </c>
      <c r="B43" s="2">
        <v>1.9460008000000001E-3</v>
      </c>
      <c r="C43" s="2">
        <v>2.0600087000000001E-4</v>
      </c>
      <c r="D43" s="3">
        <v>0.91778330552222598</v>
      </c>
      <c r="E43" s="3">
        <v>6.3116361471938706E-2</v>
      </c>
      <c r="F43" s="3">
        <v>3.384094496981E-3</v>
      </c>
      <c r="G43" s="1" t="s">
        <v>21</v>
      </c>
      <c r="H43" s="1" t="s">
        <v>17</v>
      </c>
      <c r="I43" s="1" t="s">
        <v>17</v>
      </c>
      <c r="J43" s="8">
        <v>440</v>
      </c>
      <c r="K43" s="8">
        <v>32.700000000000003</v>
      </c>
      <c r="L43" s="8">
        <v>32.700000000000003</v>
      </c>
      <c r="M43" t="str">
        <f t="shared" si="2"/>
        <v>'A4',</v>
      </c>
      <c r="N43" t="str">
        <f t="shared" si="7"/>
        <v>'C1',</v>
      </c>
      <c r="O43" t="str">
        <f t="shared" si="8"/>
        <v>'C1',</v>
      </c>
      <c r="P43" t="str">
        <f t="shared" si="9"/>
        <v>"A4",</v>
      </c>
      <c r="Q43" t="str">
        <f t="shared" si="4"/>
        <v>"C1",</v>
      </c>
      <c r="R43" t="str">
        <f t="shared" si="10"/>
        <v>"C1",</v>
      </c>
      <c r="S43" t="str">
        <f t="shared" si="6"/>
        <v>{"raw": "0.004644001",  "normalized": "0.917783305522226", "note": "A4"},</v>
      </c>
    </row>
    <row r="44" spans="1:19" x14ac:dyDescent="0.2">
      <c r="A44" s="2">
        <v>4.3980010000000003E-3</v>
      </c>
      <c r="B44" s="2">
        <v>2.0140010000000001E-3</v>
      </c>
      <c r="C44" s="2">
        <v>2.3600087000000001E-4</v>
      </c>
      <c r="D44" s="3">
        <v>0.84287465068891498</v>
      </c>
      <c r="E44" s="3">
        <v>0.130177692774503</v>
      </c>
      <c r="F44" s="3">
        <v>5.4145511951695403E-2</v>
      </c>
      <c r="G44" s="1" t="s">
        <v>11</v>
      </c>
      <c r="H44" s="1" t="s">
        <v>18</v>
      </c>
      <c r="I44" s="1" t="s">
        <v>17</v>
      </c>
      <c r="J44" s="8">
        <v>349.28</v>
      </c>
      <c r="K44" s="8">
        <v>58.28</v>
      </c>
      <c r="L44" s="8">
        <v>32.700000000000003</v>
      </c>
      <c r="M44" t="str">
        <f t="shared" si="2"/>
        <v>'F4',</v>
      </c>
      <c r="N44" t="str">
        <f t="shared" si="7"/>
        <v>'Bb1',</v>
      </c>
      <c r="O44" t="str">
        <f t="shared" si="8"/>
        <v>'C1',</v>
      </c>
      <c r="P44" t="str">
        <f t="shared" si="9"/>
        <v>"F4",</v>
      </c>
      <c r="Q44" t="str">
        <f t="shared" si="4"/>
        <v>"Bb1",</v>
      </c>
      <c r="R44" t="str">
        <f t="shared" si="10"/>
        <v>"C1",</v>
      </c>
      <c r="S44" t="str">
        <f t="shared" si="6"/>
        <v>{"raw": "0.004398001",  "normalized": "0.842874650688915", "note": "F4"},</v>
      </c>
    </row>
    <row r="45" spans="1:19" x14ac:dyDescent="0.2">
      <c r="A45" s="2">
        <v>4.3320010000000003E-3</v>
      </c>
      <c r="B45" s="2">
        <v>1.9420008E-3</v>
      </c>
      <c r="C45" s="2">
        <v>2.2000087E-4</v>
      </c>
      <c r="D45" s="3">
        <v>0.82277720670924603</v>
      </c>
      <c r="E45" s="3">
        <v>5.9171588879942401E-2</v>
      </c>
      <c r="F45" s="3">
        <v>2.7072755975847702E-2</v>
      </c>
      <c r="G45" s="1" t="s">
        <v>11</v>
      </c>
      <c r="H45" s="1" t="s">
        <v>17</v>
      </c>
      <c r="I45" s="1" t="s">
        <v>17</v>
      </c>
      <c r="J45" s="8">
        <v>349.28</v>
      </c>
      <c r="K45" s="8">
        <v>32.700000000000003</v>
      </c>
      <c r="L45" s="8">
        <v>32.700000000000003</v>
      </c>
      <c r="M45" t="str">
        <f t="shared" si="2"/>
        <v>'F4',</v>
      </c>
      <c r="N45" t="str">
        <f t="shared" si="7"/>
        <v>'C1',</v>
      </c>
      <c r="O45" t="str">
        <f t="shared" si="8"/>
        <v>'C1',</v>
      </c>
      <c r="P45" t="str">
        <f t="shared" si="9"/>
        <v>"F4",</v>
      </c>
      <c r="Q45" t="str">
        <f t="shared" si="4"/>
        <v>"C1",</v>
      </c>
      <c r="R45" t="str">
        <f t="shared" si="10"/>
        <v>"C1",</v>
      </c>
      <c r="S45" t="str">
        <f t="shared" si="6"/>
        <v>{"raw": "0.004332001",  "normalized": "0.822777206709246", "note": "F4"},</v>
      </c>
    </row>
    <row r="46" spans="1:19" x14ac:dyDescent="0.2">
      <c r="A46" s="2">
        <v>4.5820009999999996E-3</v>
      </c>
      <c r="B46" s="2">
        <v>1.9520009E-3</v>
      </c>
      <c r="C46" s="2">
        <v>2.5000088000000001E-4</v>
      </c>
      <c r="D46" s="3">
        <v>0.89890388845041602</v>
      </c>
      <c r="E46" s="3">
        <v>6.9033618979247702E-2</v>
      </c>
      <c r="F46" s="3">
        <v>7.7834190351034602E-2</v>
      </c>
      <c r="G46" s="1" t="s">
        <v>21</v>
      </c>
      <c r="H46" s="1" t="s">
        <v>17</v>
      </c>
      <c r="I46" s="1" t="s">
        <v>26</v>
      </c>
      <c r="J46" s="8">
        <v>440</v>
      </c>
      <c r="K46" s="8">
        <v>32.700000000000003</v>
      </c>
      <c r="L46" s="8">
        <v>36.700000000000003</v>
      </c>
      <c r="M46" t="str">
        <f t="shared" si="2"/>
        <v>'A4',</v>
      </c>
      <c r="N46" t="str">
        <f t="shared" si="7"/>
        <v>'C1',</v>
      </c>
      <c r="O46" t="str">
        <f t="shared" si="8"/>
        <v>'D1',</v>
      </c>
      <c r="P46" t="str">
        <f t="shared" si="9"/>
        <v>"A4",</v>
      </c>
      <c r="Q46" t="str">
        <f t="shared" si="4"/>
        <v>"C1",</v>
      </c>
      <c r="R46" t="str">
        <f t="shared" si="10"/>
        <v>"D1",</v>
      </c>
      <c r="S46" t="str">
        <f t="shared" si="6"/>
        <v>{"raw": "0.004582001",  "normalized": "0.898903888450416", "note": "A4"},</v>
      </c>
    </row>
    <row r="47" spans="1:19" x14ac:dyDescent="0.2">
      <c r="A47" s="2">
        <v>4.9140006000000002E-3</v>
      </c>
      <c r="B47" s="2">
        <v>2.0720008999999999E-3</v>
      </c>
      <c r="C47" s="2">
        <v>2.6800088000000002E-4</v>
      </c>
      <c r="D47" s="3">
        <v>1</v>
      </c>
      <c r="E47" s="3">
        <v>0.18737679673913299</v>
      </c>
      <c r="F47" s="3">
        <v>0.108291040823863</v>
      </c>
      <c r="G47" s="1" t="s">
        <v>22</v>
      </c>
      <c r="H47" s="1" t="s">
        <v>24</v>
      </c>
      <c r="I47" s="1" t="s">
        <v>15</v>
      </c>
      <c r="J47" s="8">
        <v>466.24</v>
      </c>
      <c r="K47" s="8">
        <v>87.32</v>
      </c>
      <c r="L47" s="8">
        <v>55</v>
      </c>
      <c r="M47" t="str">
        <f t="shared" si="2"/>
        <v>'Bb4',</v>
      </c>
      <c r="N47" t="str">
        <f t="shared" si="7"/>
        <v>'F2',</v>
      </c>
      <c r="O47" t="str">
        <f t="shared" si="8"/>
        <v>'A1',</v>
      </c>
      <c r="P47" t="str">
        <f t="shared" si="9"/>
        <v>"Bb4",</v>
      </c>
      <c r="Q47" t="str">
        <f t="shared" si="4"/>
        <v>"F2",</v>
      </c>
      <c r="R47" t="str">
        <f t="shared" si="10"/>
        <v>"A1",</v>
      </c>
      <c r="S47" t="str">
        <f t="shared" si="6"/>
        <v>{"raw": "0.0049140006",  "normalized": "1", "note": "Bb4"},</v>
      </c>
    </row>
    <row r="48" spans="1:19" x14ac:dyDescent="0.2">
      <c r="A48" s="2">
        <v>4.8320009999999998E-3</v>
      </c>
      <c r="B48" s="2">
        <v>1.9960007999999998E-3</v>
      </c>
      <c r="C48" s="2">
        <v>2.2800087999999999E-4</v>
      </c>
      <c r="D48" s="3">
        <v>0.97503057019158701</v>
      </c>
      <c r="E48" s="3">
        <v>0.11242601887188999</v>
      </c>
      <c r="F48" s="3">
        <v>4.0609150884244001E-2</v>
      </c>
      <c r="G48" s="1" t="s">
        <v>22</v>
      </c>
      <c r="H48" s="1" t="s">
        <v>15</v>
      </c>
      <c r="I48" s="1" t="s">
        <v>17</v>
      </c>
      <c r="J48" s="8">
        <v>466.24</v>
      </c>
      <c r="K48" s="8">
        <v>55</v>
      </c>
      <c r="L48" s="8">
        <v>32.700000000000003</v>
      </c>
      <c r="M48" t="str">
        <f t="shared" si="2"/>
        <v>'Bb4',</v>
      </c>
      <c r="N48" t="str">
        <f t="shared" si="7"/>
        <v>'A1',</v>
      </c>
      <c r="O48" t="str">
        <f t="shared" si="8"/>
        <v>'C1',</v>
      </c>
      <c r="P48" t="str">
        <f t="shared" si="9"/>
        <v>"Bb4",</v>
      </c>
      <c r="Q48" t="str">
        <f t="shared" si="4"/>
        <v>"A1",</v>
      </c>
      <c r="R48" t="str">
        <f t="shared" si="10"/>
        <v>"C1",</v>
      </c>
      <c r="S48" t="str">
        <f t="shared" si="6"/>
        <v>{"raw": "0.004832001",  "normalized": "0.975030570191587", "note": "Bb4"},</v>
      </c>
    </row>
    <row r="49" spans="1:19" x14ac:dyDescent="0.2">
      <c r="A49" s="2">
        <v>4.8260009999999999E-3</v>
      </c>
      <c r="B49" s="2">
        <v>2.0240010000000001E-3</v>
      </c>
      <c r="C49" s="2">
        <v>2.2800087999999999E-4</v>
      </c>
      <c r="D49" s="3">
        <v>0.97320352982979896</v>
      </c>
      <c r="E49" s="3">
        <v>0.14003962425449401</v>
      </c>
      <c r="F49" s="3">
        <v>4.0609150884244001E-2</v>
      </c>
      <c r="G49" s="1" t="s">
        <v>22</v>
      </c>
      <c r="H49" s="1" t="s">
        <v>19</v>
      </c>
      <c r="I49" s="1" t="s">
        <v>17</v>
      </c>
      <c r="J49" s="8">
        <v>466.24</v>
      </c>
      <c r="K49" s="8">
        <v>65.400000000000006</v>
      </c>
      <c r="L49" s="8">
        <v>32.700000000000003</v>
      </c>
      <c r="M49" t="str">
        <f t="shared" si="2"/>
        <v>'Bb4',</v>
      </c>
      <c r="N49" t="str">
        <f t="shared" si="7"/>
        <v>'C2',</v>
      </c>
      <c r="O49" t="str">
        <f t="shared" si="8"/>
        <v>'C1',</v>
      </c>
      <c r="P49" t="str">
        <f t="shared" si="9"/>
        <v>"Bb4",</v>
      </c>
      <c r="Q49" t="str">
        <f t="shared" si="4"/>
        <v>"C2",</v>
      </c>
      <c r="R49" t="str">
        <f t="shared" si="10"/>
        <v>"C1",</v>
      </c>
      <c r="S49" t="str">
        <f t="shared" si="6"/>
        <v>{"raw": "0.004826001",  "normalized": "0.973203529829799", "note": "Bb4"},</v>
      </c>
    </row>
    <row r="50" spans="1:19" x14ac:dyDescent="0.2">
      <c r="A50" s="2">
        <v>4.7980007E-3</v>
      </c>
      <c r="B50" s="2">
        <v>2.0180010000000002E-3</v>
      </c>
      <c r="C50" s="2">
        <v>2.4800087E-4</v>
      </c>
      <c r="D50" s="3">
        <v>0.96467725012276895</v>
      </c>
      <c r="E50" s="3">
        <v>0.13412246536649899</v>
      </c>
      <c r="F50" s="3">
        <v>7.4450078933581201E-2</v>
      </c>
      <c r="G50" s="1" t="s">
        <v>21</v>
      </c>
      <c r="H50" s="1" t="s">
        <v>19</v>
      </c>
      <c r="I50" s="1" t="s">
        <v>26</v>
      </c>
      <c r="J50" s="8">
        <v>440</v>
      </c>
      <c r="K50" s="8">
        <v>65.400000000000006</v>
      </c>
      <c r="L50" s="8">
        <v>36.700000000000003</v>
      </c>
      <c r="M50" t="str">
        <f t="shared" si="2"/>
        <v>'A4',</v>
      </c>
      <c r="N50" t="str">
        <f t="shared" si="7"/>
        <v>'C2',</v>
      </c>
      <c r="O50" t="str">
        <f t="shared" si="8"/>
        <v>'D1',</v>
      </c>
      <c r="P50" t="str">
        <f t="shared" si="9"/>
        <v>"A4",</v>
      </c>
      <c r="Q50" t="str">
        <f t="shared" si="4"/>
        <v>"C2",</v>
      </c>
      <c r="R50" t="str">
        <f t="shared" si="10"/>
        <v>"D1",</v>
      </c>
      <c r="S50" t="str">
        <f t="shared" si="6"/>
        <v>{"raw": "0.0047980007",  "normalized": "0.964677250122769", "note": "A4"},</v>
      </c>
    </row>
    <row r="51" spans="1:19" x14ac:dyDescent="0.2">
      <c r="A51" s="2">
        <v>4.7080009999999999E-3</v>
      </c>
      <c r="B51" s="2">
        <v>1.9980008E-3</v>
      </c>
      <c r="C51" s="2">
        <v>2.4000087E-4</v>
      </c>
      <c r="D51" s="3">
        <v>0.93727173604796599</v>
      </c>
      <c r="E51" s="3">
        <v>0.114398405167889</v>
      </c>
      <c r="F51" s="3">
        <v>6.0913700945657297E-2</v>
      </c>
      <c r="G51" s="1" t="s">
        <v>21</v>
      </c>
      <c r="H51" s="1" t="s">
        <v>15</v>
      </c>
      <c r="I51" s="1" t="s">
        <v>17</v>
      </c>
      <c r="J51" s="8">
        <v>440</v>
      </c>
      <c r="K51" s="8">
        <v>55</v>
      </c>
      <c r="L51" s="8">
        <v>32.700000000000003</v>
      </c>
      <c r="M51" t="str">
        <f t="shared" si="2"/>
        <v>'A4',</v>
      </c>
      <c r="N51" t="str">
        <f t="shared" si="7"/>
        <v>'A1',</v>
      </c>
      <c r="O51" t="str">
        <f t="shared" si="8"/>
        <v>'C1',</v>
      </c>
      <c r="P51" t="str">
        <f t="shared" si="9"/>
        <v>"A4",</v>
      </c>
      <c r="Q51" t="str">
        <f t="shared" si="4"/>
        <v>"A1",</v>
      </c>
      <c r="R51" t="str">
        <f t="shared" si="10"/>
        <v>"C1",</v>
      </c>
      <c r="S51" t="str">
        <f t="shared" si="6"/>
        <v>{"raw": "0.004708001",  "normalized": "0.937271736047966", "note": "A4"},</v>
      </c>
    </row>
    <row r="52" spans="1:19" x14ac:dyDescent="0.2">
      <c r="A52" s="2">
        <v>4.5360009999999996E-3</v>
      </c>
      <c r="B52" s="2">
        <v>1.9440008E-3</v>
      </c>
      <c r="C52" s="2">
        <v>2.3800087E-4</v>
      </c>
      <c r="D52" s="3">
        <v>0.88489657901004104</v>
      </c>
      <c r="E52" s="3">
        <v>6.1143975175940599E-2</v>
      </c>
      <c r="F52" s="3">
        <v>5.7529606448676399E-2</v>
      </c>
      <c r="G52" s="1" t="s">
        <v>21</v>
      </c>
      <c r="H52" s="1" t="s">
        <v>17</v>
      </c>
      <c r="I52" s="1" t="s">
        <v>17</v>
      </c>
      <c r="J52" s="8">
        <v>440</v>
      </c>
      <c r="K52" s="8">
        <v>32.700000000000003</v>
      </c>
      <c r="L52" s="8">
        <v>32.700000000000003</v>
      </c>
      <c r="M52" t="str">
        <f t="shared" si="2"/>
        <v>'A4',</v>
      </c>
      <c r="N52" t="str">
        <f t="shared" si="7"/>
        <v>'C1',</v>
      </c>
      <c r="O52" t="str">
        <f t="shared" si="8"/>
        <v>'C1',</v>
      </c>
      <c r="P52" t="str">
        <f t="shared" si="9"/>
        <v>"A4",</v>
      </c>
      <c r="Q52" t="str">
        <f t="shared" si="4"/>
        <v>"C1",</v>
      </c>
      <c r="R52" t="str">
        <f t="shared" si="10"/>
        <v>"C1",</v>
      </c>
      <c r="S52" t="str">
        <f t="shared" si="6"/>
        <v>{"raw": "0.004536001",  "normalized": "0.884896579010041", "note": "A4"},</v>
      </c>
    </row>
    <row r="53" spans="1:19" x14ac:dyDescent="0.2">
      <c r="A53" s="2">
        <v>4.3540009999999997E-3</v>
      </c>
      <c r="B53" s="2">
        <v>2.020001E-3</v>
      </c>
      <c r="C53" s="2">
        <v>2.4600088000000002E-4</v>
      </c>
      <c r="D53" s="3">
        <v>0.82947635470246806</v>
      </c>
      <c r="E53" s="3">
        <v>0.13609485166249699</v>
      </c>
      <c r="F53" s="3">
        <v>7.1066001357072694E-2</v>
      </c>
      <c r="G53" s="1" t="s">
        <v>11</v>
      </c>
      <c r="H53" s="1" t="s">
        <v>19</v>
      </c>
      <c r="I53" s="1" t="s">
        <v>17</v>
      </c>
      <c r="J53" s="8">
        <v>349.28</v>
      </c>
      <c r="K53" s="8">
        <v>65.400000000000006</v>
      </c>
      <c r="L53" s="8">
        <v>32.700000000000003</v>
      </c>
      <c r="M53" t="str">
        <f t="shared" si="2"/>
        <v>'F4',</v>
      </c>
      <c r="N53" t="str">
        <f t="shared" si="7"/>
        <v>'C2',</v>
      </c>
      <c r="O53" t="str">
        <f t="shared" si="8"/>
        <v>'C1',</v>
      </c>
      <c r="P53" t="str">
        <f t="shared" si="9"/>
        <v>"F4",</v>
      </c>
      <c r="Q53" t="str">
        <f t="shared" si="4"/>
        <v>"C2",</v>
      </c>
      <c r="R53" t="str">
        <f t="shared" si="10"/>
        <v>"C1",</v>
      </c>
      <c r="S53" t="str">
        <f t="shared" si="6"/>
        <v>{"raw": "0.004354001",  "normalized": "0.829476354702468", "note": "F4"},</v>
      </c>
    </row>
    <row r="54" spans="1:19" x14ac:dyDescent="0.2">
      <c r="A54" s="2">
        <v>3.6140009999999999E-3</v>
      </c>
      <c r="B54" s="2">
        <v>2.0340008000000001E-3</v>
      </c>
      <c r="C54" s="2">
        <v>2.7600087999999999E-4</v>
      </c>
      <c r="D54" s="3">
        <v>0.60414137674860302</v>
      </c>
      <c r="E54" s="3">
        <v>0.14990135849585401</v>
      </c>
      <c r="F54" s="3">
        <v>0.12182741881178701</v>
      </c>
      <c r="G54" s="1" t="s">
        <v>9</v>
      </c>
      <c r="H54" s="1" t="s">
        <v>14</v>
      </c>
      <c r="I54" s="1" t="s">
        <v>18</v>
      </c>
      <c r="J54" s="8">
        <v>293.60000000000002</v>
      </c>
      <c r="K54" s="8">
        <v>73.400000000000006</v>
      </c>
      <c r="L54" s="8">
        <v>58.28</v>
      </c>
      <c r="M54" t="str">
        <f t="shared" si="2"/>
        <v>'D4',</v>
      </c>
      <c r="N54" t="str">
        <f t="shared" si="7"/>
        <v>'D2',</v>
      </c>
      <c r="O54" t="str">
        <f t="shared" si="8"/>
        <v>'Bb1',</v>
      </c>
      <c r="P54" t="str">
        <f t="shared" si="9"/>
        <v>"D4",</v>
      </c>
      <c r="Q54" t="str">
        <f t="shared" si="4"/>
        <v>"D2",</v>
      </c>
      <c r="R54" t="str">
        <f t="shared" si="10"/>
        <v>"Bb1",</v>
      </c>
      <c r="S54" t="str">
        <f t="shared" si="6"/>
        <v>{"raw": "0.003614001",  "normalized": "0.604141376748603", "note": "D4"},</v>
      </c>
    </row>
    <row r="55" spans="1:19" x14ac:dyDescent="0.2">
      <c r="A55" s="2">
        <v>3.2760010000000002E-3</v>
      </c>
      <c r="B55" s="2">
        <v>2.0880007999999999E-3</v>
      </c>
      <c r="C55" s="2">
        <v>2.9800087000000003E-4</v>
      </c>
      <c r="D55" s="3">
        <v>0.50121810303454095</v>
      </c>
      <c r="E55" s="3">
        <v>0.203155788487802</v>
      </c>
      <c r="F55" s="3">
        <v>0.15905244135810501</v>
      </c>
      <c r="G55" s="1" t="s">
        <v>10</v>
      </c>
      <c r="H55" s="1" t="s">
        <v>24</v>
      </c>
      <c r="I55" s="1" t="s">
        <v>14</v>
      </c>
      <c r="J55" s="8">
        <v>233.12</v>
      </c>
      <c r="K55" s="8">
        <v>87.32</v>
      </c>
      <c r="L55" s="8">
        <v>73.400000000000006</v>
      </c>
      <c r="M55" t="str">
        <f t="shared" si="2"/>
        <v>'Bb3',</v>
      </c>
      <c r="N55" t="str">
        <f t="shared" si="7"/>
        <v>'F2',</v>
      </c>
      <c r="O55" t="str">
        <f t="shared" si="8"/>
        <v>'D2',</v>
      </c>
      <c r="P55" t="str">
        <f t="shared" si="9"/>
        <v>"Bb3",</v>
      </c>
      <c r="Q55" t="str">
        <f t="shared" si="4"/>
        <v>"F2",</v>
      </c>
      <c r="R55" t="str">
        <f t="shared" si="10"/>
        <v>"D2",</v>
      </c>
      <c r="S55" t="str">
        <f t="shared" si="6"/>
        <v>{"raw": "0.003276001",  "normalized": "0.501218103034541", "note": "Bb3"},</v>
      </c>
    </row>
    <row r="56" spans="1:19" x14ac:dyDescent="0.2">
      <c r="A56" s="2">
        <v>3.2540007999999998E-3</v>
      </c>
      <c r="B56" s="2">
        <v>2.0120009999999998E-3</v>
      </c>
      <c r="C56" s="2">
        <v>2.6400087999999997E-4</v>
      </c>
      <c r="D56" s="3">
        <v>0.49451889413997202</v>
      </c>
      <c r="E56" s="3">
        <v>0.128205306478505</v>
      </c>
      <c r="F56" s="3">
        <v>0.10152285182990101</v>
      </c>
      <c r="G56" s="1" t="s">
        <v>10</v>
      </c>
      <c r="H56" s="1" t="s">
        <v>18</v>
      </c>
      <c r="I56" s="1" t="s">
        <v>16</v>
      </c>
      <c r="J56" s="8">
        <v>233.12</v>
      </c>
      <c r="K56" s="8">
        <v>58.28</v>
      </c>
      <c r="L56" s="8">
        <v>43.66</v>
      </c>
      <c r="M56" t="str">
        <f t="shared" si="2"/>
        <v>'Bb3',</v>
      </c>
      <c r="N56" t="str">
        <f t="shared" si="7"/>
        <v>'Bb1',</v>
      </c>
      <c r="O56" t="str">
        <f t="shared" si="8"/>
        <v>'F1',</v>
      </c>
      <c r="P56" t="str">
        <f t="shared" si="9"/>
        <v>"Bb3",</v>
      </c>
      <c r="Q56" t="str">
        <f t="shared" si="4"/>
        <v>"Bb1",</v>
      </c>
      <c r="R56" t="str">
        <f t="shared" si="10"/>
        <v>"F1",</v>
      </c>
      <c r="S56" t="str">
        <f t="shared" si="6"/>
        <v>{"raw": "0.0032540008",  "normalized": "0.494518894139972", "note": "Bb3"},</v>
      </c>
    </row>
    <row r="57" spans="1:19" x14ac:dyDescent="0.2">
      <c r="A57" s="2">
        <v>3.1500009999999999E-3</v>
      </c>
      <c r="B57" s="2">
        <v>2.0680007999999998E-3</v>
      </c>
      <c r="C57" s="2">
        <v>2.7400086000000003E-4</v>
      </c>
      <c r="D57" s="3">
        <v>0.46285025543698999</v>
      </c>
      <c r="E57" s="3">
        <v>0.183431925527822</v>
      </c>
      <c r="F57" s="3">
        <v>0.118443290473861</v>
      </c>
      <c r="G57" s="1" t="s">
        <v>7</v>
      </c>
      <c r="H57" s="1" t="s">
        <v>24</v>
      </c>
      <c r="I57" s="1" t="s">
        <v>15</v>
      </c>
      <c r="J57" s="8">
        <v>220</v>
      </c>
      <c r="K57" s="8">
        <v>87.32</v>
      </c>
      <c r="L57" s="8">
        <v>55</v>
      </c>
      <c r="M57" t="str">
        <f t="shared" si="2"/>
        <v>'A3',</v>
      </c>
      <c r="N57" t="str">
        <f t="shared" si="7"/>
        <v>'F2',</v>
      </c>
      <c r="O57" t="str">
        <f t="shared" si="8"/>
        <v>'A1',</v>
      </c>
      <c r="P57" t="str">
        <f t="shared" si="9"/>
        <v>"A3",</v>
      </c>
      <c r="Q57" t="str">
        <f t="shared" si="4"/>
        <v>"F2",</v>
      </c>
      <c r="R57" t="str">
        <f t="shared" si="10"/>
        <v>"A1",</v>
      </c>
      <c r="S57" t="str">
        <f t="shared" si="6"/>
        <v>{"raw": "0.003150001",  "normalized": "0.46285025543699", "note": "A3"},</v>
      </c>
    </row>
    <row r="58" spans="1:19" x14ac:dyDescent="0.2">
      <c r="A58" s="2">
        <v>2.7460010000000001E-3</v>
      </c>
      <c r="B58" s="2">
        <v>2.1300008999999998E-3</v>
      </c>
      <c r="C58" s="2">
        <v>3.2800087E-4</v>
      </c>
      <c r="D58" s="3">
        <v>0.33982953774325902</v>
      </c>
      <c r="E58" s="3">
        <v>0.244575999323077</v>
      </c>
      <c r="F58" s="3">
        <v>0.20981385881282</v>
      </c>
      <c r="G58" s="1" t="s">
        <v>23</v>
      </c>
      <c r="H58" s="1" t="s">
        <v>25</v>
      </c>
      <c r="I58" s="1" t="s">
        <v>24</v>
      </c>
      <c r="J58" s="8">
        <v>146.80000000000001</v>
      </c>
      <c r="K58" s="8">
        <v>116.56</v>
      </c>
      <c r="L58" s="8">
        <v>87.32</v>
      </c>
      <c r="M58" t="str">
        <f t="shared" si="2"/>
        <v>'D3',</v>
      </c>
      <c r="N58" t="str">
        <f t="shared" si="7"/>
        <v>'Bb2',</v>
      </c>
      <c r="O58" t="str">
        <f t="shared" si="8"/>
        <v>'F2',</v>
      </c>
      <c r="P58" t="str">
        <f t="shared" si="9"/>
        <v>"D3",</v>
      </c>
      <c r="Q58" t="str">
        <f t="shared" si="4"/>
        <v>"Bb2",</v>
      </c>
      <c r="R58" t="str">
        <f t="shared" si="10"/>
        <v>"F2",</v>
      </c>
      <c r="S58" t="str">
        <f t="shared" si="6"/>
        <v>{"raw": "0.002746001",  "normalized": "0.339829537743259", "note": "D3"},</v>
      </c>
    </row>
    <row r="59" spans="1:19" x14ac:dyDescent="0.2">
      <c r="A59" s="2">
        <v>2.5200007999999999E-3</v>
      </c>
      <c r="B59" s="2">
        <v>2.2040010000000001E-3</v>
      </c>
      <c r="C59" s="2">
        <v>3.7200088E-4</v>
      </c>
      <c r="D59" s="3">
        <v>0.27101095654789498</v>
      </c>
      <c r="E59" s="3">
        <v>0.31755439089432103</v>
      </c>
      <c r="F59" s="3">
        <v>0.28426395466687299</v>
      </c>
      <c r="G59" s="1" t="s">
        <v>20</v>
      </c>
      <c r="H59" s="1" t="s">
        <v>23</v>
      </c>
      <c r="I59" s="1" t="s">
        <v>20</v>
      </c>
      <c r="J59" s="8">
        <v>130.80000000000001</v>
      </c>
      <c r="K59" s="8">
        <v>146.80000000000001</v>
      </c>
      <c r="L59" s="8">
        <v>130.80000000000001</v>
      </c>
      <c r="M59" t="str">
        <f t="shared" si="2"/>
        <v>'C3',</v>
      </c>
      <c r="N59" t="str">
        <f t="shared" si="7"/>
        <v>'D3',</v>
      </c>
      <c r="O59" t="str">
        <f t="shared" si="8"/>
        <v>'C3',</v>
      </c>
      <c r="P59" t="str">
        <f t="shared" si="9"/>
        <v>"C3",</v>
      </c>
      <c r="Q59" t="str">
        <f t="shared" si="4"/>
        <v>"D3",</v>
      </c>
      <c r="R59" t="str">
        <f t="shared" si="10"/>
        <v>"C3",</v>
      </c>
      <c r="S59" t="str">
        <f t="shared" si="6"/>
        <v>{"raw": "0.0025200008",  "normalized": "0.271010956547895", "note": "C3"},</v>
      </c>
    </row>
    <row r="60" spans="1:19" x14ac:dyDescent="0.2">
      <c r="A60" s="2">
        <v>2.778001E-3</v>
      </c>
      <c r="B60" s="2">
        <v>2.3080008E-3</v>
      </c>
      <c r="C60" s="2">
        <v>4.0800086999999999E-4</v>
      </c>
      <c r="D60" s="3">
        <v>0.34957375300612897</v>
      </c>
      <c r="E60" s="3">
        <v>0.42011828104759202</v>
      </c>
      <c r="F60" s="3">
        <v>0.34517763869205798</v>
      </c>
      <c r="G60" s="1" t="s">
        <v>12</v>
      </c>
      <c r="H60" s="1" t="s">
        <v>12</v>
      </c>
      <c r="I60" s="1" t="s">
        <v>12</v>
      </c>
      <c r="J60" s="8">
        <v>174.64</v>
      </c>
      <c r="K60" s="8">
        <v>174.64</v>
      </c>
      <c r="L60" s="8">
        <v>174.64</v>
      </c>
      <c r="M60" t="str">
        <f t="shared" si="2"/>
        <v>'F3',</v>
      </c>
      <c r="N60" t="str">
        <f t="shared" si="7"/>
        <v>'F3',</v>
      </c>
      <c r="O60" t="str">
        <f t="shared" si="8"/>
        <v>'F3',</v>
      </c>
      <c r="P60" t="str">
        <f t="shared" si="9"/>
        <v>"F3",</v>
      </c>
      <c r="Q60" t="str">
        <f t="shared" si="4"/>
        <v>"F3",</v>
      </c>
      <c r="R60" t="str">
        <f t="shared" si="10"/>
        <v>"F3",</v>
      </c>
      <c r="S60" t="str">
        <f t="shared" si="6"/>
        <v>{"raw": "0.002778001",  "normalized": "0.349573753006129", "note": "F3"},</v>
      </c>
    </row>
    <row r="61" spans="1:19" x14ac:dyDescent="0.2">
      <c r="A61" s="2">
        <v>2.6740008E-3</v>
      </c>
      <c r="B61" s="2">
        <v>2.3660007999999999E-3</v>
      </c>
      <c r="C61" s="2">
        <v>3.9600086000000001E-4</v>
      </c>
      <c r="D61" s="3">
        <v>0.31790499250045601</v>
      </c>
      <c r="E61" s="3">
        <v>0.47731748363153598</v>
      </c>
      <c r="F61" s="3">
        <v>0.32487305478970002</v>
      </c>
      <c r="G61" s="1" t="s">
        <v>23</v>
      </c>
      <c r="H61" s="1" t="s">
        <v>7</v>
      </c>
      <c r="I61" s="1" t="s">
        <v>23</v>
      </c>
      <c r="J61" s="8">
        <v>146.80000000000001</v>
      </c>
      <c r="K61" s="8">
        <v>220</v>
      </c>
      <c r="L61" s="8">
        <v>146.80000000000001</v>
      </c>
      <c r="M61" t="str">
        <f t="shared" si="2"/>
        <v>'D3',</v>
      </c>
      <c r="N61" t="str">
        <f t="shared" si="7"/>
        <v>'A3',</v>
      </c>
      <c r="O61" t="str">
        <f t="shared" si="8"/>
        <v>'D3',</v>
      </c>
      <c r="P61" t="str">
        <f t="shared" si="9"/>
        <v>"D3",</v>
      </c>
      <c r="Q61" t="str">
        <f t="shared" si="4"/>
        <v>"A3",</v>
      </c>
      <c r="R61" t="str">
        <f t="shared" si="10"/>
        <v>"D3",</v>
      </c>
      <c r="S61" t="str">
        <f t="shared" si="6"/>
        <v>{"raw": "0.0026740008",  "normalized": "0.317904992500456", "note": "D3"},</v>
      </c>
    </row>
    <row r="62" spans="1:19" x14ac:dyDescent="0.2">
      <c r="A62" s="2">
        <v>2.7540009999999998E-3</v>
      </c>
      <c r="B62" s="2">
        <v>2.4460010000000002E-3</v>
      </c>
      <c r="C62" s="2">
        <v>3.8400085999999999E-4</v>
      </c>
      <c r="D62" s="3">
        <v>0.34226559155897601</v>
      </c>
      <c r="E62" s="3">
        <v>0.55621313271008899</v>
      </c>
      <c r="F62" s="3">
        <v>0.30456848780781398</v>
      </c>
      <c r="G62" s="1" t="s">
        <v>23</v>
      </c>
      <c r="H62" s="1" t="s">
        <v>8</v>
      </c>
      <c r="I62" s="1" t="s">
        <v>23</v>
      </c>
      <c r="J62" s="8">
        <v>146.80000000000001</v>
      </c>
      <c r="K62" s="8">
        <v>261.60000000000002</v>
      </c>
      <c r="L62" s="8">
        <v>146.80000000000001</v>
      </c>
      <c r="M62" t="str">
        <f t="shared" si="2"/>
        <v>'D3',</v>
      </c>
      <c r="N62" t="str">
        <f t="shared" si="7"/>
        <v>'C4',</v>
      </c>
      <c r="O62" t="str">
        <f t="shared" si="8"/>
        <v>'D3',</v>
      </c>
      <c r="P62" t="str">
        <f t="shared" si="9"/>
        <v>"D3",</v>
      </c>
      <c r="Q62" t="str">
        <f t="shared" si="4"/>
        <v>"C4",</v>
      </c>
      <c r="R62" t="str">
        <f t="shared" si="10"/>
        <v>"D3",</v>
      </c>
      <c r="S62" t="str">
        <f t="shared" si="6"/>
        <v>{"raw": "0.002754001",  "normalized": "0.342265591558976", "note": "D3"},</v>
      </c>
    </row>
    <row r="63" spans="1:19" x14ac:dyDescent="0.2">
      <c r="A63" s="2">
        <v>2.8100009999999999E-3</v>
      </c>
      <c r="B63" s="2">
        <v>2.5260007999999999E-3</v>
      </c>
      <c r="C63" s="2">
        <v>4.0200088000000002E-4</v>
      </c>
      <c r="D63" s="3">
        <v>0.35931796826899798</v>
      </c>
      <c r="E63" s="3">
        <v>0.63510838731138297</v>
      </c>
      <c r="F63" s="3">
        <v>0.33502537212158801</v>
      </c>
      <c r="G63" s="1" t="s">
        <v>12</v>
      </c>
      <c r="H63" s="1" t="s">
        <v>9</v>
      </c>
      <c r="I63" s="1" t="s">
        <v>23</v>
      </c>
      <c r="J63" s="8">
        <v>174.64</v>
      </c>
      <c r="K63" s="8">
        <v>293.60000000000002</v>
      </c>
      <c r="L63" s="8">
        <v>146.80000000000001</v>
      </c>
      <c r="M63" t="str">
        <f t="shared" si="2"/>
        <v>'F3',</v>
      </c>
      <c r="N63" t="str">
        <f t="shared" si="7"/>
        <v>'D4',</v>
      </c>
      <c r="O63" t="str">
        <f t="shared" si="8"/>
        <v>'D3',</v>
      </c>
      <c r="P63" t="str">
        <f t="shared" si="9"/>
        <v>"F3",</v>
      </c>
      <c r="Q63" t="str">
        <f t="shared" si="4"/>
        <v>"D4",</v>
      </c>
      <c r="R63" t="str">
        <f t="shared" si="10"/>
        <v>"D3",</v>
      </c>
      <c r="S63" t="str">
        <f t="shared" si="6"/>
        <v>{"raw": "0.002810001",  "normalized": "0.359317968268998", "note": "F3"},</v>
      </c>
    </row>
    <row r="64" spans="1:19" x14ac:dyDescent="0.2">
      <c r="A64" s="2">
        <v>2.8600008E-3</v>
      </c>
      <c r="B64" s="2">
        <v>2.536001E-3</v>
      </c>
      <c r="C64" s="2">
        <v>4.2400087E-4</v>
      </c>
      <c r="D64" s="3">
        <v>0.37454324371588699</v>
      </c>
      <c r="E64" s="3">
        <v>0.64497051603000299</v>
      </c>
      <c r="F64" s="3">
        <v>0.37225039466790599</v>
      </c>
      <c r="G64" s="1" t="s">
        <v>12</v>
      </c>
      <c r="H64" s="1" t="s">
        <v>9</v>
      </c>
      <c r="I64" s="1" t="s">
        <v>12</v>
      </c>
      <c r="J64" s="8">
        <v>174.64</v>
      </c>
      <c r="K64" s="8">
        <v>293.60000000000002</v>
      </c>
      <c r="L64" s="8">
        <v>174.64</v>
      </c>
      <c r="M64" t="str">
        <f t="shared" si="2"/>
        <v>'F3',</v>
      </c>
      <c r="N64" t="str">
        <f t="shared" si="7"/>
        <v>'D4',</v>
      </c>
      <c r="O64" t="str">
        <f t="shared" si="8"/>
        <v>'F3',</v>
      </c>
      <c r="P64" t="str">
        <f t="shared" si="9"/>
        <v>"F3",</v>
      </c>
      <c r="Q64" t="str">
        <f t="shared" si="4"/>
        <v>"D4",</v>
      </c>
      <c r="R64" t="str">
        <f t="shared" si="10"/>
        <v>"F3",</v>
      </c>
      <c r="S64" t="str">
        <f t="shared" si="6"/>
        <v>{"raw": "0.0028600008",  "normalized": "0.374543243715887", "note": "F3"},</v>
      </c>
    </row>
    <row r="65" spans="1:19" x14ac:dyDescent="0.2">
      <c r="A65" s="2">
        <v>2.8380010000000002E-3</v>
      </c>
      <c r="B65" s="2">
        <v>2.4280007999999999E-3</v>
      </c>
      <c r="C65" s="2">
        <v>3.8400085999999999E-4</v>
      </c>
      <c r="D65" s="3">
        <v>0.36784415662400999</v>
      </c>
      <c r="E65" s="3">
        <v>0.53846145880747698</v>
      </c>
      <c r="F65" s="3">
        <v>0.30456848780781398</v>
      </c>
      <c r="G65" s="1" t="s">
        <v>12</v>
      </c>
      <c r="H65" s="1" t="s">
        <v>8</v>
      </c>
      <c r="I65" s="1" t="s">
        <v>23</v>
      </c>
      <c r="J65" s="8">
        <v>174.64</v>
      </c>
      <c r="K65" s="8">
        <v>261.60000000000002</v>
      </c>
      <c r="L65" s="8">
        <v>146.80000000000001</v>
      </c>
      <c r="M65" t="str">
        <f t="shared" si="2"/>
        <v>'F3',</v>
      </c>
      <c r="N65" t="str">
        <f t="shared" si="7"/>
        <v>'C4',</v>
      </c>
      <c r="O65" t="str">
        <f t="shared" si="8"/>
        <v>'D3',</v>
      </c>
      <c r="P65" t="str">
        <f t="shared" si="9"/>
        <v>"F3",</v>
      </c>
      <c r="Q65" t="str">
        <f t="shared" si="4"/>
        <v>"C4",</v>
      </c>
      <c r="R65" t="str">
        <f t="shared" si="10"/>
        <v>"D3",</v>
      </c>
      <c r="S65" t="str">
        <f t="shared" si="6"/>
        <v>{"raw": "0.002838001",  "normalized": "0.36784415662401", "note": "F3"},</v>
      </c>
    </row>
    <row r="66" spans="1:19" x14ac:dyDescent="0.2">
      <c r="A66" s="2">
        <v>2.9120007999999999E-3</v>
      </c>
      <c r="B66" s="2">
        <v>2.3560009999999999E-3</v>
      </c>
      <c r="C66" s="2">
        <v>3.4400087000000001E-4</v>
      </c>
      <c r="D66" s="3">
        <v>0.39037759351805101</v>
      </c>
      <c r="E66" s="3">
        <v>0.46745574939017498</v>
      </c>
      <c r="F66" s="3">
        <v>0.23688661478866699</v>
      </c>
      <c r="G66" s="1" t="s">
        <v>12</v>
      </c>
      <c r="H66" s="1" t="s">
        <v>7</v>
      </c>
      <c r="I66" s="1" t="s">
        <v>13</v>
      </c>
      <c r="J66" s="8">
        <v>174.64</v>
      </c>
      <c r="K66" s="8">
        <v>220</v>
      </c>
      <c r="L66" s="8">
        <v>110</v>
      </c>
      <c r="M66" t="str">
        <f t="shared" si="2"/>
        <v>'F3',</v>
      </c>
      <c r="N66" t="str">
        <f t="shared" si="7"/>
        <v>'A3',</v>
      </c>
      <c r="O66" t="str">
        <f t="shared" si="8"/>
        <v>'A2',</v>
      </c>
      <c r="P66" t="str">
        <f t="shared" si="9"/>
        <v>"F3",</v>
      </c>
      <c r="Q66" t="str">
        <f t="shared" si="4"/>
        <v>"A3",</v>
      </c>
      <c r="R66" t="str">
        <f t="shared" si="10"/>
        <v>"A2",</v>
      </c>
      <c r="S66" t="str">
        <f t="shared" si="6"/>
        <v>{"raw": "0.0029120008",  "normalized": "0.390377593518051", "note": "F3"},</v>
      </c>
    </row>
    <row r="67" spans="1:19" x14ac:dyDescent="0.2">
      <c r="A67" s="2">
        <v>3.0020009999999998E-3</v>
      </c>
      <c r="B67" s="2">
        <v>2.5420009999999999E-3</v>
      </c>
      <c r="C67" s="2">
        <v>4.0800086999999999E-4</v>
      </c>
      <c r="D67" s="3">
        <v>0.417783259846217</v>
      </c>
      <c r="E67" s="3">
        <v>0.65088767491799704</v>
      </c>
      <c r="F67" s="3">
        <v>0.34517763869205798</v>
      </c>
      <c r="G67" s="1" t="s">
        <v>12</v>
      </c>
      <c r="H67" s="1" t="s">
        <v>9</v>
      </c>
      <c r="I67" s="1" t="s">
        <v>12</v>
      </c>
      <c r="J67" s="8">
        <v>174.64</v>
      </c>
      <c r="K67" s="8">
        <v>293.60000000000002</v>
      </c>
      <c r="L67" s="8">
        <v>174.64</v>
      </c>
      <c r="M67" t="str">
        <f t="shared" si="2"/>
        <v>'F3',</v>
      </c>
      <c r="N67" t="str">
        <f t="shared" si="7"/>
        <v>'D4',</v>
      </c>
      <c r="O67" t="str">
        <f t="shared" si="8"/>
        <v>'F3',</v>
      </c>
      <c r="P67" t="str">
        <f t="shared" si="9"/>
        <v>"F3",</v>
      </c>
      <c r="Q67" t="str">
        <f t="shared" si="4"/>
        <v>"D4",</v>
      </c>
      <c r="R67" t="str">
        <f t="shared" si="10"/>
        <v>"F3",</v>
      </c>
      <c r="S67" t="str">
        <f t="shared" si="6"/>
        <v>{"raw": "0.003002001",  "normalized": "0.417783259846217", "note": "F3"},</v>
      </c>
    </row>
    <row r="68" spans="1:19" x14ac:dyDescent="0.2">
      <c r="A68" s="2">
        <v>2.994001E-3</v>
      </c>
      <c r="B68" s="2">
        <v>2.4860008000000002E-3</v>
      </c>
      <c r="C68" s="2">
        <v>3.8800085999999998E-4</v>
      </c>
      <c r="D68" s="3">
        <v>0.41534720603050002</v>
      </c>
      <c r="E68" s="3">
        <v>0.59566066139142104</v>
      </c>
      <c r="F68" s="3">
        <v>0.31133667680177601</v>
      </c>
      <c r="G68" s="1" t="s">
        <v>12</v>
      </c>
      <c r="H68" s="1" t="s">
        <v>9</v>
      </c>
      <c r="I68" s="1" t="s">
        <v>23</v>
      </c>
      <c r="J68" s="8">
        <v>174.64</v>
      </c>
      <c r="K68" s="8">
        <v>293.60000000000002</v>
      </c>
      <c r="L68" s="8">
        <v>146.80000000000001</v>
      </c>
      <c r="M68" t="str">
        <f t="shared" ref="M68:M92" si="11">G68&amp;","</f>
        <v>'F3',</v>
      </c>
      <c r="N68" t="str">
        <f t="shared" si="7"/>
        <v>'D4',</v>
      </c>
      <c r="O68" t="str">
        <f t="shared" si="8"/>
        <v>'D3',</v>
      </c>
      <c r="P68" t="str">
        <f t="shared" ref="P68:Q93" si="12">SUBSTITUTE(G68,"'","""")&amp;","</f>
        <v>"F3",</v>
      </c>
      <c r="Q68" t="str">
        <f t="shared" si="12"/>
        <v>"D4",</v>
      </c>
      <c r="R68" t="str">
        <f t="shared" si="10"/>
        <v>"D3",</v>
      </c>
      <c r="S68" t="str">
        <f t="shared" ref="S68:S93" si="13">"{""raw"": """&amp; A68 &amp;""",  ""normalized"": """&amp; D68 &amp;""", ""note"": "&amp; SUBSTITUTE(G68,"'","""")&amp;"},"</f>
        <v>{"raw": "0.002994001",  "normalized": "0.4153472060305", "note": "F3"},</v>
      </c>
    </row>
    <row r="69" spans="1:19" x14ac:dyDescent="0.2">
      <c r="A69" s="2">
        <v>2.8160009999999998E-3</v>
      </c>
      <c r="B69" s="2">
        <v>2.5580008999999998E-3</v>
      </c>
      <c r="C69" s="2">
        <v>4.2400087E-4</v>
      </c>
      <c r="D69" s="3">
        <v>0.36114500863078602</v>
      </c>
      <c r="E69" s="3">
        <v>0.66666666666666696</v>
      </c>
      <c r="F69" s="3">
        <v>0.37225039466790599</v>
      </c>
      <c r="G69" s="1" t="s">
        <v>12</v>
      </c>
      <c r="H69" s="1" t="s">
        <v>9</v>
      </c>
      <c r="I69" s="1" t="s">
        <v>12</v>
      </c>
      <c r="J69" s="8">
        <v>174.64</v>
      </c>
      <c r="K69" s="8">
        <v>293.60000000000002</v>
      </c>
      <c r="L69" s="8">
        <v>174.64</v>
      </c>
      <c r="M69" t="str">
        <f t="shared" si="11"/>
        <v>'F3',</v>
      </c>
      <c r="N69" t="str">
        <f t="shared" si="7"/>
        <v>'D4',</v>
      </c>
      <c r="O69" t="str">
        <f t="shared" si="8"/>
        <v>'F3',</v>
      </c>
      <c r="P69" t="str">
        <f t="shared" si="12"/>
        <v>"F3",</v>
      </c>
      <c r="Q69" t="str">
        <f t="shared" si="12"/>
        <v>"D4",</v>
      </c>
      <c r="R69" t="str">
        <f t="shared" si="10"/>
        <v>"F3",</v>
      </c>
      <c r="S69" t="str">
        <f t="shared" si="13"/>
        <v>{"raw": "0.002816001",  "normalized": "0.361145008630786", "note": "F3"},</v>
      </c>
    </row>
    <row r="70" spans="1:19" x14ac:dyDescent="0.2">
      <c r="A70" s="2">
        <v>2.5340010000000001E-3</v>
      </c>
      <c r="B70" s="2">
        <v>2.4160010000000001E-3</v>
      </c>
      <c r="C70" s="2">
        <v>4.5200087999999999E-4</v>
      </c>
      <c r="D70" s="3">
        <v>0.27527411162674598</v>
      </c>
      <c r="E70" s="3">
        <v>0.52662733827011798</v>
      </c>
      <c r="F70" s="3">
        <v>0.41962773454611202</v>
      </c>
      <c r="G70" s="1" t="s">
        <v>20</v>
      </c>
      <c r="H70" s="1" t="s">
        <v>10</v>
      </c>
      <c r="I70" s="1" t="s">
        <v>12</v>
      </c>
      <c r="J70" s="8">
        <v>130.80000000000001</v>
      </c>
      <c r="K70" s="8">
        <v>233.12</v>
      </c>
      <c r="L70" s="8">
        <v>174.64</v>
      </c>
      <c r="M70" t="str">
        <f t="shared" si="11"/>
        <v>'C3',</v>
      </c>
      <c r="N70" t="str">
        <f t="shared" si="7"/>
        <v>'Bb3',</v>
      </c>
      <c r="O70" t="str">
        <f t="shared" si="8"/>
        <v>'F3',</v>
      </c>
      <c r="P70" t="str">
        <f t="shared" si="12"/>
        <v>"C3",</v>
      </c>
      <c r="Q70" t="str">
        <f t="shared" si="12"/>
        <v>"Bb3",</v>
      </c>
      <c r="R70" t="str">
        <f t="shared" si="10"/>
        <v>"F3",</v>
      </c>
      <c r="S70" t="str">
        <f t="shared" si="13"/>
        <v>{"raw": "0.002534001",  "normalized": "0.275274111626746", "note": "C3"},</v>
      </c>
    </row>
    <row r="71" spans="1:19" x14ac:dyDescent="0.2">
      <c r="A71" s="2">
        <v>2.4240008000000002E-3</v>
      </c>
      <c r="B71" s="2">
        <v>2.3620007999999998E-3</v>
      </c>
      <c r="C71" s="2">
        <v>4.8600088E-4</v>
      </c>
      <c r="D71" s="3">
        <v>0.24177831075928499</v>
      </c>
      <c r="E71" s="3">
        <v>0.47337271103953998</v>
      </c>
      <c r="F71" s="3">
        <v>0.47715734099478802</v>
      </c>
      <c r="G71" s="1" t="s">
        <v>13</v>
      </c>
      <c r="H71" s="1" t="s">
        <v>7</v>
      </c>
      <c r="I71" s="1" t="s">
        <v>7</v>
      </c>
      <c r="J71" s="8">
        <v>110</v>
      </c>
      <c r="K71" s="8">
        <v>220</v>
      </c>
      <c r="L71" s="8">
        <v>220</v>
      </c>
      <c r="M71" t="str">
        <f t="shared" si="11"/>
        <v>'A2',</v>
      </c>
      <c r="N71" t="str">
        <f t="shared" si="7"/>
        <v>'A3',</v>
      </c>
      <c r="O71" t="str">
        <f t="shared" si="8"/>
        <v>'A3',</v>
      </c>
      <c r="P71" t="str">
        <f t="shared" si="12"/>
        <v>"A2",</v>
      </c>
      <c r="Q71" t="str">
        <f t="shared" si="12"/>
        <v>"A3",</v>
      </c>
      <c r="R71" t="str">
        <f t="shared" si="10"/>
        <v>"A3",</v>
      </c>
      <c r="S71" t="str">
        <f t="shared" si="13"/>
        <v>{"raw": "0.0024240008",  "normalized": "0.241778310759285", "note": "A2"},</v>
      </c>
    </row>
    <row r="72" spans="1:19" x14ac:dyDescent="0.2">
      <c r="A72" s="2">
        <v>2.5340010000000001E-3</v>
      </c>
      <c r="B72" s="2">
        <v>2.2340010000000002E-3</v>
      </c>
      <c r="C72" s="2">
        <v>3.5000085999999998E-4</v>
      </c>
      <c r="D72" s="3">
        <v>0.27527411162674598</v>
      </c>
      <c r="E72" s="3">
        <v>0.34714018533429197</v>
      </c>
      <c r="F72" s="3">
        <v>0.24703888135913801</v>
      </c>
      <c r="G72" s="1" t="s">
        <v>20</v>
      </c>
      <c r="H72" s="1" t="s">
        <v>12</v>
      </c>
      <c r="I72" s="1" t="s">
        <v>25</v>
      </c>
      <c r="J72" s="8">
        <v>130.80000000000001</v>
      </c>
      <c r="K72" s="8">
        <v>174.64</v>
      </c>
      <c r="L72" s="8">
        <v>116.56</v>
      </c>
      <c r="M72" t="str">
        <f t="shared" si="11"/>
        <v>'C3',</v>
      </c>
      <c r="N72" t="str">
        <f t="shared" si="7"/>
        <v>'F3',</v>
      </c>
      <c r="O72" t="str">
        <f t="shared" si="8"/>
        <v>'Bb2',</v>
      </c>
      <c r="P72" t="str">
        <f t="shared" si="12"/>
        <v>"C3",</v>
      </c>
      <c r="Q72" t="str">
        <f t="shared" si="12"/>
        <v>"F3",</v>
      </c>
      <c r="R72" t="str">
        <f t="shared" si="10"/>
        <v>"Bb2",</v>
      </c>
      <c r="S72" t="str">
        <f t="shared" si="13"/>
        <v>{"raw": "0.002534001",  "normalized": "0.275274111626746", "note": "C3"},</v>
      </c>
    </row>
    <row r="73" spans="1:19" x14ac:dyDescent="0.2">
      <c r="A73" s="2">
        <v>2.6040009999999999E-3</v>
      </c>
      <c r="B73" s="2">
        <v>2.2640009999999999E-3</v>
      </c>
      <c r="C73" s="2">
        <v>3.8400085999999999E-4</v>
      </c>
      <c r="D73" s="3">
        <v>0.29658958251427398</v>
      </c>
      <c r="E73" s="3">
        <v>0.37672597977426298</v>
      </c>
      <c r="F73" s="3">
        <v>0.30456848780781398</v>
      </c>
      <c r="G73" s="1" t="s">
        <v>20</v>
      </c>
      <c r="H73" s="1" t="s">
        <v>12</v>
      </c>
      <c r="I73" s="1" t="s">
        <v>23</v>
      </c>
      <c r="J73" s="8">
        <v>130.80000000000001</v>
      </c>
      <c r="K73" s="8">
        <v>174.64</v>
      </c>
      <c r="L73" s="8">
        <v>146.80000000000001</v>
      </c>
      <c r="M73" t="str">
        <f t="shared" si="11"/>
        <v>'C3',</v>
      </c>
      <c r="N73" t="str">
        <f t="shared" si="7"/>
        <v>'F3',</v>
      </c>
      <c r="O73" t="str">
        <f t="shared" si="8"/>
        <v>'D3',</v>
      </c>
      <c r="P73" t="str">
        <f t="shared" si="12"/>
        <v>"C3",</v>
      </c>
      <c r="Q73" t="str">
        <f t="shared" si="12"/>
        <v>"F3",</v>
      </c>
      <c r="R73" t="str">
        <f t="shared" si="10"/>
        <v>"D3",</v>
      </c>
      <c r="S73" t="str">
        <f t="shared" si="13"/>
        <v>{"raw": "0.002604001",  "normalized": "0.296589582514274", "note": "C3"},</v>
      </c>
    </row>
    <row r="74" spans="1:19" x14ac:dyDescent="0.2">
      <c r="A74" s="2">
        <v>2.6020010000000001E-3</v>
      </c>
      <c r="B74" s="2">
        <v>2.2500008000000001E-3</v>
      </c>
      <c r="C74" s="2">
        <v>4.0800086999999999E-4</v>
      </c>
      <c r="D74" s="3">
        <v>0.29598056906034398</v>
      </c>
      <c r="E74" s="3">
        <v>0.36291907846364702</v>
      </c>
      <c r="F74" s="3">
        <v>0.34517763869205798</v>
      </c>
      <c r="G74" s="1" t="s">
        <v>20</v>
      </c>
      <c r="H74" s="1" t="s">
        <v>12</v>
      </c>
      <c r="I74" s="1" t="s">
        <v>12</v>
      </c>
      <c r="J74" s="8">
        <v>130.80000000000001</v>
      </c>
      <c r="K74" s="8">
        <v>174.64</v>
      </c>
      <c r="L74" s="8">
        <v>174.64</v>
      </c>
      <c r="M74" t="str">
        <f t="shared" si="11"/>
        <v>'C3',</v>
      </c>
      <c r="N74" t="str">
        <f t="shared" si="7"/>
        <v>'F3',</v>
      </c>
      <c r="O74" t="str">
        <f t="shared" si="8"/>
        <v>'F3',</v>
      </c>
      <c r="P74" t="str">
        <f t="shared" si="12"/>
        <v>"C3",</v>
      </c>
      <c r="Q74" t="str">
        <f t="shared" si="12"/>
        <v>"F3",</v>
      </c>
      <c r="R74" t="str">
        <f t="shared" si="10"/>
        <v>"F3",</v>
      </c>
      <c r="S74" t="str">
        <f t="shared" si="13"/>
        <v>{"raw": "0.002602001",  "normalized": "0.295980569060344", "note": "C3"},</v>
      </c>
    </row>
    <row r="75" spans="1:19" x14ac:dyDescent="0.2">
      <c r="A75" s="2">
        <v>2.3540010000000001E-3</v>
      </c>
      <c r="B75" s="2">
        <v>2.3400007999999999E-3</v>
      </c>
      <c r="C75" s="2">
        <v>4.6000088000000002E-4</v>
      </c>
      <c r="D75" s="3">
        <v>0.22046290077310299</v>
      </c>
      <c r="E75" s="3">
        <v>0.45167646178356102</v>
      </c>
      <c r="F75" s="3">
        <v>0.43316411253403497</v>
      </c>
      <c r="G75" s="1" t="s">
        <v>13</v>
      </c>
      <c r="H75" s="1" t="s">
        <v>7</v>
      </c>
      <c r="I75" s="1" t="s">
        <v>7</v>
      </c>
      <c r="J75" s="8">
        <v>110</v>
      </c>
      <c r="K75" s="8">
        <v>220</v>
      </c>
      <c r="L75" s="8">
        <v>220</v>
      </c>
      <c r="M75" t="str">
        <f t="shared" si="11"/>
        <v>'A2',</v>
      </c>
      <c r="N75" t="str">
        <f t="shared" si="7"/>
        <v>'A3',</v>
      </c>
      <c r="O75" t="str">
        <f t="shared" si="8"/>
        <v>'A3',</v>
      </c>
      <c r="P75" t="str">
        <f t="shared" si="12"/>
        <v>"A2",</v>
      </c>
      <c r="Q75" t="str">
        <f t="shared" si="12"/>
        <v>"A3",</v>
      </c>
      <c r="R75" t="str">
        <f t="shared" si="10"/>
        <v>"A3",</v>
      </c>
      <c r="S75" t="str">
        <f t="shared" si="13"/>
        <v>{"raw": "0.002354001",  "normalized": "0.220462900773103", "note": "A2"},</v>
      </c>
    </row>
    <row r="76" spans="1:19" x14ac:dyDescent="0.2">
      <c r="A76" s="2">
        <v>2.3040007999999999E-3</v>
      </c>
      <c r="B76" s="2">
        <v>2.3560009999999999E-3</v>
      </c>
      <c r="C76" s="2">
        <v>4.9000089999999997E-4</v>
      </c>
      <c r="D76" s="3">
        <v>0.20523750352352299</v>
      </c>
      <c r="E76" s="3">
        <v>0.46745574939017498</v>
      </c>
      <c r="F76" s="3">
        <v>0.48392556382969498</v>
      </c>
      <c r="G76" s="1" t="s">
        <v>24</v>
      </c>
      <c r="H76" s="1" t="s">
        <v>7</v>
      </c>
      <c r="I76" s="1" t="s">
        <v>7</v>
      </c>
      <c r="J76" s="8">
        <v>87.32</v>
      </c>
      <c r="K76" s="8">
        <v>220</v>
      </c>
      <c r="L76" s="8">
        <v>220</v>
      </c>
      <c r="M76" t="str">
        <f t="shared" si="11"/>
        <v>'F2',</v>
      </c>
      <c r="N76" t="str">
        <f t="shared" si="7"/>
        <v>'A3',</v>
      </c>
      <c r="O76" t="str">
        <f t="shared" si="8"/>
        <v>'A3',</v>
      </c>
      <c r="P76" t="str">
        <f t="shared" si="12"/>
        <v>"F2",</v>
      </c>
      <c r="Q76" t="str">
        <f t="shared" si="12"/>
        <v>"A3",</v>
      </c>
      <c r="R76" t="str">
        <f t="shared" si="10"/>
        <v>"A3",</v>
      </c>
      <c r="S76" t="str">
        <f t="shared" si="13"/>
        <v>{"raw": "0.0023040008",  "normalized": "0.205237503523523", "note": "F2"},</v>
      </c>
    </row>
    <row r="77" spans="1:19" x14ac:dyDescent="0.2">
      <c r="A77" s="2">
        <v>2.3580010000000002E-3</v>
      </c>
      <c r="B77" s="2">
        <v>2.3820009999999999E-3</v>
      </c>
      <c r="C77" s="2">
        <v>4.9000089999999997E-4</v>
      </c>
      <c r="D77" s="3">
        <v>0.22168092768096201</v>
      </c>
      <c r="E77" s="3">
        <v>0.49309677123814999</v>
      </c>
      <c r="F77" s="3">
        <v>0.48392556382969498</v>
      </c>
      <c r="G77" s="1" t="s">
        <v>13</v>
      </c>
      <c r="H77" s="1" t="s">
        <v>10</v>
      </c>
      <c r="I77" s="1" t="s">
        <v>7</v>
      </c>
      <c r="J77" s="8">
        <v>110</v>
      </c>
      <c r="K77" s="8">
        <v>233.12</v>
      </c>
      <c r="L77" s="8">
        <v>220</v>
      </c>
      <c r="M77" t="str">
        <f t="shared" si="11"/>
        <v>'A2',</v>
      </c>
      <c r="N77" t="str">
        <f t="shared" si="7"/>
        <v>'Bb3',</v>
      </c>
      <c r="O77" t="str">
        <f t="shared" si="8"/>
        <v>'A3',</v>
      </c>
      <c r="P77" t="str">
        <f t="shared" si="12"/>
        <v>"A2",</v>
      </c>
      <c r="Q77" t="str">
        <f t="shared" si="12"/>
        <v>"Bb3",</v>
      </c>
      <c r="R77" t="str">
        <f t="shared" si="10"/>
        <v>"A3",</v>
      </c>
      <c r="S77" t="str">
        <f t="shared" si="13"/>
        <v>{"raw": "0.002358001",  "normalized": "0.221680927680962", "note": "A2"},</v>
      </c>
    </row>
    <row r="78" spans="1:19" x14ac:dyDescent="0.2">
      <c r="A78" s="2">
        <v>2.412001E-3</v>
      </c>
      <c r="B78" s="2">
        <v>2.4720010000000001E-3</v>
      </c>
      <c r="C78" s="2">
        <v>5.2000090000000004E-4</v>
      </c>
      <c r="D78" s="3">
        <v>0.23812429093705501</v>
      </c>
      <c r="E78" s="3">
        <v>0.581854154558064</v>
      </c>
      <c r="F78" s="3">
        <v>0.53468698128440895</v>
      </c>
      <c r="G78" s="1" t="s">
        <v>13</v>
      </c>
      <c r="H78" s="1" t="s">
        <v>8</v>
      </c>
      <c r="I78" s="1" t="s">
        <v>8</v>
      </c>
      <c r="J78" s="8">
        <v>110</v>
      </c>
      <c r="K78" s="8">
        <v>261.60000000000002</v>
      </c>
      <c r="L78" s="8">
        <v>261.60000000000002</v>
      </c>
      <c r="M78" t="str">
        <f t="shared" si="11"/>
        <v>'A2',</v>
      </c>
      <c r="N78" t="str">
        <f t="shared" si="7"/>
        <v>'C4',</v>
      </c>
      <c r="O78" t="str">
        <f t="shared" si="8"/>
        <v>'C4',</v>
      </c>
      <c r="P78" t="str">
        <f t="shared" si="12"/>
        <v>"A2",</v>
      </c>
      <c r="Q78" t="str">
        <f t="shared" si="12"/>
        <v>"C4",</v>
      </c>
      <c r="R78" t="str">
        <f t="shared" si="10"/>
        <v>"C4",</v>
      </c>
      <c r="S78" t="str">
        <f t="shared" si="13"/>
        <v>{"raw": "0.002412001",  "normalized": "0.238124290937055", "note": "A2"},</v>
      </c>
    </row>
    <row r="79" spans="1:19" x14ac:dyDescent="0.2">
      <c r="A79" s="2">
        <v>2.6440007999999999E-3</v>
      </c>
      <c r="B79" s="2">
        <v>2.5120009999999998E-3</v>
      </c>
      <c r="C79" s="2">
        <v>4.9000089999999997E-4</v>
      </c>
      <c r="D79" s="3">
        <v>0.308769790691516</v>
      </c>
      <c r="E79" s="3">
        <v>0.62130188047802604</v>
      </c>
      <c r="F79" s="3">
        <v>0.48392556382969498</v>
      </c>
      <c r="G79" s="1" t="s">
        <v>23</v>
      </c>
      <c r="H79" s="1" t="s">
        <v>9</v>
      </c>
      <c r="I79" s="1" t="s">
        <v>7</v>
      </c>
      <c r="J79" s="8">
        <v>146.80000000000001</v>
      </c>
      <c r="K79" s="8">
        <v>293.60000000000002</v>
      </c>
      <c r="L79" s="8">
        <v>220</v>
      </c>
      <c r="M79" t="str">
        <f t="shared" si="11"/>
        <v>'D3',</v>
      </c>
      <c r="N79" t="str">
        <f t="shared" si="7"/>
        <v>'D4',</v>
      </c>
      <c r="O79" t="str">
        <f t="shared" si="8"/>
        <v>'A3',</v>
      </c>
      <c r="P79" t="str">
        <f t="shared" si="12"/>
        <v>"D3",</v>
      </c>
      <c r="Q79" t="str">
        <f t="shared" si="12"/>
        <v>"D4",</v>
      </c>
      <c r="R79" t="str">
        <f t="shared" si="10"/>
        <v>"A3",</v>
      </c>
      <c r="S79" t="str">
        <f t="shared" si="13"/>
        <v>{"raw": "0.0026440008",  "normalized": "0.308769790691516", "note": "D3"},</v>
      </c>
    </row>
    <row r="80" spans="1:19" x14ac:dyDescent="0.2">
      <c r="A80" s="2">
        <v>3.4400008000000002E-3</v>
      </c>
      <c r="B80" s="2">
        <v>2.4520010000000001E-3</v>
      </c>
      <c r="C80" s="2">
        <v>3.4000087000000002E-4</v>
      </c>
      <c r="D80" s="3">
        <v>0.55115714535540306</v>
      </c>
      <c r="E80" s="3">
        <v>0.56213029159808303</v>
      </c>
      <c r="F80" s="3">
        <v>0.23011842579470501</v>
      </c>
      <c r="G80" s="1" t="s">
        <v>8</v>
      </c>
      <c r="H80" s="1" t="s">
        <v>8</v>
      </c>
      <c r="I80" s="1" t="s">
        <v>13</v>
      </c>
      <c r="J80" s="8">
        <v>261.60000000000002</v>
      </c>
      <c r="K80" s="8">
        <v>261.60000000000002</v>
      </c>
      <c r="L80" s="8">
        <v>110</v>
      </c>
      <c r="M80" t="str">
        <f t="shared" si="11"/>
        <v>'C4',</v>
      </c>
      <c r="N80" t="str">
        <f t="shared" si="7"/>
        <v>'C4',</v>
      </c>
      <c r="O80" t="str">
        <f t="shared" si="8"/>
        <v>'A2',</v>
      </c>
      <c r="P80" t="str">
        <f t="shared" si="12"/>
        <v>"C4",</v>
      </c>
      <c r="Q80" t="str">
        <f t="shared" si="12"/>
        <v>"C4",</v>
      </c>
      <c r="R80" t="str">
        <f t="shared" si="10"/>
        <v>"A2",</v>
      </c>
      <c r="S80" t="str">
        <f t="shared" si="13"/>
        <v>{"raw": "0.0034400008",  "normalized": "0.551157145355403", "note": "C4"},</v>
      </c>
    </row>
    <row r="81" spans="1:19" x14ac:dyDescent="0.2">
      <c r="A81" s="2">
        <v>3.3620009999999999E-3</v>
      </c>
      <c r="B81" s="2">
        <v>2.3900010000000001E-3</v>
      </c>
      <c r="C81" s="2">
        <v>2.8400088000000003E-4</v>
      </c>
      <c r="D81" s="3">
        <v>0.52740568155350298</v>
      </c>
      <c r="E81" s="3">
        <v>0.50098631642214297</v>
      </c>
      <c r="F81" s="3">
        <v>0.135363796799711</v>
      </c>
      <c r="G81" s="1" t="s">
        <v>10</v>
      </c>
      <c r="H81" s="1" t="s">
        <v>10</v>
      </c>
      <c r="I81" s="1" t="s">
        <v>19</v>
      </c>
      <c r="J81" s="8">
        <v>233.12</v>
      </c>
      <c r="K81" s="8">
        <v>233.12</v>
      </c>
      <c r="L81" s="8">
        <v>65.400000000000006</v>
      </c>
      <c r="M81" t="str">
        <f t="shared" si="11"/>
        <v>'Bb3',</v>
      </c>
      <c r="N81" t="str">
        <f t="shared" si="7"/>
        <v>'Bb3',</v>
      </c>
      <c r="O81" t="str">
        <f t="shared" si="8"/>
        <v>'C2',</v>
      </c>
      <c r="P81" t="str">
        <f t="shared" si="12"/>
        <v>"Bb3",</v>
      </c>
      <c r="Q81" t="str">
        <f t="shared" si="12"/>
        <v>"Bb3",</v>
      </c>
      <c r="R81" t="str">
        <f t="shared" si="10"/>
        <v>"C2",</v>
      </c>
      <c r="S81" t="str">
        <f t="shared" si="13"/>
        <v>{"raw": "0.003362001",  "normalized": "0.527405681553503", "note": "Bb3"},</v>
      </c>
    </row>
    <row r="82" spans="1:19" x14ac:dyDescent="0.2">
      <c r="A82" s="2">
        <v>3.6060010000000002E-3</v>
      </c>
      <c r="B82" s="2">
        <v>2.5240008E-3</v>
      </c>
      <c r="C82" s="2">
        <v>3.3000088000000001E-4</v>
      </c>
      <c r="D82" s="3">
        <v>0.60170532293288603</v>
      </c>
      <c r="E82" s="3">
        <v>0.63313600101538503</v>
      </c>
      <c r="F82" s="3">
        <v>0.21319797023027301</v>
      </c>
      <c r="G82" s="1" t="s">
        <v>9</v>
      </c>
      <c r="H82" s="1" t="s">
        <v>9</v>
      </c>
      <c r="I82" s="1" t="s">
        <v>13</v>
      </c>
      <c r="J82" s="8">
        <v>293.60000000000002</v>
      </c>
      <c r="K82" s="8">
        <v>293.60000000000002</v>
      </c>
      <c r="L82" s="8">
        <v>110</v>
      </c>
      <c r="M82" t="str">
        <f t="shared" si="11"/>
        <v>'D4',</v>
      </c>
      <c r="N82" t="str">
        <f t="shared" si="7"/>
        <v>'D4',</v>
      </c>
      <c r="O82" t="str">
        <f t="shared" si="8"/>
        <v>'A2',</v>
      </c>
      <c r="P82" t="str">
        <f t="shared" si="12"/>
        <v>"D4",</v>
      </c>
      <c r="Q82" t="str">
        <f t="shared" si="12"/>
        <v>"D4",</v>
      </c>
      <c r="R82" t="str">
        <f t="shared" si="10"/>
        <v>"A2",</v>
      </c>
      <c r="S82" t="str">
        <f t="shared" si="13"/>
        <v>{"raw": "0.003606001",  "normalized": "0.601705322932886", "note": "D4"},</v>
      </c>
    </row>
    <row r="83" spans="1:19" x14ac:dyDescent="0.2">
      <c r="A83" s="2">
        <v>3.3080010000000001E-3</v>
      </c>
      <c r="B83" s="2">
        <v>2.4560008000000001E-3</v>
      </c>
      <c r="C83" s="2">
        <v>3.0600087E-4</v>
      </c>
      <c r="D83" s="3">
        <v>0.51096231829741001</v>
      </c>
      <c r="E83" s="3">
        <v>0.56607486695145004</v>
      </c>
      <c r="F83" s="3">
        <v>0.17258881934602899</v>
      </c>
      <c r="G83" s="1" t="s">
        <v>10</v>
      </c>
      <c r="H83" s="1" t="s">
        <v>8</v>
      </c>
      <c r="I83" s="1" t="s">
        <v>24</v>
      </c>
      <c r="J83" s="8">
        <v>233.12</v>
      </c>
      <c r="K83" s="8">
        <v>261.60000000000002</v>
      </c>
      <c r="L83" s="8">
        <v>87.32</v>
      </c>
      <c r="M83" t="str">
        <f t="shared" si="11"/>
        <v>'Bb3',</v>
      </c>
      <c r="N83" t="str">
        <f t="shared" ref="N83:N92" si="14">H83&amp;","</f>
        <v>'C4',</v>
      </c>
      <c r="O83" t="str">
        <f t="shared" ref="O83:O92" si="15">I83&amp;","</f>
        <v>'F2',</v>
      </c>
      <c r="P83" t="str">
        <f t="shared" si="12"/>
        <v>"Bb3",</v>
      </c>
      <c r="Q83" t="str">
        <f t="shared" si="12"/>
        <v>"C4",</v>
      </c>
      <c r="R83" t="str">
        <f t="shared" si="10"/>
        <v>"F2",</v>
      </c>
      <c r="S83" t="str">
        <f t="shared" si="13"/>
        <v>{"raw": "0.003308001",  "normalized": "0.51096231829741", "note": "Bb3"},</v>
      </c>
    </row>
    <row r="84" spans="1:19" x14ac:dyDescent="0.2">
      <c r="A84" s="2">
        <v>3.546001E-3</v>
      </c>
      <c r="B84" s="2">
        <v>2.4620008000000001E-3</v>
      </c>
      <c r="C84" s="2">
        <v>3.2200087999999997E-4</v>
      </c>
      <c r="D84" s="3">
        <v>0.58343491931500502</v>
      </c>
      <c r="E84" s="3">
        <v>0.57199202583944397</v>
      </c>
      <c r="F84" s="3">
        <v>0.199661592242349</v>
      </c>
      <c r="G84" s="1" t="s">
        <v>8</v>
      </c>
      <c r="H84" s="1" t="s">
        <v>8</v>
      </c>
      <c r="I84" s="1" t="s">
        <v>24</v>
      </c>
      <c r="J84" s="8">
        <v>261.60000000000002</v>
      </c>
      <c r="K84" s="8">
        <v>261.60000000000002</v>
      </c>
      <c r="L84" s="8">
        <v>87.32</v>
      </c>
      <c r="M84" t="str">
        <f t="shared" si="11"/>
        <v>'C4',</v>
      </c>
      <c r="N84" t="str">
        <f t="shared" si="14"/>
        <v>'C4',</v>
      </c>
      <c r="O84" t="str">
        <f t="shared" si="15"/>
        <v>'F2',</v>
      </c>
      <c r="P84" t="str">
        <f t="shared" si="12"/>
        <v>"C4",</v>
      </c>
      <c r="Q84" t="str">
        <f t="shared" si="12"/>
        <v>"C4",</v>
      </c>
      <c r="R84" t="str">
        <f t="shared" si="10"/>
        <v>"F2",</v>
      </c>
      <c r="S84" t="str">
        <f t="shared" si="13"/>
        <v>{"raw": "0.003546001",  "normalized": "0.583434919315005", "note": "C4"},</v>
      </c>
    </row>
    <row r="85" spans="1:19" x14ac:dyDescent="0.2">
      <c r="A85" s="2">
        <v>3.3780008000000002E-3</v>
      </c>
      <c r="B85" s="2">
        <v>2.4180009999999999E-3</v>
      </c>
      <c r="C85" s="2">
        <v>2.9800087000000003E-4</v>
      </c>
      <c r="D85" s="3">
        <v>0.53227772828359299</v>
      </c>
      <c r="E85" s="3">
        <v>0.52859972456611604</v>
      </c>
      <c r="F85" s="3">
        <v>0.15905244135810501</v>
      </c>
      <c r="G85" s="1" t="s">
        <v>8</v>
      </c>
      <c r="H85" s="1" t="s">
        <v>10</v>
      </c>
      <c r="I85" s="1" t="s">
        <v>14</v>
      </c>
      <c r="J85" s="8">
        <v>261.60000000000002</v>
      </c>
      <c r="K85" s="8">
        <v>233.12</v>
      </c>
      <c r="L85" s="8">
        <v>73.400000000000006</v>
      </c>
      <c r="M85" t="str">
        <f t="shared" si="11"/>
        <v>'C4',</v>
      </c>
      <c r="N85" t="str">
        <f t="shared" si="14"/>
        <v>'Bb3',</v>
      </c>
      <c r="O85" t="str">
        <f t="shared" si="15"/>
        <v>'D2',</v>
      </c>
      <c r="P85" t="str">
        <f t="shared" si="12"/>
        <v>"C4",</v>
      </c>
      <c r="Q85" t="str">
        <f t="shared" si="12"/>
        <v>"Bb3",</v>
      </c>
      <c r="R85" t="str">
        <f t="shared" si="10"/>
        <v>"D2",</v>
      </c>
      <c r="S85" t="str">
        <f t="shared" si="13"/>
        <v>{"raw": "0.0033780008",  "normalized": "0.532277728283593", "note": "C4"},</v>
      </c>
    </row>
    <row r="86" spans="1:19" x14ac:dyDescent="0.2">
      <c r="A86" s="2">
        <v>3.1700008999999999E-3</v>
      </c>
      <c r="B86" s="2">
        <v>2.3820009999999999E-3</v>
      </c>
      <c r="C86" s="2">
        <v>3.2600088000000002E-4</v>
      </c>
      <c r="D86" s="3">
        <v>0.46894035952561097</v>
      </c>
      <c r="E86" s="3">
        <v>0.49309677123814999</v>
      </c>
      <c r="F86" s="3">
        <v>0.20642978123631101</v>
      </c>
      <c r="G86" s="1" t="s">
        <v>7</v>
      </c>
      <c r="H86" s="1" t="s">
        <v>10</v>
      </c>
      <c r="I86" s="1" t="s">
        <v>24</v>
      </c>
      <c r="J86" s="8">
        <v>220</v>
      </c>
      <c r="K86" s="8">
        <v>233.12</v>
      </c>
      <c r="L86" s="8">
        <v>87.32</v>
      </c>
      <c r="M86" t="str">
        <f t="shared" si="11"/>
        <v>'A3',</v>
      </c>
      <c r="N86" t="str">
        <f t="shared" si="14"/>
        <v>'Bb3',</v>
      </c>
      <c r="O86" t="str">
        <f t="shared" si="15"/>
        <v>'F2',</v>
      </c>
      <c r="P86" t="str">
        <f t="shared" si="12"/>
        <v>"A3",</v>
      </c>
      <c r="Q86" t="str">
        <f t="shared" si="12"/>
        <v>"Bb3",</v>
      </c>
      <c r="R86" t="str">
        <f t="shared" si="10"/>
        <v>"F2",</v>
      </c>
      <c r="S86" t="str">
        <f t="shared" si="13"/>
        <v>{"raw": "0.0031700009",  "normalized": "0.468940359525611", "note": "A3"},</v>
      </c>
    </row>
    <row r="87" spans="1:19" x14ac:dyDescent="0.2">
      <c r="A87" s="2">
        <v>3.206001E-3</v>
      </c>
      <c r="B87" s="2">
        <v>2.422001E-3</v>
      </c>
      <c r="C87" s="2">
        <v>3.3600086999999997E-4</v>
      </c>
      <c r="D87" s="3">
        <v>0.47990263214701301</v>
      </c>
      <c r="E87" s="3">
        <v>0.53254449715811203</v>
      </c>
      <c r="F87" s="3">
        <v>0.22335023680074301</v>
      </c>
      <c r="G87" s="1" t="s">
        <v>7</v>
      </c>
      <c r="H87" s="1" t="s">
        <v>8</v>
      </c>
      <c r="I87" s="1" t="s">
        <v>13</v>
      </c>
      <c r="J87" s="8">
        <v>220</v>
      </c>
      <c r="K87" s="8">
        <v>261.60000000000002</v>
      </c>
      <c r="L87" s="8">
        <v>110</v>
      </c>
      <c r="M87" t="str">
        <f t="shared" si="11"/>
        <v>'A3',</v>
      </c>
      <c r="N87" t="str">
        <f t="shared" si="14"/>
        <v>'C4',</v>
      </c>
      <c r="O87" t="str">
        <f t="shared" si="15"/>
        <v>'A2',</v>
      </c>
      <c r="P87" t="str">
        <f t="shared" si="12"/>
        <v>"A3",</v>
      </c>
      <c r="Q87" t="str">
        <f t="shared" si="12"/>
        <v>"C4",</v>
      </c>
      <c r="R87" t="str">
        <f t="shared" si="10"/>
        <v>"A2",</v>
      </c>
      <c r="S87" t="str">
        <f t="shared" si="13"/>
        <v>{"raw": "0.003206001",  "normalized": "0.479902632147013", "note": "A3"},</v>
      </c>
    </row>
    <row r="88" spans="1:19" x14ac:dyDescent="0.2">
      <c r="A88" s="2">
        <v>3.1600007999999999E-3</v>
      </c>
      <c r="B88" s="2">
        <v>2.4360009000000001E-3</v>
      </c>
      <c r="C88" s="2">
        <v>3.4400087000000001E-4</v>
      </c>
      <c r="D88" s="3">
        <v>0.465895261805292</v>
      </c>
      <c r="E88" s="3">
        <v>0.54635110261078401</v>
      </c>
      <c r="F88" s="3">
        <v>0.23688661478866699</v>
      </c>
      <c r="G88" s="1" t="s">
        <v>7</v>
      </c>
      <c r="H88" s="1" t="s">
        <v>8</v>
      </c>
      <c r="I88" s="1" t="s">
        <v>13</v>
      </c>
      <c r="J88" s="8">
        <v>220</v>
      </c>
      <c r="K88" s="8">
        <v>261.60000000000002</v>
      </c>
      <c r="L88" s="8">
        <v>110</v>
      </c>
      <c r="M88" t="str">
        <f t="shared" si="11"/>
        <v>'A3',</v>
      </c>
      <c r="N88" t="str">
        <f t="shared" si="14"/>
        <v>'C4',</v>
      </c>
      <c r="O88" t="str">
        <f t="shared" si="15"/>
        <v>'A2',</v>
      </c>
      <c r="P88" t="str">
        <f t="shared" si="12"/>
        <v>"A3",</v>
      </c>
      <c r="Q88" t="str">
        <f t="shared" si="12"/>
        <v>"C4",</v>
      </c>
      <c r="R88" t="str">
        <f t="shared" si="10"/>
        <v>"A2",</v>
      </c>
      <c r="S88" t="str">
        <f t="shared" si="13"/>
        <v>{"raw": "0.0031600008",  "normalized": "0.465895261805292", "note": "A3"},</v>
      </c>
    </row>
    <row r="89" spans="1:19" x14ac:dyDescent="0.2">
      <c r="A89" s="2">
        <v>3.3460007999999999E-3</v>
      </c>
      <c r="B89" s="2">
        <v>2.4540007999999999E-3</v>
      </c>
      <c r="C89" s="2">
        <v>3.1800087999999998E-4</v>
      </c>
      <c r="D89" s="3">
        <v>0.52253351302072304</v>
      </c>
      <c r="E89" s="3">
        <v>0.56410248065545199</v>
      </c>
      <c r="F89" s="3">
        <v>0.192893403248387</v>
      </c>
      <c r="G89" s="1" t="s">
        <v>10</v>
      </c>
      <c r="H89" s="1" t="s">
        <v>8</v>
      </c>
      <c r="I89" s="1" t="s">
        <v>24</v>
      </c>
      <c r="J89" s="8">
        <v>233.12</v>
      </c>
      <c r="K89" s="8">
        <v>261.60000000000002</v>
      </c>
      <c r="L89" s="8">
        <v>87.32</v>
      </c>
      <c r="M89" t="str">
        <f t="shared" si="11"/>
        <v>'Bb3',</v>
      </c>
      <c r="N89" t="str">
        <f t="shared" si="14"/>
        <v>'C4',</v>
      </c>
      <c r="O89" t="str">
        <f t="shared" si="15"/>
        <v>'F2',</v>
      </c>
      <c r="P89" t="str">
        <f t="shared" si="12"/>
        <v>"Bb3",</v>
      </c>
      <c r="Q89" t="str">
        <f t="shared" si="12"/>
        <v>"C4",</v>
      </c>
      <c r="R89" t="str">
        <f t="shared" si="10"/>
        <v>"F2",</v>
      </c>
      <c r="S89" t="str">
        <f t="shared" si="13"/>
        <v>{"raw": "0.0033460008",  "normalized": "0.522533513020723", "note": "Bb3"},</v>
      </c>
    </row>
    <row r="90" spans="1:19" x14ac:dyDescent="0.2">
      <c r="A90" s="2">
        <v>3.4480009E-3</v>
      </c>
      <c r="B90" s="2">
        <v>2.5520007999999999E-3</v>
      </c>
      <c r="C90" s="2">
        <v>3.4600085999999999E-4</v>
      </c>
      <c r="D90" s="3">
        <v>0.55359322962179303</v>
      </c>
      <c r="E90" s="3">
        <v>0.66074940915935798</v>
      </c>
      <c r="F90" s="3">
        <v>0.24027069236517601</v>
      </c>
      <c r="G90" s="1" t="s">
        <v>8</v>
      </c>
      <c r="H90" s="1" t="s">
        <v>9</v>
      </c>
      <c r="I90" s="1" t="s">
        <v>13</v>
      </c>
      <c r="J90" s="8">
        <v>261.60000000000002</v>
      </c>
      <c r="K90" s="8">
        <v>293.60000000000002</v>
      </c>
      <c r="L90" s="8">
        <v>110</v>
      </c>
      <c r="M90" t="str">
        <f t="shared" si="11"/>
        <v>'C4',</v>
      </c>
      <c r="N90" t="str">
        <f t="shared" si="14"/>
        <v>'D4',</v>
      </c>
      <c r="O90" t="str">
        <f t="shared" si="15"/>
        <v>'A2',</v>
      </c>
      <c r="P90" t="str">
        <f t="shared" si="12"/>
        <v>"C4",</v>
      </c>
      <c r="Q90" t="str">
        <f t="shared" si="12"/>
        <v>"D4",</v>
      </c>
      <c r="R90" t="str">
        <f t="shared" si="10"/>
        <v>"A2",</v>
      </c>
      <c r="S90" t="str">
        <f t="shared" si="13"/>
        <v>{"raw": "0.0034480009",  "normalized": "0.553593229621793", "note": "C4"},</v>
      </c>
    </row>
    <row r="91" spans="1:19" x14ac:dyDescent="0.2">
      <c r="A91" s="2">
        <v>3.2800008000000002E-3</v>
      </c>
      <c r="B91" s="2">
        <v>2.4840007999999999E-3</v>
      </c>
      <c r="C91" s="2">
        <v>3.5200088E-4</v>
      </c>
      <c r="D91" s="3">
        <v>0.50243606904105398</v>
      </c>
      <c r="E91" s="3">
        <v>0.59368827509542299</v>
      </c>
      <c r="F91" s="3">
        <v>0.25042300969706399</v>
      </c>
      <c r="G91" s="1" t="s">
        <v>10</v>
      </c>
      <c r="H91" s="1" t="s">
        <v>8</v>
      </c>
      <c r="I91" s="1" t="s">
        <v>25</v>
      </c>
      <c r="J91" s="8">
        <v>233.12</v>
      </c>
      <c r="K91" s="8">
        <v>261.60000000000002</v>
      </c>
      <c r="L91" s="8">
        <v>116.56</v>
      </c>
      <c r="M91" t="str">
        <f t="shared" si="11"/>
        <v>'Bb3',</v>
      </c>
      <c r="N91" t="str">
        <f t="shared" si="14"/>
        <v>'C4',</v>
      </c>
      <c r="O91" t="str">
        <f t="shared" si="15"/>
        <v>'Bb2',</v>
      </c>
      <c r="P91" t="str">
        <f t="shared" si="12"/>
        <v>"Bb3",</v>
      </c>
      <c r="Q91" t="str">
        <f t="shared" si="12"/>
        <v>"C4",</v>
      </c>
      <c r="R91" t="str">
        <f t="shared" si="10"/>
        <v>"Bb2",</v>
      </c>
      <c r="S91" t="str">
        <f t="shared" si="13"/>
        <v>{"raw": "0.0032800008",  "normalized": "0.502436069041054", "note": "Bb3"},</v>
      </c>
    </row>
    <row r="92" spans="1:19" x14ac:dyDescent="0.2">
      <c r="A92" s="2">
        <v>3.3480008000000001E-3</v>
      </c>
      <c r="B92" s="2">
        <v>2.3880009999999998E-3</v>
      </c>
      <c r="C92" s="2">
        <v>3.2000087000000002E-4</v>
      </c>
      <c r="D92" s="3">
        <v>0.52314252647465198</v>
      </c>
      <c r="E92" s="3">
        <v>0.49901393012614498</v>
      </c>
      <c r="F92" s="3">
        <v>0.19627748082489599</v>
      </c>
      <c r="G92" s="1" t="s">
        <v>10</v>
      </c>
      <c r="H92" s="1" t="s">
        <v>10</v>
      </c>
      <c r="I92" s="1" t="s">
        <v>24</v>
      </c>
      <c r="J92" s="8">
        <v>233.12</v>
      </c>
      <c r="K92" s="8">
        <v>233.12</v>
      </c>
      <c r="L92" s="8">
        <v>87.32</v>
      </c>
      <c r="M92" t="str">
        <f t="shared" si="11"/>
        <v>'Bb3',</v>
      </c>
      <c r="N92" t="str">
        <f t="shared" si="14"/>
        <v>'Bb3',</v>
      </c>
      <c r="O92" t="str">
        <f t="shared" si="15"/>
        <v>'F2',</v>
      </c>
      <c r="P92" t="str">
        <f t="shared" si="12"/>
        <v>"Bb3",</v>
      </c>
      <c r="Q92" t="str">
        <f t="shared" si="12"/>
        <v>"Bb3",</v>
      </c>
      <c r="R92" t="str">
        <f t="shared" si="10"/>
        <v>"F2",</v>
      </c>
      <c r="S92" t="str">
        <f t="shared" si="13"/>
        <v>{"raw": "0.0033480008",  "normalized": "0.523142526474652", "note": "Bb3"},</v>
      </c>
    </row>
    <row r="93" spans="1:19" x14ac:dyDescent="0.2">
      <c r="M93" t="s">
        <v>28</v>
      </c>
      <c r="N93" t="s">
        <v>28</v>
      </c>
      <c r="O93" t="s">
        <v>28</v>
      </c>
      <c r="P93" t="s">
        <v>28</v>
      </c>
      <c r="Q93" t="str">
        <f t="shared" si="12"/>
        <v>,</v>
      </c>
      <c r="R93" t="str">
        <f t="shared" si="10"/>
        <v>,</v>
      </c>
      <c r="S93" t="str">
        <f t="shared" si="13"/>
        <v>{"raw": "",  "normalized": "", "note": },</v>
      </c>
    </row>
    <row r="98" spans="21:22" x14ac:dyDescent="0.2">
      <c r="U98" t="s">
        <v>33</v>
      </c>
      <c r="V98">
        <v>1</v>
      </c>
    </row>
    <row r="99" spans="21:22" x14ac:dyDescent="0.2">
      <c r="U99" t="s">
        <v>39</v>
      </c>
      <c r="V99">
        <v>2</v>
      </c>
    </row>
    <row r="100" spans="21:22" x14ac:dyDescent="0.2">
      <c r="U100" t="s">
        <v>34</v>
      </c>
      <c r="V100">
        <v>3</v>
      </c>
    </row>
    <row r="101" spans="21:22" x14ac:dyDescent="0.2">
      <c r="U101" t="s">
        <v>35</v>
      </c>
      <c r="V101">
        <v>4</v>
      </c>
    </row>
    <row r="102" spans="21:22" x14ac:dyDescent="0.2">
      <c r="U102" t="s">
        <v>36</v>
      </c>
    </row>
    <row r="103" spans="21:22" x14ac:dyDescent="0.2">
      <c r="U103" t="s">
        <v>37</v>
      </c>
      <c r="V103">
        <v>5</v>
      </c>
    </row>
    <row r="104" spans="21:22" x14ac:dyDescent="0.2">
      <c r="U104" t="s">
        <v>38</v>
      </c>
      <c r="V104">
        <v>6</v>
      </c>
    </row>
  </sheetData>
  <mergeCells count="4">
    <mergeCell ref="A1:C1"/>
    <mergeCell ref="G1:I1"/>
    <mergeCell ref="J1:L1"/>
    <mergeCell ref="D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E9918-4903-4581-952A-493CAB373357}">
  <dimension ref="A1:CL10"/>
  <sheetViews>
    <sheetView workbookViewId="0">
      <selection activeCell="E2" sqref="E2"/>
    </sheetView>
  </sheetViews>
  <sheetFormatPr baseColWidth="10" defaultColWidth="8.83203125" defaultRowHeight="15" x14ac:dyDescent="0.2"/>
  <sheetData>
    <row r="1" spans="1:90" x14ac:dyDescent="0.2">
      <c r="A1" t="s">
        <v>7</v>
      </c>
      <c r="B1" t="s">
        <v>7</v>
      </c>
      <c r="C1" t="s">
        <v>8</v>
      </c>
      <c r="D1" t="s">
        <v>9</v>
      </c>
      <c r="E1" t="s">
        <v>8</v>
      </c>
      <c r="F1" t="s">
        <v>10</v>
      </c>
      <c r="G1" t="s">
        <v>7</v>
      </c>
      <c r="H1" t="s">
        <v>7</v>
      </c>
      <c r="I1" t="s">
        <v>7</v>
      </c>
      <c r="J1" t="s">
        <v>7</v>
      </c>
      <c r="K1" t="s">
        <v>7</v>
      </c>
      <c r="L1" t="s">
        <v>10</v>
      </c>
      <c r="M1" t="s">
        <v>8</v>
      </c>
      <c r="N1" t="s">
        <v>11</v>
      </c>
      <c r="O1" t="s">
        <v>11</v>
      </c>
      <c r="P1" t="s">
        <v>11</v>
      </c>
      <c r="Q1" t="s">
        <v>11</v>
      </c>
      <c r="R1" t="s">
        <v>9</v>
      </c>
      <c r="S1" t="s">
        <v>9</v>
      </c>
      <c r="T1" t="s">
        <v>11</v>
      </c>
      <c r="U1" t="s">
        <v>11</v>
      </c>
      <c r="V1" t="s">
        <v>11</v>
      </c>
      <c r="W1" t="s">
        <v>9</v>
      </c>
      <c r="X1" t="s">
        <v>9</v>
      </c>
      <c r="Y1" t="s">
        <v>10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17</v>
      </c>
      <c r="AG1" t="s">
        <v>17</v>
      </c>
      <c r="AH1" t="s">
        <v>18</v>
      </c>
      <c r="AI1" t="s">
        <v>19</v>
      </c>
      <c r="AJ1" t="s">
        <v>20</v>
      </c>
      <c r="AK1" t="s">
        <v>7</v>
      </c>
      <c r="AL1" t="s">
        <v>11</v>
      </c>
      <c r="AM1" t="s">
        <v>21</v>
      </c>
      <c r="AN1" t="s">
        <v>22</v>
      </c>
      <c r="AO1" t="s">
        <v>21</v>
      </c>
      <c r="AP1" t="s">
        <v>11</v>
      </c>
      <c r="AQ1" t="s">
        <v>11</v>
      </c>
      <c r="AR1" t="s">
        <v>21</v>
      </c>
      <c r="AS1" t="s">
        <v>22</v>
      </c>
      <c r="AT1" t="s">
        <v>22</v>
      </c>
      <c r="AU1" t="s">
        <v>22</v>
      </c>
      <c r="AV1" t="s">
        <v>21</v>
      </c>
      <c r="AW1" t="s">
        <v>21</v>
      </c>
      <c r="AX1" t="s">
        <v>21</v>
      </c>
      <c r="AY1" t="s">
        <v>11</v>
      </c>
      <c r="AZ1" t="s">
        <v>9</v>
      </c>
      <c r="BA1" t="s">
        <v>10</v>
      </c>
      <c r="BB1" t="s">
        <v>10</v>
      </c>
      <c r="BC1" t="s">
        <v>7</v>
      </c>
      <c r="BD1" t="s">
        <v>23</v>
      </c>
      <c r="BE1" t="s">
        <v>20</v>
      </c>
      <c r="BF1" t="s">
        <v>12</v>
      </c>
      <c r="BG1" t="s">
        <v>23</v>
      </c>
      <c r="BH1" t="s">
        <v>23</v>
      </c>
      <c r="BI1" t="s">
        <v>12</v>
      </c>
      <c r="BJ1" t="s">
        <v>12</v>
      </c>
      <c r="BK1" t="s">
        <v>12</v>
      </c>
      <c r="BL1" t="s">
        <v>12</v>
      </c>
      <c r="BM1" t="s">
        <v>12</v>
      </c>
      <c r="BN1" t="s">
        <v>12</v>
      </c>
      <c r="BO1" t="s">
        <v>12</v>
      </c>
      <c r="BP1" t="s">
        <v>20</v>
      </c>
      <c r="BQ1" t="s">
        <v>13</v>
      </c>
      <c r="BR1" t="s">
        <v>20</v>
      </c>
      <c r="BS1" t="s">
        <v>20</v>
      </c>
      <c r="BT1" t="s">
        <v>20</v>
      </c>
      <c r="BU1" t="s">
        <v>13</v>
      </c>
      <c r="BV1" t="s">
        <v>24</v>
      </c>
      <c r="BW1" t="s">
        <v>13</v>
      </c>
      <c r="BX1" t="s">
        <v>13</v>
      </c>
      <c r="BY1" t="s">
        <v>23</v>
      </c>
      <c r="BZ1" t="s">
        <v>8</v>
      </c>
      <c r="CA1" t="s">
        <v>10</v>
      </c>
      <c r="CB1" t="s">
        <v>9</v>
      </c>
      <c r="CC1" t="s">
        <v>10</v>
      </c>
      <c r="CD1" t="s">
        <v>8</v>
      </c>
      <c r="CE1" t="s">
        <v>8</v>
      </c>
      <c r="CF1" t="s">
        <v>7</v>
      </c>
      <c r="CG1" t="s">
        <v>7</v>
      </c>
      <c r="CH1" t="s">
        <v>7</v>
      </c>
      <c r="CI1" t="s">
        <v>10</v>
      </c>
      <c r="CJ1" t="s">
        <v>8</v>
      </c>
      <c r="CK1" t="s">
        <v>10</v>
      </c>
      <c r="CL1" t="s">
        <v>10</v>
      </c>
    </row>
    <row r="2" spans="1:90" x14ac:dyDescent="0.2">
      <c r="A2">
        <v>220</v>
      </c>
      <c r="B2">
        <v>220</v>
      </c>
      <c r="C2">
        <v>261.60000000000002</v>
      </c>
      <c r="D2">
        <v>293.60000000000002</v>
      </c>
      <c r="E2">
        <v>261.60000000000002</v>
      </c>
      <c r="F2">
        <v>233.12</v>
      </c>
      <c r="G2">
        <v>220</v>
      </c>
      <c r="H2">
        <v>220</v>
      </c>
      <c r="I2">
        <v>220</v>
      </c>
      <c r="J2">
        <v>220</v>
      </c>
      <c r="K2">
        <v>220</v>
      </c>
      <c r="L2">
        <v>233.12</v>
      </c>
      <c r="M2">
        <v>261.60000000000002</v>
      </c>
      <c r="N2">
        <v>349.28</v>
      </c>
      <c r="O2">
        <v>349.28</v>
      </c>
      <c r="P2">
        <v>349.28</v>
      </c>
      <c r="Q2">
        <v>349.28</v>
      </c>
      <c r="R2">
        <v>293.60000000000002</v>
      </c>
      <c r="S2">
        <v>293.60000000000002</v>
      </c>
      <c r="T2">
        <v>349.28</v>
      </c>
      <c r="U2">
        <v>349.28</v>
      </c>
      <c r="V2">
        <v>349.28</v>
      </c>
      <c r="W2">
        <v>293.60000000000002</v>
      </c>
      <c r="X2">
        <v>293.60000000000002</v>
      </c>
      <c r="Y2">
        <v>233.12</v>
      </c>
      <c r="Z2">
        <v>174.64</v>
      </c>
      <c r="AA2">
        <v>110</v>
      </c>
      <c r="AB2">
        <v>73.400000000000006</v>
      </c>
      <c r="AC2">
        <v>55</v>
      </c>
      <c r="AD2">
        <v>43.66</v>
      </c>
      <c r="AE2">
        <v>32.700000000000003</v>
      </c>
      <c r="AF2">
        <v>32.700000000000003</v>
      </c>
      <c r="AG2">
        <v>32.700000000000003</v>
      </c>
      <c r="AH2">
        <v>58.28</v>
      </c>
      <c r="AI2">
        <v>65.400000000000006</v>
      </c>
      <c r="AJ2">
        <v>130.80000000000001</v>
      </c>
      <c r="AK2">
        <v>220</v>
      </c>
      <c r="AL2">
        <v>349.28</v>
      </c>
      <c r="AM2">
        <v>440</v>
      </c>
      <c r="AN2">
        <v>466.24</v>
      </c>
      <c r="AO2">
        <v>440</v>
      </c>
      <c r="AP2">
        <v>349.28</v>
      </c>
      <c r="AQ2">
        <v>349.28</v>
      </c>
      <c r="AR2">
        <v>440</v>
      </c>
      <c r="AS2">
        <v>466.24</v>
      </c>
      <c r="AT2">
        <v>466.24</v>
      </c>
      <c r="AU2">
        <v>466.24</v>
      </c>
      <c r="AV2">
        <v>440</v>
      </c>
      <c r="AW2">
        <v>440</v>
      </c>
      <c r="AX2">
        <v>440</v>
      </c>
      <c r="AY2">
        <v>349.28</v>
      </c>
      <c r="AZ2">
        <v>293.60000000000002</v>
      </c>
      <c r="BA2">
        <v>233.12</v>
      </c>
      <c r="BB2">
        <v>233.12</v>
      </c>
      <c r="BC2">
        <v>220</v>
      </c>
      <c r="BD2">
        <v>146.80000000000001</v>
      </c>
      <c r="BE2">
        <v>130.80000000000001</v>
      </c>
      <c r="BF2">
        <v>174.64</v>
      </c>
      <c r="BG2">
        <v>146.80000000000001</v>
      </c>
      <c r="BH2">
        <v>146.80000000000001</v>
      </c>
      <c r="BI2">
        <v>174.64</v>
      </c>
      <c r="BJ2">
        <v>174.64</v>
      </c>
      <c r="BK2">
        <v>174.64</v>
      </c>
      <c r="BL2">
        <v>174.64</v>
      </c>
      <c r="BM2">
        <v>174.64</v>
      </c>
      <c r="BN2">
        <v>174.64</v>
      </c>
      <c r="BO2">
        <v>174.64</v>
      </c>
      <c r="BP2">
        <v>130.80000000000001</v>
      </c>
      <c r="BQ2">
        <v>110</v>
      </c>
      <c r="BR2">
        <v>130.80000000000001</v>
      </c>
      <c r="BS2">
        <v>130.80000000000001</v>
      </c>
      <c r="BT2">
        <v>130.80000000000001</v>
      </c>
      <c r="BU2">
        <v>110</v>
      </c>
      <c r="BV2">
        <v>87.32</v>
      </c>
      <c r="BW2">
        <v>110</v>
      </c>
      <c r="BX2">
        <v>110</v>
      </c>
      <c r="BY2">
        <v>146.80000000000001</v>
      </c>
      <c r="BZ2">
        <v>261.60000000000002</v>
      </c>
      <c r="CA2">
        <v>233.12</v>
      </c>
      <c r="CB2">
        <v>293.60000000000002</v>
      </c>
      <c r="CC2">
        <v>233.12</v>
      </c>
      <c r="CD2">
        <v>261.60000000000002</v>
      </c>
      <c r="CE2">
        <v>261.60000000000002</v>
      </c>
      <c r="CF2">
        <v>220</v>
      </c>
      <c r="CG2">
        <v>220</v>
      </c>
      <c r="CH2">
        <v>220</v>
      </c>
      <c r="CI2">
        <v>233.12</v>
      </c>
      <c r="CJ2">
        <v>261.60000000000002</v>
      </c>
      <c r="CK2">
        <v>233.12</v>
      </c>
      <c r="CL2">
        <v>233.12</v>
      </c>
    </row>
    <row r="3" spans="1:90" x14ac:dyDescent="0.2">
      <c r="A3">
        <v>116.56</v>
      </c>
      <c r="B3">
        <v>130.80000000000001</v>
      </c>
      <c r="C3">
        <v>73.400000000000006</v>
      </c>
      <c r="D3">
        <v>32.700000000000003</v>
      </c>
      <c r="E3">
        <v>43.66</v>
      </c>
      <c r="F3">
        <v>65.400000000000006</v>
      </c>
      <c r="G3">
        <v>87.32</v>
      </c>
      <c r="H3">
        <v>130.80000000000001</v>
      </c>
      <c r="I3">
        <v>130.80000000000001</v>
      </c>
      <c r="J3">
        <v>130.80000000000001</v>
      </c>
      <c r="K3">
        <v>73.400000000000006</v>
      </c>
      <c r="L3">
        <v>110</v>
      </c>
      <c r="M3">
        <v>73.400000000000006</v>
      </c>
      <c r="N3">
        <v>43.66</v>
      </c>
      <c r="O3">
        <v>32.700000000000003</v>
      </c>
      <c r="P3">
        <v>32.700000000000003</v>
      </c>
      <c r="Q3">
        <v>32.700000000000003</v>
      </c>
      <c r="R3">
        <v>32.700000000000003</v>
      </c>
      <c r="S3">
        <v>43.66</v>
      </c>
      <c r="T3">
        <v>58.28</v>
      </c>
      <c r="U3">
        <v>32.700000000000003</v>
      </c>
      <c r="V3">
        <v>32.700000000000003</v>
      </c>
      <c r="W3">
        <v>58.28</v>
      </c>
      <c r="X3">
        <v>87.32</v>
      </c>
      <c r="Y3">
        <v>36.700000000000003</v>
      </c>
      <c r="Z3">
        <v>36.700000000000003</v>
      </c>
      <c r="AA3">
        <v>65.400000000000006</v>
      </c>
      <c r="AB3">
        <v>87.32</v>
      </c>
      <c r="AC3">
        <v>130.80000000000001</v>
      </c>
      <c r="AD3">
        <v>174.64</v>
      </c>
      <c r="AE3">
        <v>174.64</v>
      </c>
      <c r="AF3">
        <v>220</v>
      </c>
      <c r="AG3">
        <v>174.64</v>
      </c>
      <c r="AH3">
        <v>349.28</v>
      </c>
      <c r="AI3">
        <v>349.28</v>
      </c>
      <c r="AJ3">
        <v>293.60000000000002</v>
      </c>
      <c r="AK3">
        <v>130.80000000000001</v>
      </c>
      <c r="AL3">
        <v>110</v>
      </c>
      <c r="AM3">
        <v>36.700000000000003</v>
      </c>
      <c r="AN3">
        <v>73.400000000000006</v>
      </c>
      <c r="AO3">
        <v>43.66</v>
      </c>
      <c r="AP3">
        <v>87.32</v>
      </c>
      <c r="AQ3">
        <v>43.66</v>
      </c>
      <c r="AR3">
        <v>43.66</v>
      </c>
      <c r="AS3">
        <v>130.80000000000001</v>
      </c>
      <c r="AT3">
        <v>73.400000000000006</v>
      </c>
      <c r="AU3">
        <v>87.32</v>
      </c>
      <c r="AV3">
        <v>87.32</v>
      </c>
      <c r="AW3">
        <v>73.400000000000006</v>
      </c>
      <c r="AX3">
        <v>43.66</v>
      </c>
      <c r="AY3">
        <v>87.32</v>
      </c>
      <c r="AZ3">
        <v>110</v>
      </c>
      <c r="BA3">
        <v>146.80000000000001</v>
      </c>
      <c r="BB3">
        <v>87.32</v>
      </c>
      <c r="BC3">
        <v>130.80000000000001</v>
      </c>
      <c r="BD3">
        <v>174.64</v>
      </c>
      <c r="BE3">
        <v>220</v>
      </c>
      <c r="BF3">
        <v>293.60000000000002</v>
      </c>
      <c r="BG3">
        <v>349.28</v>
      </c>
      <c r="BH3">
        <v>349.28</v>
      </c>
      <c r="BI3">
        <v>440</v>
      </c>
      <c r="BJ3">
        <v>440</v>
      </c>
      <c r="BK3">
        <v>349.28</v>
      </c>
      <c r="BL3">
        <v>349.28</v>
      </c>
      <c r="BM3">
        <v>466.24</v>
      </c>
      <c r="BN3">
        <v>440</v>
      </c>
      <c r="BO3">
        <v>466.24</v>
      </c>
      <c r="BP3">
        <v>349.28</v>
      </c>
      <c r="BQ3">
        <v>349.28</v>
      </c>
      <c r="BR3">
        <v>233.12</v>
      </c>
      <c r="BS3">
        <v>261.60000000000002</v>
      </c>
      <c r="BT3">
        <v>261.60000000000002</v>
      </c>
      <c r="BU3">
        <v>293.60000000000002</v>
      </c>
      <c r="BV3">
        <v>349.28</v>
      </c>
      <c r="BW3">
        <v>349.28</v>
      </c>
      <c r="BX3">
        <v>440</v>
      </c>
      <c r="BY3">
        <v>440</v>
      </c>
      <c r="BZ3">
        <v>349.28</v>
      </c>
      <c r="CA3">
        <v>349.28</v>
      </c>
      <c r="CB3">
        <v>440</v>
      </c>
      <c r="CC3">
        <v>440</v>
      </c>
      <c r="CD3">
        <v>440</v>
      </c>
      <c r="CE3">
        <v>349.28</v>
      </c>
      <c r="CF3">
        <v>349.28</v>
      </c>
      <c r="CG3">
        <v>349.28</v>
      </c>
      <c r="CH3">
        <v>349.28</v>
      </c>
      <c r="CI3">
        <v>349.28</v>
      </c>
      <c r="CJ3">
        <v>466.24</v>
      </c>
      <c r="CK3">
        <v>440</v>
      </c>
      <c r="CL3">
        <v>349.28</v>
      </c>
    </row>
    <row r="4" spans="1:90" x14ac:dyDescent="0.2">
      <c r="A4" t="s">
        <v>25</v>
      </c>
      <c r="B4" t="s">
        <v>20</v>
      </c>
      <c r="C4" t="s">
        <v>14</v>
      </c>
      <c r="D4" t="s">
        <v>17</v>
      </c>
      <c r="E4" t="s">
        <v>16</v>
      </c>
      <c r="F4" t="s">
        <v>19</v>
      </c>
      <c r="G4" t="s">
        <v>24</v>
      </c>
      <c r="H4" t="s">
        <v>20</v>
      </c>
      <c r="I4" t="s">
        <v>20</v>
      </c>
      <c r="J4" t="s">
        <v>20</v>
      </c>
      <c r="K4" t="s">
        <v>14</v>
      </c>
      <c r="L4" t="s">
        <v>13</v>
      </c>
      <c r="M4" t="s">
        <v>14</v>
      </c>
      <c r="N4" t="s">
        <v>16</v>
      </c>
      <c r="O4" t="s">
        <v>17</v>
      </c>
      <c r="P4" t="s">
        <v>17</v>
      </c>
      <c r="Q4" t="s">
        <v>17</v>
      </c>
      <c r="R4" t="s">
        <v>17</v>
      </c>
      <c r="S4" t="s">
        <v>16</v>
      </c>
      <c r="T4" t="s">
        <v>18</v>
      </c>
      <c r="U4" t="s">
        <v>17</v>
      </c>
      <c r="V4" t="s">
        <v>17</v>
      </c>
      <c r="W4" t="s">
        <v>18</v>
      </c>
      <c r="X4" t="s">
        <v>24</v>
      </c>
      <c r="Y4" t="s">
        <v>26</v>
      </c>
      <c r="Z4" t="s">
        <v>26</v>
      </c>
      <c r="AA4" t="s">
        <v>19</v>
      </c>
      <c r="AB4" t="s">
        <v>24</v>
      </c>
      <c r="AC4" t="s">
        <v>20</v>
      </c>
      <c r="AD4" t="s">
        <v>12</v>
      </c>
      <c r="AE4" t="s">
        <v>12</v>
      </c>
      <c r="AF4" t="s">
        <v>7</v>
      </c>
      <c r="AG4" t="s">
        <v>12</v>
      </c>
      <c r="AH4" t="s">
        <v>11</v>
      </c>
      <c r="AI4" t="s">
        <v>11</v>
      </c>
      <c r="AJ4" t="s">
        <v>9</v>
      </c>
      <c r="AK4" t="s">
        <v>20</v>
      </c>
      <c r="AL4" t="s">
        <v>13</v>
      </c>
      <c r="AM4" t="s">
        <v>26</v>
      </c>
      <c r="AN4" t="s">
        <v>14</v>
      </c>
      <c r="AO4" t="s">
        <v>16</v>
      </c>
      <c r="AP4" t="s">
        <v>24</v>
      </c>
      <c r="AQ4" t="s">
        <v>16</v>
      </c>
      <c r="AR4" t="s">
        <v>16</v>
      </c>
      <c r="AS4" t="s">
        <v>20</v>
      </c>
      <c r="AT4" t="s">
        <v>14</v>
      </c>
      <c r="AU4" t="s">
        <v>24</v>
      </c>
      <c r="AV4" t="s">
        <v>24</v>
      </c>
      <c r="AW4" t="s">
        <v>14</v>
      </c>
      <c r="AX4" t="s">
        <v>16</v>
      </c>
      <c r="AY4" t="s">
        <v>24</v>
      </c>
      <c r="AZ4" t="s">
        <v>13</v>
      </c>
      <c r="BA4" t="s">
        <v>23</v>
      </c>
      <c r="BB4" t="s">
        <v>24</v>
      </c>
      <c r="BC4" t="s">
        <v>20</v>
      </c>
      <c r="BD4" t="s">
        <v>12</v>
      </c>
      <c r="BE4" t="s">
        <v>7</v>
      </c>
      <c r="BF4" t="s">
        <v>9</v>
      </c>
      <c r="BG4" t="s">
        <v>11</v>
      </c>
      <c r="BH4" t="s">
        <v>11</v>
      </c>
      <c r="BI4" t="s">
        <v>21</v>
      </c>
      <c r="BJ4" t="s">
        <v>21</v>
      </c>
      <c r="BK4" t="s">
        <v>11</v>
      </c>
      <c r="BL4" t="s">
        <v>11</v>
      </c>
      <c r="BM4" t="s">
        <v>22</v>
      </c>
      <c r="BN4" t="s">
        <v>21</v>
      </c>
      <c r="BO4" t="s">
        <v>22</v>
      </c>
      <c r="BP4" t="s">
        <v>11</v>
      </c>
      <c r="BQ4" t="s">
        <v>11</v>
      </c>
      <c r="BR4" t="s">
        <v>10</v>
      </c>
      <c r="BS4" t="s">
        <v>8</v>
      </c>
      <c r="BT4" t="s">
        <v>8</v>
      </c>
      <c r="BU4" t="s">
        <v>9</v>
      </c>
      <c r="BV4" t="s">
        <v>11</v>
      </c>
      <c r="BW4" t="s">
        <v>11</v>
      </c>
      <c r="BX4" t="s">
        <v>21</v>
      </c>
      <c r="BY4" t="s">
        <v>21</v>
      </c>
      <c r="BZ4" t="s">
        <v>11</v>
      </c>
      <c r="CA4" t="s">
        <v>11</v>
      </c>
      <c r="CB4" t="s">
        <v>21</v>
      </c>
      <c r="CC4" t="s">
        <v>21</v>
      </c>
      <c r="CD4" t="s">
        <v>21</v>
      </c>
      <c r="CE4" t="s">
        <v>11</v>
      </c>
      <c r="CF4" t="s">
        <v>11</v>
      </c>
      <c r="CG4" t="s">
        <v>11</v>
      </c>
      <c r="CH4" t="s">
        <v>11</v>
      </c>
      <c r="CI4" t="s">
        <v>11</v>
      </c>
      <c r="CJ4" t="s">
        <v>22</v>
      </c>
      <c r="CK4" t="s">
        <v>21</v>
      </c>
      <c r="CL4" t="s">
        <v>11</v>
      </c>
    </row>
    <row r="6" spans="1:90" x14ac:dyDescent="0.2">
      <c r="A6" t="s">
        <v>14</v>
      </c>
      <c r="B6" t="s">
        <v>24</v>
      </c>
      <c r="C6" t="s">
        <v>16</v>
      </c>
      <c r="D6" t="s">
        <v>17</v>
      </c>
      <c r="E6" t="s">
        <v>17</v>
      </c>
      <c r="F6" t="s">
        <v>16</v>
      </c>
      <c r="G6" t="s">
        <v>15</v>
      </c>
      <c r="H6" t="s">
        <v>24</v>
      </c>
      <c r="I6" t="s">
        <v>24</v>
      </c>
      <c r="J6" t="s">
        <v>24</v>
      </c>
      <c r="K6" t="s">
        <v>15</v>
      </c>
      <c r="L6" t="s">
        <v>14</v>
      </c>
      <c r="M6" t="s">
        <v>15</v>
      </c>
      <c r="N6" t="s">
        <v>17</v>
      </c>
      <c r="O6" t="s">
        <v>17</v>
      </c>
      <c r="P6" t="s">
        <v>17</v>
      </c>
      <c r="Q6" t="s">
        <v>17</v>
      </c>
      <c r="R6" t="s">
        <v>17</v>
      </c>
      <c r="S6" t="s">
        <v>17</v>
      </c>
      <c r="T6" t="s">
        <v>16</v>
      </c>
      <c r="U6" t="s">
        <v>17</v>
      </c>
      <c r="V6" t="s">
        <v>17</v>
      </c>
      <c r="W6" t="s">
        <v>26</v>
      </c>
      <c r="X6" t="s">
        <v>18</v>
      </c>
      <c r="Y6" t="s">
        <v>17</v>
      </c>
      <c r="Z6" t="s">
        <v>17</v>
      </c>
      <c r="AA6" t="s">
        <v>16</v>
      </c>
      <c r="AB6" t="s">
        <v>18</v>
      </c>
      <c r="AC6" t="s">
        <v>24</v>
      </c>
      <c r="AD6" t="s">
        <v>13</v>
      </c>
      <c r="AE6" t="s">
        <v>13</v>
      </c>
      <c r="AF6" t="s">
        <v>20</v>
      </c>
      <c r="AG6" t="s">
        <v>25</v>
      </c>
      <c r="AH6" t="s">
        <v>10</v>
      </c>
      <c r="AI6" t="s">
        <v>7</v>
      </c>
      <c r="AJ6" t="s">
        <v>12</v>
      </c>
      <c r="AK6" t="s">
        <v>24</v>
      </c>
      <c r="AL6" t="s">
        <v>14</v>
      </c>
      <c r="AM6" t="s">
        <v>17</v>
      </c>
      <c r="AN6" t="s">
        <v>15</v>
      </c>
      <c r="AO6" t="s">
        <v>17</v>
      </c>
      <c r="AP6" t="s">
        <v>18</v>
      </c>
      <c r="AQ6" t="s">
        <v>17</v>
      </c>
      <c r="AR6" t="s">
        <v>17</v>
      </c>
      <c r="AS6" t="s">
        <v>24</v>
      </c>
      <c r="AT6" t="s">
        <v>15</v>
      </c>
      <c r="AU6" t="s">
        <v>19</v>
      </c>
      <c r="AV6" t="s">
        <v>19</v>
      </c>
      <c r="AW6" t="s">
        <v>15</v>
      </c>
      <c r="AX6" t="s">
        <v>17</v>
      </c>
      <c r="AY6" t="s">
        <v>19</v>
      </c>
      <c r="AZ6" t="s">
        <v>14</v>
      </c>
      <c r="BA6" t="s">
        <v>24</v>
      </c>
      <c r="BB6" t="s">
        <v>18</v>
      </c>
      <c r="BC6" t="s">
        <v>24</v>
      </c>
      <c r="BD6" t="s">
        <v>25</v>
      </c>
      <c r="BE6" t="s">
        <v>23</v>
      </c>
      <c r="BF6" t="s">
        <v>12</v>
      </c>
      <c r="BG6" t="s">
        <v>7</v>
      </c>
      <c r="BH6" t="s">
        <v>8</v>
      </c>
      <c r="BI6" t="s">
        <v>9</v>
      </c>
      <c r="BJ6" t="s">
        <v>9</v>
      </c>
      <c r="BK6" t="s">
        <v>8</v>
      </c>
      <c r="BL6" t="s">
        <v>7</v>
      </c>
      <c r="BM6" t="s">
        <v>9</v>
      </c>
      <c r="BN6" t="s">
        <v>9</v>
      </c>
      <c r="BO6" t="s">
        <v>9</v>
      </c>
      <c r="BP6" t="s">
        <v>10</v>
      </c>
      <c r="BQ6" t="s">
        <v>7</v>
      </c>
      <c r="BR6" t="s">
        <v>12</v>
      </c>
      <c r="BS6" t="s">
        <v>12</v>
      </c>
      <c r="BT6" t="s">
        <v>12</v>
      </c>
      <c r="BU6" t="s">
        <v>7</v>
      </c>
      <c r="BV6" t="s">
        <v>7</v>
      </c>
      <c r="BW6" t="s">
        <v>10</v>
      </c>
      <c r="BX6" t="s">
        <v>8</v>
      </c>
      <c r="BY6" t="s">
        <v>9</v>
      </c>
      <c r="BZ6" t="s">
        <v>8</v>
      </c>
      <c r="CA6" t="s">
        <v>10</v>
      </c>
      <c r="CB6" t="s">
        <v>9</v>
      </c>
      <c r="CC6" t="s">
        <v>8</v>
      </c>
      <c r="CD6" t="s">
        <v>8</v>
      </c>
      <c r="CE6" t="s">
        <v>10</v>
      </c>
      <c r="CF6" t="s">
        <v>10</v>
      </c>
      <c r="CG6" t="s">
        <v>8</v>
      </c>
      <c r="CH6" t="s">
        <v>8</v>
      </c>
      <c r="CI6" t="s">
        <v>8</v>
      </c>
      <c r="CJ6" t="s">
        <v>9</v>
      </c>
      <c r="CK6" t="s">
        <v>8</v>
      </c>
      <c r="CL6" t="s">
        <v>10</v>
      </c>
    </row>
    <row r="7" spans="1:90" x14ac:dyDescent="0.2">
      <c r="A7">
        <v>73.400000000000006</v>
      </c>
      <c r="B7">
        <v>87.32</v>
      </c>
      <c r="C7">
        <v>43.66</v>
      </c>
      <c r="D7">
        <v>32.700000000000003</v>
      </c>
      <c r="E7">
        <v>32.700000000000003</v>
      </c>
      <c r="F7">
        <v>43.66</v>
      </c>
      <c r="G7">
        <v>55</v>
      </c>
      <c r="H7">
        <v>87.32</v>
      </c>
      <c r="I7">
        <v>87.32</v>
      </c>
      <c r="J7">
        <v>87.32</v>
      </c>
      <c r="K7">
        <v>55</v>
      </c>
      <c r="L7">
        <v>73.400000000000006</v>
      </c>
      <c r="M7">
        <v>55</v>
      </c>
      <c r="N7">
        <v>32.700000000000003</v>
      </c>
      <c r="O7">
        <v>32.700000000000003</v>
      </c>
      <c r="P7">
        <v>32.700000000000003</v>
      </c>
      <c r="Q7">
        <v>32.700000000000003</v>
      </c>
      <c r="R7">
        <v>32.700000000000003</v>
      </c>
      <c r="S7">
        <v>32.700000000000003</v>
      </c>
      <c r="T7">
        <v>43.66</v>
      </c>
      <c r="U7">
        <v>32.700000000000003</v>
      </c>
      <c r="V7">
        <v>32.700000000000003</v>
      </c>
      <c r="W7">
        <v>36.700000000000003</v>
      </c>
      <c r="X7">
        <v>58.28</v>
      </c>
      <c r="Y7">
        <v>32.700000000000003</v>
      </c>
      <c r="Z7">
        <v>32.700000000000003</v>
      </c>
      <c r="AA7">
        <v>43.66</v>
      </c>
      <c r="AB7">
        <v>58.28</v>
      </c>
      <c r="AC7">
        <v>87.32</v>
      </c>
      <c r="AD7">
        <v>110</v>
      </c>
      <c r="AE7">
        <v>110</v>
      </c>
      <c r="AF7">
        <v>130.80000000000001</v>
      </c>
      <c r="AG7">
        <v>116.56</v>
      </c>
      <c r="AH7">
        <v>233.12</v>
      </c>
      <c r="AI7">
        <v>220</v>
      </c>
      <c r="AJ7">
        <v>174.64</v>
      </c>
      <c r="AK7">
        <v>87.32</v>
      </c>
      <c r="AL7">
        <v>73.400000000000006</v>
      </c>
      <c r="AM7">
        <v>32.700000000000003</v>
      </c>
      <c r="AN7">
        <v>55</v>
      </c>
      <c r="AO7">
        <v>32.700000000000003</v>
      </c>
      <c r="AP7">
        <v>58.28</v>
      </c>
      <c r="AQ7">
        <v>32.700000000000003</v>
      </c>
      <c r="AR7">
        <v>32.700000000000003</v>
      </c>
      <c r="AS7">
        <v>87.32</v>
      </c>
      <c r="AT7">
        <v>55</v>
      </c>
      <c r="AU7">
        <v>65.400000000000006</v>
      </c>
      <c r="AV7">
        <v>65.400000000000006</v>
      </c>
      <c r="AW7">
        <v>55</v>
      </c>
      <c r="AX7">
        <v>32.700000000000003</v>
      </c>
      <c r="AY7">
        <v>65.400000000000006</v>
      </c>
      <c r="AZ7">
        <v>73.400000000000006</v>
      </c>
      <c r="BA7">
        <v>87.32</v>
      </c>
      <c r="BB7">
        <v>58.28</v>
      </c>
      <c r="BC7">
        <v>87.32</v>
      </c>
      <c r="BD7">
        <v>116.56</v>
      </c>
      <c r="BE7">
        <v>146.80000000000001</v>
      </c>
      <c r="BF7">
        <v>174.64</v>
      </c>
      <c r="BG7">
        <v>220</v>
      </c>
      <c r="BH7">
        <v>261.60000000000002</v>
      </c>
      <c r="BI7">
        <v>293.60000000000002</v>
      </c>
      <c r="BJ7">
        <v>293.60000000000002</v>
      </c>
      <c r="BK7">
        <v>261.60000000000002</v>
      </c>
      <c r="BL7">
        <v>220</v>
      </c>
      <c r="BM7">
        <v>293.60000000000002</v>
      </c>
      <c r="BN7">
        <v>293.60000000000002</v>
      </c>
      <c r="BO7">
        <v>293.60000000000002</v>
      </c>
      <c r="BP7">
        <v>233.12</v>
      </c>
      <c r="BQ7">
        <v>220</v>
      </c>
      <c r="BR7">
        <v>174.64</v>
      </c>
      <c r="BS7">
        <v>174.64</v>
      </c>
      <c r="BT7">
        <v>174.64</v>
      </c>
      <c r="BU7">
        <v>220</v>
      </c>
      <c r="BV7">
        <v>220</v>
      </c>
      <c r="BW7">
        <v>233.12</v>
      </c>
      <c r="BX7">
        <v>261.60000000000002</v>
      </c>
      <c r="BY7">
        <v>293.60000000000002</v>
      </c>
      <c r="BZ7">
        <v>261.60000000000002</v>
      </c>
      <c r="CA7">
        <v>233.12</v>
      </c>
      <c r="CB7">
        <v>293.60000000000002</v>
      </c>
      <c r="CC7">
        <v>261.60000000000002</v>
      </c>
      <c r="CD7">
        <v>261.60000000000002</v>
      </c>
      <c r="CE7">
        <v>233.12</v>
      </c>
      <c r="CF7">
        <v>233.12</v>
      </c>
      <c r="CG7">
        <v>261.60000000000002</v>
      </c>
      <c r="CH7">
        <v>261.60000000000002</v>
      </c>
      <c r="CI7">
        <v>261.60000000000002</v>
      </c>
      <c r="CJ7">
        <v>293.60000000000002</v>
      </c>
      <c r="CK7">
        <v>261.60000000000002</v>
      </c>
      <c r="CL7">
        <v>233.12</v>
      </c>
    </row>
    <row r="9" spans="1:90" x14ac:dyDescent="0.2">
      <c r="A9" t="s">
        <v>18</v>
      </c>
      <c r="B9" t="s">
        <v>15</v>
      </c>
      <c r="C9" t="s">
        <v>26</v>
      </c>
      <c r="D9" t="s">
        <v>17</v>
      </c>
      <c r="E9" t="s">
        <v>17</v>
      </c>
      <c r="F9" t="s">
        <v>26</v>
      </c>
      <c r="G9" t="s">
        <v>15</v>
      </c>
      <c r="H9" t="s">
        <v>18</v>
      </c>
      <c r="I9" t="s">
        <v>19</v>
      </c>
      <c r="J9" t="s">
        <v>18</v>
      </c>
      <c r="K9" t="s">
        <v>16</v>
      </c>
      <c r="L9" t="s">
        <v>16</v>
      </c>
      <c r="M9" t="s">
        <v>18</v>
      </c>
      <c r="N9" t="s">
        <v>17</v>
      </c>
      <c r="O9" t="s">
        <v>17</v>
      </c>
      <c r="P9" t="s">
        <v>17</v>
      </c>
      <c r="Q9" t="s">
        <v>17</v>
      </c>
      <c r="R9" t="s">
        <v>17</v>
      </c>
      <c r="S9" t="s">
        <v>17</v>
      </c>
      <c r="T9" t="s">
        <v>26</v>
      </c>
      <c r="U9" t="s">
        <v>17</v>
      </c>
      <c r="V9" t="s">
        <v>17</v>
      </c>
      <c r="W9" t="s">
        <v>26</v>
      </c>
      <c r="X9" t="s">
        <v>15</v>
      </c>
      <c r="Y9" t="s">
        <v>26</v>
      </c>
      <c r="Z9" t="s">
        <v>18</v>
      </c>
      <c r="AA9" t="s">
        <v>20</v>
      </c>
      <c r="AB9" t="s">
        <v>12</v>
      </c>
      <c r="AC9" t="s">
        <v>7</v>
      </c>
      <c r="AD9" t="s">
        <v>7</v>
      </c>
      <c r="AE9" t="s">
        <v>8</v>
      </c>
      <c r="AF9" t="s">
        <v>8</v>
      </c>
      <c r="AG9" t="s">
        <v>10</v>
      </c>
      <c r="AH9" t="s">
        <v>9</v>
      </c>
      <c r="AI9" t="s">
        <v>8</v>
      </c>
      <c r="AJ9" t="s">
        <v>7</v>
      </c>
      <c r="AK9" t="s">
        <v>24</v>
      </c>
      <c r="AL9" t="s">
        <v>16</v>
      </c>
      <c r="AM9" t="s">
        <v>17</v>
      </c>
      <c r="AN9" t="s">
        <v>17</v>
      </c>
      <c r="AO9" t="s">
        <v>17</v>
      </c>
      <c r="AP9" t="s">
        <v>17</v>
      </c>
      <c r="AQ9" t="s">
        <v>17</v>
      </c>
      <c r="AR9" t="s">
        <v>26</v>
      </c>
      <c r="AS9" t="s">
        <v>15</v>
      </c>
      <c r="AT9" t="s">
        <v>17</v>
      </c>
      <c r="AU9" t="s">
        <v>17</v>
      </c>
      <c r="AV9" t="s">
        <v>26</v>
      </c>
      <c r="AW9" t="s">
        <v>17</v>
      </c>
      <c r="AX9" t="s">
        <v>17</v>
      </c>
      <c r="AY9" t="s">
        <v>17</v>
      </c>
      <c r="AZ9" t="s">
        <v>18</v>
      </c>
      <c r="BA9" t="s">
        <v>14</v>
      </c>
      <c r="BB9" t="s">
        <v>16</v>
      </c>
      <c r="BC9" t="s">
        <v>15</v>
      </c>
      <c r="BD9" t="s">
        <v>24</v>
      </c>
      <c r="BE9" t="s">
        <v>20</v>
      </c>
      <c r="BF9" t="s">
        <v>12</v>
      </c>
      <c r="BG9" t="s">
        <v>23</v>
      </c>
      <c r="BH9" t="s">
        <v>23</v>
      </c>
      <c r="BI9" t="s">
        <v>23</v>
      </c>
      <c r="BJ9" t="s">
        <v>12</v>
      </c>
      <c r="BK9" t="s">
        <v>23</v>
      </c>
      <c r="BL9" t="s">
        <v>13</v>
      </c>
      <c r="BM9" t="s">
        <v>12</v>
      </c>
      <c r="BN9" t="s">
        <v>23</v>
      </c>
      <c r="BO9" t="s">
        <v>12</v>
      </c>
      <c r="BP9" t="s">
        <v>12</v>
      </c>
      <c r="BQ9" t="s">
        <v>7</v>
      </c>
      <c r="BR9" t="s">
        <v>25</v>
      </c>
      <c r="BS9" t="s">
        <v>23</v>
      </c>
      <c r="BT9" t="s">
        <v>12</v>
      </c>
      <c r="BU9" t="s">
        <v>7</v>
      </c>
      <c r="BV9" t="s">
        <v>7</v>
      </c>
      <c r="BW9" t="s">
        <v>7</v>
      </c>
      <c r="BX9" t="s">
        <v>8</v>
      </c>
      <c r="BY9" t="s">
        <v>7</v>
      </c>
      <c r="BZ9" t="s">
        <v>13</v>
      </c>
      <c r="CA9" t="s">
        <v>19</v>
      </c>
      <c r="CB9" t="s">
        <v>13</v>
      </c>
      <c r="CC9" t="s">
        <v>24</v>
      </c>
      <c r="CD9" t="s">
        <v>24</v>
      </c>
      <c r="CE9" t="s">
        <v>14</v>
      </c>
      <c r="CF9" t="s">
        <v>24</v>
      </c>
      <c r="CG9" t="s">
        <v>13</v>
      </c>
      <c r="CH9" t="s">
        <v>13</v>
      </c>
      <c r="CI9" t="s">
        <v>24</v>
      </c>
      <c r="CJ9" t="s">
        <v>13</v>
      </c>
      <c r="CK9" t="s">
        <v>25</v>
      </c>
      <c r="CL9" t="s">
        <v>24</v>
      </c>
    </row>
    <row r="10" spans="1:90" x14ac:dyDescent="0.2">
      <c r="A10">
        <v>58.28</v>
      </c>
      <c r="B10">
        <v>55</v>
      </c>
      <c r="C10">
        <v>36.700000000000003</v>
      </c>
      <c r="D10">
        <v>32.700000000000003</v>
      </c>
      <c r="E10">
        <v>32.700000000000003</v>
      </c>
      <c r="F10">
        <v>36.700000000000003</v>
      </c>
      <c r="G10">
        <v>55</v>
      </c>
      <c r="H10">
        <v>58.28</v>
      </c>
      <c r="I10">
        <v>65.400000000000006</v>
      </c>
      <c r="J10">
        <v>58.28</v>
      </c>
      <c r="K10">
        <v>43.66</v>
      </c>
      <c r="L10">
        <v>43.66</v>
      </c>
      <c r="M10">
        <v>58.28</v>
      </c>
      <c r="N10">
        <v>32.700000000000003</v>
      </c>
      <c r="O10">
        <v>32.700000000000003</v>
      </c>
      <c r="P10">
        <v>32.700000000000003</v>
      </c>
      <c r="Q10">
        <v>32.700000000000003</v>
      </c>
      <c r="R10">
        <v>32.700000000000003</v>
      </c>
      <c r="S10">
        <v>32.700000000000003</v>
      </c>
      <c r="T10">
        <v>36.700000000000003</v>
      </c>
      <c r="U10">
        <v>32.700000000000003</v>
      </c>
      <c r="V10">
        <v>32.700000000000003</v>
      </c>
      <c r="W10">
        <v>36.700000000000003</v>
      </c>
      <c r="X10">
        <v>55</v>
      </c>
      <c r="Y10">
        <v>36.700000000000003</v>
      </c>
      <c r="Z10">
        <v>58.28</v>
      </c>
      <c r="AA10">
        <v>130.80000000000001</v>
      </c>
      <c r="AB10">
        <v>174.64</v>
      </c>
      <c r="AC10">
        <v>220</v>
      </c>
      <c r="AD10">
        <v>220</v>
      </c>
      <c r="AE10">
        <v>261.60000000000002</v>
      </c>
      <c r="AF10">
        <v>261.60000000000002</v>
      </c>
      <c r="AG10">
        <v>233.12</v>
      </c>
      <c r="AH10">
        <v>293.60000000000002</v>
      </c>
      <c r="AI10">
        <v>261.60000000000002</v>
      </c>
      <c r="AJ10">
        <v>220</v>
      </c>
      <c r="AK10">
        <v>87.32</v>
      </c>
      <c r="AL10">
        <v>43.66</v>
      </c>
      <c r="AM10">
        <v>32.700000000000003</v>
      </c>
      <c r="AN10">
        <v>32.700000000000003</v>
      </c>
      <c r="AO10">
        <v>32.700000000000003</v>
      </c>
      <c r="AP10">
        <v>32.700000000000003</v>
      </c>
      <c r="AQ10">
        <v>32.700000000000003</v>
      </c>
      <c r="AR10">
        <v>36.700000000000003</v>
      </c>
      <c r="AS10">
        <v>55</v>
      </c>
      <c r="AT10">
        <v>32.700000000000003</v>
      </c>
      <c r="AU10">
        <v>32.700000000000003</v>
      </c>
      <c r="AV10">
        <v>36.700000000000003</v>
      </c>
      <c r="AW10">
        <v>32.700000000000003</v>
      </c>
      <c r="AX10">
        <v>32.700000000000003</v>
      </c>
      <c r="AY10">
        <v>32.700000000000003</v>
      </c>
      <c r="AZ10">
        <v>58.28</v>
      </c>
      <c r="BA10">
        <v>73.400000000000006</v>
      </c>
      <c r="BB10">
        <v>43.66</v>
      </c>
      <c r="BC10">
        <v>55</v>
      </c>
      <c r="BD10">
        <v>87.32</v>
      </c>
      <c r="BE10">
        <v>130.80000000000001</v>
      </c>
      <c r="BF10">
        <v>174.64</v>
      </c>
      <c r="BG10">
        <v>146.80000000000001</v>
      </c>
      <c r="BH10">
        <v>146.80000000000001</v>
      </c>
      <c r="BI10">
        <v>146.80000000000001</v>
      </c>
      <c r="BJ10">
        <v>174.64</v>
      </c>
      <c r="BK10">
        <v>146.80000000000001</v>
      </c>
      <c r="BL10">
        <v>110</v>
      </c>
      <c r="BM10">
        <v>174.64</v>
      </c>
      <c r="BN10">
        <v>146.80000000000001</v>
      </c>
      <c r="BO10">
        <v>174.64</v>
      </c>
      <c r="BP10">
        <v>174.64</v>
      </c>
      <c r="BQ10">
        <v>220</v>
      </c>
      <c r="BR10">
        <v>116.56</v>
      </c>
      <c r="BS10">
        <v>146.80000000000001</v>
      </c>
      <c r="BT10">
        <v>174.64</v>
      </c>
      <c r="BU10">
        <v>220</v>
      </c>
      <c r="BV10">
        <v>220</v>
      </c>
      <c r="BW10">
        <v>220</v>
      </c>
      <c r="BX10">
        <v>261.60000000000002</v>
      </c>
      <c r="BY10">
        <v>220</v>
      </c>
      <c r="BZ10">
        <v>110</v>
      </c>
      <c r="CA10">
        <v>65.400000000000006</v>
      </c>
      <c r="CB10">
        <v>110</v>
      </c>
      <c r="CC10">
        <v>87.32</v>
      </c>
      <c r="CD10">
        <v>87.32</v>
      </c>
      <c r="CE10">
        <v>73.400000000000006</v>
      </c>
      <c r="CF10">
        <v>87.32</v>
      </c>
      <c r="CG10">
        <v>110</v>
      </c>
      <c r="CH10">
        <v>110</v>
      </c>
      <c r="CI10">
        <v>87.32</v>
      </c>
      <c r="CJ10">
        <v>110</v>
      </c>
      <c r="CK10">
        <v>116.56</v>
      </c>
      <c r="CL10">
        <v>87.32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ravande2</dc:creator>
  <cp:lastModifiedBy>Vandermeulen, Jon:(BSC)</cp:lastModifiedBy>
  <dcterms:created xsi:type="dcterms:W3CDTF">2020-11-12T21:47:04Z</dcterms:created>
  <dcterms:modified xsi:type="dcterms:W3CDTF">2020-11-25T15:12:37Z</dcterms:modified>
</cp:coreProperties>
</file>