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ndle Pricing" sheetId="1" r:id="rId4"/>
  </sheets>
  <definedNames/>
  <calcPr/>
</workbook>
</file>

<file path=xl/sharedStrings.xml><?xml version="1.0" encoding="utf-8"?>
<sst xmlns="http://schemas.openxmlformats.org/spreadsheetml/2006/main" count="10" uniqueCount="10">
  <si>
    <t>Item 1 ($5)</t>
  </si>
  <si>
    <t>Item 2 ($10)</t>
  </si>
  <si>
    <t>Price</t>
  </si>
  <si>
    <t>You Save</t>
  </si>
  <si>
    <t>Decay Calculator</t>
  </si>
  <si>
    <t>Rate X</t>
  </si>
  <si>
    <t>Rate Y</t>
  </si>
  <si>
    <t>Base Price Ref</t>
  </si>
  <si>
    <t>Decay</t>
  </si>
  <si>
    <t>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</si>
</sst>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1.0"/>
      <color theme="1"/>
      <name val="Calibri"/>
      <scheme val="minor"/>
    </font>
    <font>
      <b/>
      <color rgb="FF000000"/>
      <name val="Montserrat"/>
    </font>
    <font>
      <color rgb="FF000000"/>
      <name val="Montserrat"/>
    </font>
    <font>
      <b/>
      <sz val="11.0"/>
      <color theme="1"/>
      <name val="Montserrat"/>
    </font>
    <font>
      <b/>
      <color theme="1"/>
      <name val="Montserrat"/>
    </font>
    <font>
      <b/>
      <color theme="1"/>
      <name val="Calibri"/>
      <scheme val="minor"/>
    </font>
    <font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284E3F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64" xfId="0" applyAlignment="1" applyBorder="1" applyFont="1" applyNumberFormat="1">
      <alignment horizontal="center" readingOrder="0" shrinkToFit="0" vertical="center" wrapText="0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4" fontId="1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ill="1" applyFont="1">
      <alignment shrinkToFit="0" vertical="center" wrapText="0"/>
    </xf>
    <xf borderId="1" fillId="6" fontId="1" numFmtId="164" xfId="0" applyAlignment="1" applyBorder="1" applyFill="1" applyFont="1" applyNumberFormat="1">
      <alignment shrinkToFit="0" vertical="center" wrapText="0"/>
    </xf>
    <xf borderId="1" fillId="6" fontId="1" numFmtId="164" xfId="0" applyAlignment="1" applyBorder="1" applyFont="1" applyNumberFormat="1">
      <alignment horizontal="center" shrinkToFit="0" vertical="center" wrapText="0"/>
    </xf>
    <xf borderId="1" fillId="7" fontId="2" numFmtId="2" xfId="0" applyAlignment="1" applyBorder="1" applyFill="1" applyFont="1" applyNumberFormat="1">
      <alignment shrinkToFit="0" vertical="center" wrapText="0"/>
    </xf>
    <xf borderId="1" fillId="8" fontId="2" numFmtId="0" xfId="0" applyAlignment="1" applyBorder="1" applyFill="1" applyFont="1">
      <alignment shrinkToFit="0" vertical="center" wrapText="0"/>
    </xf>
    <xf borderId="2" fillId="8" fontId="2" numFmtId="0" xfId="0" applyAlignment="1" applyBorder="1" applyFont="1">
      <alignment shrinkToFit="0" vertical="center" wrapText="0"/>
    </xf>
    <xf borderId="1" fillId="9" fontId="3" numFmtId="0" xfId="0" applyAlignment="1" applyBorder="1" applyFill="1" applyFon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10" fontId="3" numFmtId="10" xfId="0" applyAlignment="1" applyBorder="1" applyFill="1" applyFont="1" applyNumberFormat="1">
      <alignment horizontal="center" readingOrder="0" vertical="center"/>
    </xf>
    <xf borderId="1" fillId="10" fontId="4" numFmtId="164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shrinkToFit="0" vertical="center" wrapText="0"/>
    </xf>
    <xf borderId="1" fillId="11" fontId="2" numFmtId="0" xfId="0" applyAlignment="1" applyBorder="1" applyFill="1" applyFont="1">
      <alignment shrinkToFit="0" vertical="center" wrapText="0"/>
    </xf>
    <xf borderId="1" fillId="12" fontId="2" numFmtId="0" xfId="0" applyAlignment="1" applyBorder="1" applyFill="1" applyFont="1">
      <alignment shrinkToFit="0" vertical="center" wrapText="0"/>
    </xf>
    <xf borderId="1" fillId="13" fontId="2" numFmtId="0" xfId="0" applyAlignment="1" applyBorder="1" applyFill="1" applyFont="1">
      <alignment shrinkToFit="0" vertical="center" wrapText="0"/>
    </xf>
    <xf borderId="1" fillId="14" fontId="2" numFmtId="0" xfId="0" applyAlignment="1" applyBorder="1" applyFill="1" applyFont="1">
      <alignment shrinkToFit="0" vertical="center" wrapText="0"/>
    </xf>
    <xf borderId="1" fillId="15" fontId="2" numFmtId="0" xfId="0" applyAlignment="1" applyBorder="1" applyFill="1" applyFont="1">
      <alignment shrinkToFit="0" vertical="center" wrapText="0"/>
    </xf>
    <xf borderId="1" fillId="16" fontId="2" numFmtId="0" xfId="0" applyAlignment="1" applyBorder="1" applyFill="1" applyFont="1">
      <alignment shrinkToFit="0" vertical="center" wrapText="0"/>
    </xf>
    <xf borderId="1" fillId="0" fontId="2" numFmtId="0" xfId="0" applyBorder="1" applyFont="1"/>
    <xf borderId="1" fillId="6" fontId="5" numFmtId="0" xfId="0" applyBorder="1" applyFont="1"/>
    <xf borderId="1" fillId="6" fontId="1" numFmtId="164" xfId="0" applyAlignment="1" applyBorder="1" applyFont="1" applyNumberFormat="1">
      <alignment horizontal="center" vertical="center"/>
    </xf>
    <xf borderId="1" fillId="7" fontId="2" numFmtId="2" xfId="0" applyBorder="1" applyFont="1" applyNumberFormat="1"/>
    <xf borderId="1" fillId="8" fontId="2" numFmtId="0" xfId="0" applyBorder="1" applyFont="1"/>
    <xf borderId="1" fillId="8" fontId="6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undle Pric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7" displayName="Table1" name="Table1" id="1">
  <tableColumns count="8">
    <tableColumn name="Item 1 ($5)" id="1"/>
    <tableColumn name="Item 2 ($10)" id="2"/>
    <tableColumn name="Price" id="3"/>
    <tableColumn name="You Save" id="4"/>
    <tableColumn name="Decay Calculator" id="5"/>
    <tableColumn name="Rate X" id="6"/>
    <tableColumn name="Rate Y" id="7"/>
    <tableColumn name="Base Price Ref" id="8"/>
  </tableColumns>
  <tableStyleInfo name="Bundle Pric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31.71"/>
    <col customWidth="1" min="3" max="3" width="46.71"/>
    <col customWidth="1" min="4" max="4" width="43.43"/>
    <col customWidth="1" min="5" max="5" width="25.14"/>
    <col customWidth="1" min="6" max="6" width="19.0"/>
    <col customWidth="1" min="7" max="7" width="16.57"/>
    <col customWidth="1" min="8" max="8" width="24.43"/>
    <col customWidth="1" min="9" max="10" width="8.71"/>
    <col customWidth="1" min="11" max="11" width="16.29"/>
    <col customWidth="1" min="12" max="12" width="16.57"/>
    <col customWidth="1" min="13" max="26" width="8.71"/>
  </cols>
  <sheetData>
    <row r="1" ht="27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>
      <c r="A2" s="6">
        <v>0.0</v>
      </c>
      <c r="B2" s="6">
        <v>1.0</v>
      </c>
      <c r="C2" s="7">
        <f t="shared" ref="C2:C147" si="2">H2-D2</f>
        <v>10</v>
      </c>
      <c r="D2" s="8">
        <f t="shared" ref="D2:D147" si="3">MIN(((A2*5) + B2*10) -E2, $L$3)</f>
        <v>0</v>
      </c>
      <c r="E2" s="9">
        <f t="shared" ref="E2:E147" si="4">MROUND(A2*5*$K$3^F2 + B2*10*$K$3^G2, 0.5)</f>
        <v>10</v>
      </c>
      <c r="F2" s="10">
        <f t="shared" ref="F2:G2" si="1">FLOOR(A2/3, 1)</f>
        <v>0</v>
      </c>
      <c r="G2" s="10">
        <f t="shared" si="1"/>
        <v>0</v>
      </c>
      <c r="H2" s="11">
        <f t="shared" ref="H2:H147" si="6">(A2*5) + B2*10</f>
        <v>10</v>
      </c>
      <c r="K2" s="12" t="s">
        <v>8</v>
      </c>
      <c r="L2" s="13" t="s">
        <v>9</v>
      </c>
    </row>
    <row r="3">
      <c r="A3" s="6">
        <v>0.0</v>
      </c>
      <c r="B3" s="6">
        <v>2.0</v>
      </c>
      <c r="C3" s="7">
        <f t="shared" si="2"/>
        <v>20</v>
      </c>
      <c r="D3" s="8">
        <f t="shared" si="3"/>
        <v>0</v>
      </c>
      <c r="E3" s="9">
        <f t="shared" si="4"/>
        <v>20</v>
      </c>
      <c r="F3" s="10">
        <f t="shared" ref="F3:G3" si="5">FLOOR(A3/3, 1)</f>
        <v>0</v>
      </c>
      <c r="G3" s="10">
        <f t="shared" si="5"/>
        <v>0</v>
      </c>
      <c r="H3" s="11">
        <f t="shared" si="6"/>
        <v>20</v>
      </c>
      <c r="K3" s="14">
        <v>0.96</v>
      </c>
      <c r="L3" s="15">
        <v>30.0</v>
      </c>
    </row>
    <row r="4">
      <c r="A4" s="6">
        <v>0.0</v>
      </c>
      <c r="B4" s="6">
        <v>3.0</v>
      </c>
      <c r="C4" s="7">
        <f t="shared" si="2"/>
        <v>29</v>
      </c>
      <c r="D4" s="8">
        <f t="shared" si="3"/>
        <v>1</v>
      </c>
      <c r="E4" s="9">
        <f t="shared" si="4"/>
        <v>29</v>
      </c>
      <c r="F4" s="10">
        <f t="shared" ref="F4:G4" si="7">FLOOR(A4/3, 1)</f>
        <v>0</v>
      </c>
      <c r="G4" s="10">
        <f t="shared" si="7"/>
        <v>1</v>
      </c>
      <c r="H4" s="16">
        <f t="shared" si="6"/>
        <v>30</v>
      </c>
    </row>
    <row r="5">
      <c r="A5" s="6">
        <v>0.0</v>
      </c>
      <c r="B5" s="6">
        <v>4.0</v>
      </c>
      <c r="C5" s="7">
        <f t="shared" si="2"/>
        <v>38.5</v>
      </c>
      <c r="D5" s="8">
        <f t="shared" si="3"/>
        <v>1.5</v>
      </c>
      <c r="E5" s="9">
        <f t="shared" si="4"/>
        <v>38.5</v>
      </c>
      <c r="F5" s="10">
        <f t="shared" ref="F5:G5" si="8">FLOOR(A5/3, 1)</f>
        <v>0</v>
      </c>
      <c r="G5" s="10">
        <f t="shared" si="8"/>
        <v>1</v>
      </c>
      <c r="H5" s="16">
        <f t="shared" si="6"/>
        <v>40</v>
      </c>
    </row>
    <row r="6">
      <c r="A6" s="6">
        <v>0.0</v>
      </c>
      <c r="B6" s="6">
        <v>5.0</v>
      </c>
      <c r="C6" s="7">
        <f t="shared" si="2"/>
        <v>48</v>
      </c>
      <c r="D6" s="8">
        <f t="shared" si="3"/>
        <v>2</v>
      </c>
      <c r="E6" s="9">
        <f t="shared" si="4"/>
        <v>48</v>
      </c>
      <c r="F6" s="10">
        <f t="shared" ref="F6:G6" si="9">FLOOR(A6/3, 1)</f>
        <v>0</v>
      </c>
      <c r="G6" s="10">
        <f t="shared" si="9"/>
        <v>1</v>
      </c>
      <c r="H6" s="16">
        <f t="shared" si="6"/>
        <v>50</v>
      </c>
    </row>
    <row r="7">
      <c r="A7" s="6">
        <v>0.0</v>
      </c>
      <c r="B7" s="6">
        <v>6.0</v>
      </c>
      <c r="C7" s="7">
        <f t="shared" si="2"/>
        <v>55.5</v>
      </c>
      <c r="D7" s="8">
        <f t="shared" si="3"/>
        <v>4.5</v>
      </c>
      <c r="E7" s="9">
        <f t="shared" si="4"/>
        <v>55.5</v>
      </c>
      <c r="F7" s="10">
        <f t="shared" ref="F7:G7" si="10">FLOOR(A7/3, 1)</f>
        <v>0</v>
      </c>
      <c r="G7" s="10">
        <f t="shared" si="10"/>
        <v>2</v>
      </c>
      <c r="H7" s="16">
        <f t="shared" si="6"/>
        <v>60</v>
      </c>
    </row>
    <row r="8">
      <c r="A8" s="6">
        <v>0.0</v>
      </c>
      <c r="B8" s="6">
        <v>7.0</v>
      </c>
      <c r="C8" s="7">
        <f t="shared" si="2"/>
        <v>64.5</v>
      </c>
      <c r="D8" s="8">
        <f t="shared" si="3"/>
        <v>5.5</v>
      </c>
      <c r="E8" s="9">
        <f t="shared" si="4"/>
        <v>64.5</v>
      </c>
      <c r="F8" s="10">
        <f t="shared" ref="F8:G8" si="11">FLOOR(A8/3, 1)</f>
        <v>0</v>
      </c>
      <c r="G8" s="10">
        <f t="shared" si="11"/>
        <v>2</v>
      </c>
      <c r="H8" s="16">
        <f t="shared" si="6"/>
        <v>70</v>
      </c>
    </row>
    <row r="9">
      <c r="A9" s="6">
        <v>0.0</v>
      </c>
      <c r="B9" s="6">
        <v>8.0</v>
      </c>
      <c r="C9" s="7">
        <f t="shared" si="2"/>
        <v>73.5</v>
      </c>
      <c r="D9" s="8">
        <f t="shared" si="3"/>
        <v>6.5</v>
      </c>
      <c r="E9" s="9">
        <f t="shared" si="4"/>
        <v>73.5</v>
      </c>
      <c r="F9" s="10">
        <f t="shared" ref="F9:G9" si="12">FLOOR(A9/3, 1)</f>
        <v>0</v>
      </c>
      <c r="G9" s="10">
        <f t="shared" si="12"/>
        <v>2</v>
      </c>
      <c r="H9" s="16">
        <f t="shared" si="6"/>
        <v>80</v>
      </c>
    </row>
    <row r="10">
      <c r="A10" s="6">
        <v>0.0</v>
      </c>
      <c r="B10" s="6">
        <v>9.0</v>
      </c>
      <c r="C10" s="7">
        <f t="shared" si="2"/>
        <v>79.5</v>
      </c>
      <c r="D10" s="8">
        <f t="shared" si="3"/>
        <v>10.5</v>
      </c>
      <c r="E10" s="9">
        <f t="shared" si="4"/>
        <v>79.5</v>
      </c>
      <c r="F10" s="10">
        <f t="shared" ref="F10:G10" si="13">FLOOR(A10/3, 1)</f>
        <v>0</v>
      </c>
      <c r="G10" s="10">
        <f t="shared" si="13"/>
        <v>3</v>
      </c>
      <c r="H10" s="16">
        <f t="shared" si="6"/>
        <v>90</v>
      </c>
    </row>
    <row r="11">
      <c r="A11" s="6">
        <v>0.0</v>
      </c>
      <c r="B11" s="6">
        <v>10.0</v>
      </c>
      <c r="C11" s="7">
        <f t="shared" si="2"/>
        <v>88.5</v>
      </c>
      <c r="D11" s="8">
        <f t="shared" si="3"/>
        <v>11.5</v>
      </c>
      <c r="E11" s="9">
        <f t="shared" si="4"/>
        <v>88.5</v>
      </c>
      <c r="F11" s="10">
        <f t="shared" ref="F11:G11" si="14">FLOOR(A11/3, 1)</f>
        <v>0</v>
      </c>
      <c r="G11" s="10">
        <f t="shared" si="14"/>
        <v>3</v>
      </c>
      <c r="H11" s="16">
        <f t="shared" si="6"/>
        <v>100</v>
      </c>
    </row>
    <row r="12">
      <c r="A12" s="6">
        <v>0.0</v>
      </c>
      <c r="B12" s="6">
        <v>11.0</v>
      </c>
      <c r="C12" s="7">
        <f t="shared" si="2"/>
        <v>97.5</v>
      </c>
      <c r="D12" s="8">
        <f t="shared" si="3"/>
        <v>12.5</v>
      </c>
      <c r="E12" s="9">
        <f t="shared" si="4"/>
        <v>97.5</v>
      </c>
      <c r="F12" s="10">
        <f t="shared" ref="F12:G12" si="15">FLOOR(A12/3, 1)</f>
        <v>0</v>
      </c>
      <c r="G12" s="10">
        <f t="shared" si="15"/>
        <v>3</v>
      </c>
      <c r="H12" s="16">
        <f t="shared" si="6"/>
        <v>110</v>
      </c>
    </row>
    <row r="13">
      <c r="A13" s="6">
        <v>0.0</v>
      </c>
      <c r="B13" s="6">
        <v>12.0</v>
      </c>
      <c r="C13" s="7">
        <f t="shared" si="2"/>
        <v>102</v>
      </c>
      <c r="D13" s="8">
        <f t="shared" si="3"/>
        <v>18</v>
      </c>
      <c r="E13" s="9">
        <f t="shared" si="4"/>
        <v>102</v>
      </c>
      <c r="F13" s="10">
        <f t="shared" ref="F13:G13" si="16">FLOOR(A13/3, 1)</f>
        <v>0</v>
      </c>
      <c r="G13" s="10">
        <f t="shared" si="16"/>
        <v>4</v>
      </c>
      <c r="H13" s="16">
        <f t="shared" si="6"/>
        <v>120</v>
      </c>
    </row>
    <row r="14">
      <c r="A14" s="6">
        <v>0.0</v>
      </c>
      <c r="B14" s="6">
        <v>13.0</v>
      </c>
      <c r="C14" s="7">
        <f t="shared" si="2"/>
        <v>110.5</v>
      </c>
      <c r="D14" s="8">
        <f t="shared" si="3"/>
        <v>19.5</v>
      </c>
      <c r="E14" s="9">
        <f t="shared" si="4"/>
        <v>110.5</v>
      </c>
      <c r="F14" s="10">
        <f t="shared" ref="F14:G14" si="17">FLOOR(A14/3, 1)</f>
        <v>0</v>
      </c>
      <c r="G14" s="10">
        <f t="shared" si="17"/>
        <v>4</v>
      </c>
      <c r="H14" s="16">
        <f t="shared" si="6"/>
        <v>130</v>
      </c>
    </row>
    <row r="15">
      <c r="A15" s="6">
        <v>0.0</v>
      </c>
      <c r="B15" s="6">
        <v>14.0</v>
      </c>
      <c r="C15" s="7">
        <f t="shared" si="2"/>
        <v>119</v>
      </c>
      <c r="D15" s="8">
        <f t="shared" si="3"/>
        <v>21</v>
      </c>
      <c r="E15" s="9">
        <f t="shared" si="4"/>
        <v>119</v>
      </c>
      <c r="F15" s="10">
        <f t="shared" ref="F15:G15" si="18">FLOOR(A15/3, 1)</f>
        <v>0</v>
      </c>
      <c r="G15" s="10">
        <f t="shared" si="18"/>
        <v>4</v>
      </c>
      <c r="H15" s="16">
        <f t="shared" si="6"/>
        <v>140</v>
      </c>
    </row>
    <row r="16">
      <c r="A16" s="6">
        <v>0.0</v>
      </c>
      <c r="B16" s="6">
        <v>15.0</v>
      </c>
      <c r="C16" s="7">
        <f t="shared" si="2"/>
        <v>122.5</v>
      </c>
      <c r="D16" s="8">
        <f t="shared" si="3"/>
        <v>27.5</v>
      </c>
      <c r="E16" s="9">
        <f t="shared" si="4"/>
        <v>122.5</v>
      </c>
      <c r="F16" s="10">
        <f t="shared" ref="F16:G16" si="19">FLOOR(A16/3, 1)</f>
        <v>0</v>
      </c>
      <c r="G16" s="10">
        <f t="shared" si="19"/>
        <v>5</v>
      </c>
      <c r="H16" s="16">
        <f t="shared" si="6"/>
        <v>150</v>
      </c>
    </row>
    <row r="17">
      <c r="A17" s="6">
        <v>0.0</v>
      </c>
      <c r="B17" s="6">
        <v>16.0</v>
      </c>
      <c r="C17" s="7">
        <f t="shared" si="2"/>
        <v>130.5</v>
      </c>
      <c r="D17" s="8">
        <f t="shared" si="3"/>
        <v>29.5</v>
      </c>
      <c r="E17" s="9">
        <f t="shared" si="4"/>
        <v>130.5</v>
      </c>
      <c r="F17" s="10">
        <f t="shared" ref="F17:G17" si="20">FLOOR(A17/3, 1)</f>
        <v>0</v>
      </c>
      <c r="G17" s="10">
        <f t="shared" si="20"/>
        <v>5</v>
      </c>
      <c r="H17" s="16">
        <f t="shared" si="6"/>
        <v>160</v>
      </c>
    </row>
    <row r="18">
      <c r="A18" s="6">
        <v>0.0</v>
      </c>
      <c r="B18" s="6">
        <v>17.0</v>
      </c>
      <c r="C18" s="7">
        <f t="shared" si="2"/>
        <v>140</v>
      </c>
      <c r="D18" s="8">
        <f t="shared" si="3"/>
        <v>30</v>
      </c>
      <c r="E18" s="9">
        <f t="shared" si="4"/>
        <v>138.5</v>
      </c>
      <c r="F18" s="10">
        <f t="shared" ref="F18:G18" si="21">FLOOR(A18/3, 1)</f>
        <v>0</v>
      </c>
      <c r="G18" s="10">
        <f t="shared" si="21"/>
        <v>5</v>
      </c>
      <c r="H18" s="16">
        <f t="shared" si="6"/>
        <v>170</v>
      </c>
    </row>
    <row r="19">
      <c r="A19" s="6">
        <v>0.0</v>
      </c>
      <c r="B19" s="6">
        <v>18.0</v>
      </c>
      <c r="C19" s="7">
        <f t="shared" si="2"/>
        <v>150</v>
      </c>
      <c r="D19" s="8">
        <f t="shared" si="3"/>
        <v>30</v>
      </c>
      <c r="E19" s="9">
        <f t="shared" si="4"/>
        <v>141</v>
      </c>
      <c r="F19" s="10">
        <f t="shared" ref="F19:G19" si="22">FLOOR(A19/3, 1)</f>
        <v>0</v>
      </c>
      <c r="G19" s="10">
        <f t="shared" si="22"/>
        <v>6</v>
      </c>
      <c r="H19" s="16">
        <f t="shared" si="6"/>
        <v>180</v>
      </c>
    </row>
    <row r="20" ht="15.75" customHeight="1">
      <c r="A20" s="6">
        <v>0.0</v>
      </c>
      <c r="B20" s="6">
        <v>19.0</v>
      </c>
      <c r="C20" s="7">
        <f t="shared" si="2"/>
        <v>160</v>
      </c>
      <c r="D20" s="8">
        <f t="shared" si="3"/>
        <v>30</v>
      </c>
      <c r="E20" s="9">
        <f t="shared" si="4"/>
        <v>148.5</v>
      </c>
      <c r="F20" s="10">
        <f t="shared" ref="F20:G20" si="23">FLOOR(A20/3, 1)</f>
        <v>0</v>
      </c>
      <c r="G20" s="10">
        <f t="shared" si="23"/>
        <v>6</v>
      </c>
      <c r="H20" s="16">
        <f t="shared" si="6"/>
        <v>190</v>
      </c>
    </row>
    <row r="21" ht="15.75" customHeight="1">
      <c r="A21" s="6">
        <v>0.0</v>
      </c>
      <c r="B21" s="6">
        <v>20.0</v>
      </c>
      <c r="C21" s="7">
        <f t="shared" si="2"/>
        <v>170</v>
      </c>
      <c r="D21" s="8">
        <f t="shared" si="3"/>
        <v>30</v>
      </c>
      <c r="E21" s="9">
        <f t="shared" si="4"/>
        <v>156.5</v>
      </c>
      <c r="F21" s="10">
        <f t="shared" ref="F21:G21" si="24">FLOOR(A21/3, 1)</f>
        <v>0</v>
      </c>
      <c r="G21" s="10">
        <f t="shared" si="24"/>
        <v>6</v>
      </c>
      <c r="H21" s="16">
        <f t="shared" si="6"/>
        <v>200</v>
      </c>
    </row>
    <row r="22" ht="15.75" customHeight="1">
      <c r="A22" s="17">
        <v>1.0</v>
      </c>
      <c r="B22" s="17">
        <v>0.0</v>
      </c>
      <c r="C22" s="7">
        <f t="shared" si="2"/>
        <v>5</v>
      </c>
      <c r="D22" s="8">
        <f t="shared" si="3"/>
        <v>0</v>
      </c>
      <c r="E22" s="9">
        <f t="shared" si="4"/>
        <v>5</v>
      </c>
      <c r="F22" s="10">
        <f t="shared" ref="F22:G22" si="25">FLOOR(A22/3, 1)</f>
        <v>0</v>
      </c>
      <c r="G22" s="10">
        <f t="shared" si="25"/>
        <v>0</v>
      </c>
      <c r="H22" s="16">
        <f t="shared" si="6"/>
        <v>5</v>
      </c>
    </row>
    <row r="23" ht="15.75" customHeight="1">
      <c r="A23" s="17">
        <v>1.0</v>
      </c>
      <c r="B23" s="17">
        <v>1.0</v>
      </c>
      <c r="C23" s="7">
        <f t="shared" si="2"/>
        <v>15</v>
      </c>
      <c r="D23" s="8">
        <f t="shared" si="3"/>
        <v>0</v>
      </c>
      <c r="E23" s="9">
        <f t="shared" si="4"/>
        <v>15</v>
      </c>
      <c r="F23" s="10">
        <f t="shared" ref="F23:G23" si="26">FLOOR(A23/3, 1)</f>
        <v>0</v>
      </c>
      <c r="G23" s="10">
        <f t="shared" si="26"/>
        <v>0</v>
      </c>
      <c r="H23" s="16">
        <f t="shared" si="6"/>
        <v>15</v>
      </c>
    </row>
    <row r="24" ht="15.75" customHeight="1">
      <c r="A24" s="17">
        <v>1.0</v>
      </c>
      <c r="B24" s="17">
        <v>2.0</v>
      </c>
      <c r="C24" s="7">
        <f t="shared" si="2"/>
        <v>25</v>
      </c>
      <c r="D24" s="8">
        <f t="shared" si="3"/>
        <v>0</v>
      </c>
      <c r="E24" s="9">
        <f t="shared" si="4"/>
        <v>25</v>
      </c>
      <c r="F24" s="10">
        <f t="shared" ref="F24:G24" si="27">FLOOR(A24/3, 1)</f>
        <v>0</v>
      </c>
      <c r="G24" s="10">
        <f t="shared" si="27"/>
        <v>0</v>
      </c>
      <c r="H24" s="16">
        <f t="shared" si="6"/>
        <v>25</v>
      </c>
    </row>
    <row r="25" ht="15.75" customHeight="1">
      <c r="A25" s="17">
        <v>1.0</v>
      </c>
      <c r="B25" s="17">
        <v>3.0</v>
      </c>
      <c r="C25" s="7">
        <f t="shared" si="2"/>
        <v>34</v>
      </c>
      <c r="D25" s="8">
        <f t="shared" si="3"/>
        <v>1</v>
      </c>
      <c r="E25" s="9">
        <f t="shared" si="4"/>
        <v>34</v>
      </c>
      <c r="F25" s="10">
        <f t="shared" ref="F25:G25" si="28">FLOOR(A25/3, 1)</f>
        <v>0</v>
      </c>
      <c r="G25" s="10">
        <f t="shared" si="28"/>
        <v>1</v>
      </c>
      <c r="H25" s="16">
        <f t="shared" si="6"/>
        <v>35</v>
      </c>
    </row>
    <row r="26" ht="15.75" customHeight="1">
      <c r="A26" s="17">
        <v>1.0</v>
      </c>
      <c r="B26" s="17">
        <v>4.0</v>
      </c>
      <c r="C26" s="7">
        <f t="shared" si="2"/>
        <v>43.5</v>
      </c>
      <c r="D26" s="8">
        <f t="shared" si="3"/>
        <v>1.5</v>
      </c>
      <c r="E26" s="9">
        <f t="shared" si="4"/>
        <v>43.5</v>
      </c>
      <c r="F26" s="10">
        <f t="shared" ref="F26:G26" si="29">FLOOR(A26/3, 1)</f>
        <v>0</v>
      </c>
      <c r="G26" s="10">
        <f t="shared" si="29"/>
        <v>1</v>
      </c>
      <c r="H26" s="16">
        <f t="shared" si="6"/>
        <v>45</v>
      </c>
    </row>
    <row r="27" ht="15.75" customHeight="1">
      <c r="A27" s="17">
        <v>1.0</v>
      </c>
      <c r="B27" s="17">
        <v>5.0</v>
      </c>
      <c r="C27" s="7">
        <f t="shared" si="2"/>
        <v>53</v>
      </c>
      <c r="D27" s="8">
        <f t="shared" si="3"/>
        <v>2</v>
      </c>
      <c r="E27" s="9">
        <f t="shared" si="4"/>
        <v>53</v>
      </c>
      <c r="F27" s="10">
        <f t="shared" ref="F27:G27" si="30">FLOOR(A27/3, 1)</f>
        <v>0</v>
      </c>
      <c r="G27" s="10">
        <f t="shared" si="30"/>
        <v>1</v>
      </c>
      <c r="H27" s="16">
        <f t="shared" si="6"/>
        <v>55</v>
      </c>
    </row>
    <row r="28" ht="15.75" customHeight="1">
      <c r="A28" s="17">
        <v>1.0</v>
      </c>
      <c r="B28" s="17">
        <v>6.0</v>
      </c>
      <c r="C28" s="7">
        <f t="shared" si="2"/>
        <v>60.5</v>
      </c>
      <c r="D28" s="8">
        <f t="shared" si="3"/>
        <v>4.5</v>
      </c>
      <c r="E28" s="9">
        <f t="shared" si="4"/>
        <v>60.5</v>
      </c>
      <c r="F28" s="10">
        <f t="shared" ref="F28:G28" si="31">FLOOR(A28/3, 1)</f>
        <v>0</v>
      </c>
      <c r="G28" s="10">
        <f t="shared" si="31"/>
        <v>2</v>
      </c>
      <c r="H28" s="16">
        <f t="shared" si="6"/>
        <v>65</v>
      </c>
    </row>
    <row r="29" ht="15.75" customHeight="1">
      <c r="A29" s="17">
        <v>1.0</v>
      </c>
      <c r="B29" s="17">
        <v>7.0</v>
      </c>
      <c r="C29" s="7">
        <f t="shared" si="2"/>
        <v>69.5</v>
      </c>
      <c r="D29" s="8">
        <f t="shared" si="3"/>
        <v>5.5</v>
      </c>
      <c r="E29" s="9">
        <f t="shared" si="4"/>
        <v>69.5</v>
      </c>
      <c r="F29" s="10">
        <f t="shared" ref="F29:G29" si="32">FLOOR(A29/3, 1)</f>
        <v>0</v>
      </c>
      <c r="G29" s="10">
        <f t="shared" si="32"/>
        <v>2</v>
      </c>
      <c r="H29" s="16">
        <f t="shared" si="6"/>
        <v>75</v>
      </c>
    </row>
    <row r="30" ht="15.75" customHeight="1">
      <c r="A30" s="17">
        <v>1.0</v>
      </c>
      <c r="B30" s="17">
        <v>8.0</v>
      </c>
      <c r="C30" s="7">
        <f t="shared" si="2"/>
        <v>78.5</v>
      </c>
      <c r="D30" s="8">
        <f t="shared" si="3"/>
        <v>6.5</v>
      </c>
      <c r="E30" s="9">
        <f t="shared" si="4"/>
        <v>78.5</v>
      </c>
      <c r="F30" s="10">
        <f t="shared" ref="F30:G30" si="33">FLOOR(A30/3, 1)</f>
        <v>0</v>
      </c>
      <c r="G30" s="10">
        <f t="shared" si="33"/>
        <v>2</v>
      </c>
      <c r="H30" s="16">
        <f t="shared" si="6"/>
        <v>85</v>
      </c>
    </row>
    <row r="31" ht="15.75" customHeight="1">
      <c r="A31" s="17">
        <v>1.0</v>
      </c>
      <c r="B31" s="17">
        <v>9.0</v>
      </c>
      <c r="C31" s="7">
        <f t="shared" si="2"/>
        <v>84.5</v>
      </c>
      <c r="D31" s="8">
        <f t="shared" si="3"/>
        <v>10.5</v>
      </c>
      <c r="E31" s="9">
        <f t="shared" si="4"/>
        <v>84.5</v>
      </c>
      <c r="F31" s="10">
        <f t="shared" ref="F31:G31" si="34">FLOOR(A31/3, 1)</f>
        <v>0</v>
      </c>
      <c r="G31" s="10">
        <f t="shared" si="34"/>
        <v>3</v>
      </c>
      <c r="H31" s="16">
        <f t="shared" si="6"/>
        <v>95</v>
      </c>
    </row>
    <row r="32" ht="15.75" customHeight="1">
      <c r="A32" s="17">
        <v>1.0</v>
      </c>
      <c r="B32" s="17">
        <v>10.0</v>
      </c>
      <c r="C32" s="7">
        <f t="shared" si="2"/>
        <v>93.5</v>
      </c>
      <c r="D32" s="8">
        <f t="shared" si="3"/>
        <v>11.5</v>
      </c>
      <c r="E32" s="9">
        <f t="shared" si="4"/>
        <v>93.5</v>
      </c>
      <c r="F32" s="10">
        <f t="shared" ref="F32:G32" si="35">FLOOR(A32/3, 1)</f>
        <v>0</v>
      </c>
      <c r="G32" s="10">
        <f t="shared" si="35"/>
        <v>3</v>
      </c>
      <c r="H32" s="16">
        <f t="shared" si="6"/>
        <v>105</v>
      </c>
    </row>
    <row r="33" ht="15.75" customHeight="1">
      <c r="A33" s="17">
        <v>1.0</v>
      </c>
      <c r="B33" s="17">
        <v>11.0</v>
      </c>
      <c r="C33" s="7">
        <f t="shared" si="2"/>
        <v>102.5</v>
      </c>
      <c r="D33" s="8">
        <f t="shared" si="3"/>
        <v>12.5</v>
      </c>
      <c r="E33" s="9">
        <f t="shared" si="4"/>
        <v>102.5</v>
      </c>
      <c r="F33" s="10">
        <f t="shared" ref="F33:G33" si="36">FLOOR(A33/3, 1)</f>
        <v>0</v>
      </c>
      <c r="G33" s="10">
        <f t="shared" si="36"/>
        <v>3</v>
      </c>
      <c r="H33" s="16">
        <f t="shared" si="6"/>
        <v>115</v>
      </c>
    </row>
    <row r="34" ht="15.75" customHeight="1">
      <c r="A34" s="17">
        <v>1.0</v>
      </c>
      <c r="B34" s="17">
        <v>12.0</v>
      </c>
      <c r="C34" s="7">
        <f t="shared" si="2"/>
        <v>107</v>
      </c>
      <c r="D34" s="8">
        <f t="shared" si="3"/>
        <v>18</v>
      </c>
      <c r="E34" s="9">
        <f t="shared" si="4"/>
        <v>107</v>
      </c>
      <c r="F34" s="10">
        <f t="shared" ref="F34:G34" si="37">FLOOR(A34/3, 1)</f>
        <v>0</v>
      </c>
      <c r="G34" s="10">
        <f t="shared" si="37"/>
        <v>4</v>
      </c>
      <c r="H34" s="16">
        <f t="shared" si="6"/>
        <v>125</v>
      </c>
    </row>
    <row r="35" ht="15.75" customHeight="1">
      <c r="A35" s="17">
        <v>1.0</v>
      </c>
      <c r="B35" s="17">
        <v>13.0</v>
      </c>
      <c r="C35" s="7">
        <f t="shared" si="2"/>
        <v>115.5</v>
      </c>
      <c r="D35" s="8">
        <f t="shared" si="3"/>
        <v>19.5</v>
      </c>
      <c r="E35" s="9">
        <f t="shared" si="4"/>
        <v>115.5</v>
      </c>
      <c r="F35" s="10">
        <f t="shared" ref="F35:G35" si="38">FLOOR(A35/3, 1)</f>
        <v>0</v>
      </c>
      <c r="G35" s="10">
        <f t="shared" si="38"/>
        <v>4</v>
      </c>
      <c r="H35" s="16">
        <f t="shared" si="6"/>
        <v>135</v>
      </c>
    </row>
    <row r="36" ht="15.75" customHeight="1">
      <c r="A36" s="17">
        <v>1.0</v>
      </c>
      <c r="B36" s="17">
        <v>14.0</v>
      </c>
      <c r="C36" s="7">
        <f t="shared" si="2"/>
        <v>124</v>
      </c>
      <c r="D36" s="8">
        <f t="shared" si="3"/>
        <v>21</v>
      </c>
      <c r="E36" s="9">
        <f t="shared" si="4"/>
        <v>124</v>
      </c>
      <c r="F36" s="10">
        <f t="shared" ref="F36:G36" si="39">FLOOR(A36/3, 1)</f>
        <v>0</v>
      </c>
      <c r="G36" s="10">
        <f t="shared" si="39"/>
        <v>4</v>
      </c>
      <c r="H36" s="16">
        <f t="shared" si="6"/>
        <v>145</v>
      </c>
    </row>
    <row r="37" ht="15.75" customHeight="1">
      <c r="A37" s="17">
        <v>1.0</v>
      </c>
      <c r="B37" s="17">
        <v>15.0</v>
      </c>
      <c r="C37" s="7">
        <f t="shared" si="2"/>
        <v>127.5</v>
      </c>
      <c r="D37" s="8">
        <f t="shared" si="3"/>
        <v>27.5</v>
      </c>
      <c r="E37" s="9">
        <f t="shared" si="4"/>
        <v>127.5</v>
      </c>
      <c r="F37" s="10">
        <f t="shared" ref="F37:G37" si="40">FLOOR(A37/3, 1)</f>
        <v>0</v>
      </c>
      <c r="G37" s="10">
        <f t="shared" si="40"/>
        <v>5</v>
      </c>
      <c r="H37" s="16">
        <f t="shared" si="6"/>
        <v>155</v>
      </c>
    </row>
    <row r="38" ht="15.75" customHeight="1">
      <c r="A38" s="17">
        <v>1.0</v>
      </c>
      <c r="B38" s="17">
        <v>16.0</v>
      </c>
      <c r="C38" s="7">
        <f t="shared" si="2"/>
        <v>135.5</v>
      </c>
      <c r="D38" s="8">
        <f t="shared" si="3"/>
        <v>29.5</v>
      </c>
      <c r="E38" s="9">
        <f t="shared" si="4"/>
        <v>135.5</v>
      </c>
      <c r="F38" s="10">
        <f t="shared" ref="F38:G38" si="41">FLOOR(A38/3, 1)</f>
        <v>0</v>
      </c>
      <c r="G38" s="10">
        <f t="shared" si="41"/>
        <v>5</v>
      </c>
      <c r="H38" s="16">
        <f t="shared" si="6"/>
        <v>165</v>
      </c>
    </row>
    <row r="39" ht="15.75" customHeight="1">
      <c r="A39" s="17">
        <v>1.0</v>
      </c>
      <c r="B39" s="17">
        <v>17.0</v>
      </c>
      <c r="C39" s="7">
        <f t="shared" si="2"/>
        <v>145</v>
      </c>
      <c r="D39" s="8">
        <f t="shared" si="3"/>
        <v>30</v>
      </c>
      <c r="E39" s="9">
        <f t="shared" si="4"/>
        <v>143.5</v>
      </c>
      <c r="F39" s="10">
        <f t="shared" ref="F39:G39" si="42">FLOOR(A39/3, 1)</f>
        <v>0</v>
      </c>
      <c r="G39" s="10">
        <f t="shared" si="42"/>
        <v>5</v>
      </c>
      <c r="H39" s="16">
        <f t="shared" si="6"/>
        <v>175</v>
      </c>
    </row>
    <row r="40" ht="15.75" customHeight="1">
      <c r="A40" s="17">
        <v>1.0</v>
      </c>
      <c r="B40" s="17">
        <v>18.0</v>
      </c>
      <c r="C40" s="7">
        <f t="shared" si="2"/>
        <v>155</v>
      </c>
      <c r="D40" s="8">
        <f t="shared" si="3"/>
        <v>30</v>
      </c>
      <c r="E40" s="9">
        <f t="shared" si="4"/>
        <v>146</v>
      </c>
      <c r="F40" s="10">
        <f t="shared" ref="F40:G40" si="43">FLOOR(A40/3, 1)</f>
        <v>0</v>
      </c>
      <c r="G40" s="10">
        <f t="shared" si="43"/>
        <v>6</v>
      </c>
      <c r="H40" s="16">
        <f t="shared" si="6"/>
        <v>185</v>
      </c>
    </row>
    <row r="41" ht="15.75" customHeight="1">
      <c r="A41" s="17">
        <v>1.0</v>
      </c>
      <c r="B41" s="17">
        <v>19.0</v>
      </c>
      <c r="C41" s="7">
        <f t="shared" si="2"/>
        <v>165</v>
      </c>
      <c r="D41" s="8">
        <f t="shared" si="3"/>
        <v>30</v>
      </c>
      <c r="E41" s="9">
        <f t="shared" si="4"/>
        <v>153.5</v>
      </c>
      <c r="F41" s="10">
        <f t="shared" ref="F41:G41" si="44">FLOOR(A41/3, 1)</f>
        <v>0</v>
      </c>
      <c r="G41" s="10">
        <f t="shared" si="44"/>
        <v>6</v>
      </c>
      <c r="H41" s="16">
        <f t="shared" si="6"/>
        <v>195</v>
      </c>
    </row>
    <row r="42" ht="15.75" customHeight="1">
      <c r="A42" s="17">
        <v>1.0</v>
      </c>
      <c r="B42" s="17">
        <v>20.0</v>
      </c>
      <c r="C42" s="7">
        <f t="shared" si="2"/>
        <v>175</v>
      </c>
      <c r="D42" s="8">
        <f t="shared" si="3"/>
        <v>30</v>
      </c>
      <c r="E42" s="9">
        <f t="shared" si="4"/>
        <v>161.5</v>
      </c>
      <c r="F42" s="10">
        <f t="shared" ref="F42:G42" si="45">FLOOR(A42/3, 1)</f>
        <v>0</v>
      </c>
      <c r="G42" s="10">
        <f t="shared" si="45"/>
        <v>6</v>
      </c>
      <c r="H42" s="16">
        <f t="shared" si="6"/>
        <v>205</v>
      </c>
    </row>
    <row r="43" ht="15.75" customHeight="1">
      <c r="A43" s="18">
        <v>2.0</v>
      </c>
      <c r="B43" s="18">
        <v>0.0</v>
      </c>
      <c r="C43" s="7">
        <f t="shared" si="2"/>
        <v>10</v>
      </c>
      <c r="D43" s="8">
        <f t="shared" si="3"/>
        <v>0</v>
      </c>
      <c r="E43" s="9">
        <f t="shared" si="4"/>
        <v>10</v>
      </c>
      <c r="F43" s="10">
        <f t="shared" ref="F43:G43" si="46">FLOOR(A43/3, 1)</f>
        <v>0</v>
      </c>
      <c r="G43" s="10">
        <f t="shared" si="46"/>
        <v>0</v>
      </c>
      <c r="H43" s="16">
        <f t="shared" si="6"/>
        <v>10</v>
      </c>
    </row>
    <row r="44" ht="15.75" customHeight="1">
      <c r="A44" s="18">
        <v>2.0</v>
      </c>
      <c r="B44" s="18">
        <v>1.0</v>
      </c>
      <c r="C44" s="7">
        <f t="shared" si="2"/>
        <v>20</v>
      </c>
      <c r="D44" s="8">
        <f t="shared" si="3"/>
        <v>0</v>
      </c>
      <c r="E44" s="9">
        <f t="shared" si="4"/>
        <v>20</v>
      </c>
      <c r="F44" s="10">
        <f t="shared" ref="F44:G44" si="47">FLOOR(A44/3, 1)</f>
        <v>0</v>
      </c>
      <c r="G44" s="10">
        <f t="shared" si="47"/>
        <v>0</v>
      </c>
      <c r="H44" s="16">
        <f t="shared" si="6"/>
        <v>20</v>
      </c>
    </row>
    <row r="45" ht="15.75" customHeight="1">
      <c r="A45" s="18">
        <v>2.0</v>
      </c>
      <c r="B45" s="18">
        <v>2.0</v>
      </c>
      <c r="C45" s="7">
        <f t="shared" si="2"/>
        <v>30</v>
      </c>
      <c r="D45" s="8">
        <f t="shared" si="3"/>
        <v>0</v>
      </c>
      <c r="E45" s="9">
        <f t="shared" si="4"/>
        <v>30</v>
      </c>
      <c r="F45" s="10">
        <f t="shared" ref="F45:G45" si="48">FLOOR(A45/3, 1)</f>
        <v>0</v>
      </c>
      <c r="G45" s="10">
        <f t="shared" si="48"/>
        <v>0</v>
      </c>
      <c r="H45" s="16">
        <f t="shared" si="6"/>
        <v>30</v>
      </c>
    </row>
    <row r="46" ht="15.75" customHeight="1">
      <c r="A46" s="18">
        <v>2.0</v>
      </c>
      <c r="B46" s="18">
        <v>3.0</v>
      </c>
      <c r="C46" s="7">
        <f t="shared" si="2"/>
        <v>39</v>
      </c>
      <c r="D46" s="8">
        <f t="shared" si="3"/>
        <v>1</v>
      </c>
      <c r="E46" s="9">
        <f t="shared" si="4"/>
        <v>39</v>
      </c>
      <c r="F46" s="10">
        <f t="shared" ref="F46:G46" si="49">FLOOR(A46/3, 1)</f>
        <v>0</v>
      </c>
      <c r="G46" s="10">
        <f t="shared" si="49"/>
        <v>1</v>
      </c>
      <c r="H46" s="16">
        <f t="shared" si="6"/>
        <v>40</v>
      </c>
    </row>
    <row r="47" ht="15.75" customHeight="1">
      <c r="A47" s="18">
        <v>2.0</v>
      </c>
      <c r="B47" s="18">
        <v>4.0</v>
      </c>
      <c r="C47" s="7">
        <f t="shared" si="2"/>
        <v>48.5</v>
      </c>
      <c r="D47" s="8">
        <f t="shared" si="3"/>
        <v>1.5</v>
      </c>
      <c r="E47" s="9">
        <f t="shared" si="4"/>
        <v>48.5</v>
      </c>
      <c r="F47" s="10">
        <f t="shared" ref="F47:G47" si="50">FLOOR(A47/3, 1)</f>
        <v>0</v>
      </c>
      <c r="G47" s="10">
        <f t="shared" si="50"/>
        <v>1</v>
      </c>
      <c r="H47" s="16">
        <f t="shared" si="6"/>
        <v>50</v>
      </c>
    </row>
    <row r="48" ht="15.75" customHeight="1">
      <c r="A48" s="18">
        <v>2.0</v>
      </c>
      <c r="B48" s="18">
        <v>5.0</v>
      </c>
      <c r="C48" s="7">
        <f t="shared" si="2"/>
        <v>58</v>
      </c>
      <c r="D48" s="8">
        <f t="shared" si="3"/>
        <v>2</v>
      </c>
      <c r="E48" s="9">
        <f t="shared" si="4"/>
        <v>58</v>
      </c>
      <c r="F48" s="10">
        <f t="shared" ref="F48:G48" si="51">FLOOR(A48/3, 1)</f>
        <v>0</v>
      </c>
      <c r="G48" s="10">
        <f t="shared" si="51"/>
        <v>1</v>
      </c>
      <c r="H48" s="16">
        <f t="shared" si="6"/>
        <v>60</v>
      </c>
    </row>
    <row r="49" ht="15.75" customHeight="1">
      <c r="A49" s="18">
        <v>2.0</v>
      </c>
      <c r="B49" s="18">
        <v>6.0</v>
      </c>
      <c r="C49" s="7">
        <f t="shared" si="2"/>
        <v>65.5</v>
      </c>
      <c r="D49" s="8">
        <f t="shared" si="3"/>
        <v>4.5</v>
      </c>
      <c r="E49" s="9">
        <f t="shared" si="4"/>
        <v>65.5</v>
      </c>
      <c r="F49" s="10">
        <f t="shared" ref="F49:G49" si="52">FLOOR(A49/3, 1)</f>
        <v>0</v>
      </c>
      <c r="G49" s="10">
        <f t="shared" si="52"/>
        <v>2</v>
      </c>
      <c r="H49" s="16">
        <f t="shared" si="6"/>
        <v>70</v>
      </c>
    </row>
    <row r="50" ht="15.75" customHeight="1">
      <c r="A50" s="18">
        <v>2.0</v>
      </c>
      <c r="B50" s="18">
        <v>7.0</v>
      </c>
      <c r="C50" s="7">
        <f t="shared" si="2"/>
        <v>74.5</v>
      </c>
      <c r="D50" s="8">
        <f t="shared" si="3"/>
        <v>5.5</v>
      </c>
      <c r="E50" s="9">
        <f t="shared" si="4"/>
        <v>74.5</v>
      </c>
      <c r="F50" s="10">
        <f t="shared" ref="F50:G50" si="53">FLOOR(A50/3, 1)</f>
        <v>0</v>
      </c>
      <c r="G50" s="10">
        <f t="shared" si="53"/>
        <v>2</v>
      </c>
      <c r="H50" s="16">
        <f t="shared" si="6"/>
        <v>80</v>
      </c>
    </row>
    <row r="51" ht="15.75" customHeight="1">
      <c r="A51" s="18">
        <v>2.0</v>
      </c>
      <c r="B51" s="18">
        <v>8.0</v>
      </c>
      <c r="C51" s="7">
        <f t="shared" si="2"/>
        <v>83.5</v>
      </c>
      <c r="D51" s="8">
        <f t="shared" si="3"/>
        <v>6.5</v>
      </c>
      <c r="E51" s="9">
        <f t="shared" si="4"/>
        <v>83.5</v>
      </c>
      <c r="F51" s="10">
        <f t="shared" ref="F51:G51" si="54">FLOOR(A51/3, 1)</f>
        <v>0</v>
      </c>
      <c r="G51" s="10">
        <f t="shared" si="54"/>
        <v>2</v>
      </c>
      <c r="H51" s="16">
        <f t="shared" si="6"/>
        <v>90</v>
      </c>
    </row>
    <row r="52" ht="15.75" customHeight="1">
      <c r="A52" s="18">
        <v>2.0</v>
      </c>
      <c r="B52" s="18">
        <v>9.0</v>
      </c>
      <c r="C52" s="7">
        <f t="shared" si="2"/>
        <v>89.5</v>
      </c>
      <c r="D52" s="8">
        <f t="shared" si="3"/>
        <v>10.5</v>
      </c>
      <c r="E52" s="9">
        <f t="shared" si="4"/>
        <v>89.5</v>
      </c>
      <c r="F52" s="10">
        <f t="shared" ref="F52:G52" si="55">FLOOR(A52/3, 1)</f>
        <v>0</v>
      </c>
      <c r="G52" s="10">
        <f t="shared" si="55"/>
        <v>3</v>
      </c>
      <c r="H52" s="16">
        <f t="shared" si="6"/>
        <v>100</v>
      </c>
    </row>
    <row r="53" ht="15.75" customHeight="1">
      <c r="A53" s="18">
        <v>2.0</v>
      </c>
      <c r="B53" s="18">
        <v>10.0</v>
      </c>
      <c r="C53" s="7">
        <f t="shared" si="2"/>
        <v>98.5</v>
      </c>
      <c r="D53" s="8">
        <f t="shared" si="3"/>
        <v>11.5</v>
      </c>
      <c r="E53" s="9">
        <f t="shared" si="4"/>
        <v>98.5</v>
      </c>
      <c r="F53" s="10">
        <f t="shared" ref="F53:G53" si="56">FLOOR(A53/3, 1)</f>
        <v>0</v>
      </c>
      <c r="G53" s="10">
        <f t="shared" si="56"/>
        <v>3</v>
      </c>
      <c r="H53" s="16">
        <f t="shared" si="6"/>
        <v>110</v>
      </c>
    </row>
    <row r="54" ht="15.75" customHeight="1">
      <c r="A54" s="18">
        <v>2.0</v>
      </c>
      <c r="B54" s="18">
        <v>11.0</v>
      </c>
      <c r="C54" s="7">
        <f t="shared" si="2"/>
        <v>107.5</v>
      </c>
      <c r="D54" s="8">
        <f t="shared" si="3"/>
        <v>12.5</v>
      </c>
      <c r="E54" s="9">
        <f t="shared" si="4"/>
        <v>107.5</v>
      </c>
      <c r="F54" s="10">
        <f t="shared" ref="F54:G54" si="57">FLOOR(A54/3, 1)</f>
        <v>0</v>
      </c>
      <c r="G54" s="10">
        <f t="shared" si="57"/>
        <v>3</v>
      </c>
      <c r="H54" s="16">
        <f t="shared" si="6"/>
        <v>120</v>
      </c>
    </row>
    <row r="55" ht="15.75" customHeight="1">
      <c r="A55" s="18">
        <v>2.0</v>
      </c>
      <c r="B55" s="18">
        <v>12.0</v>
      </c>
      <c r="C55" s="7">
        <f t="shared" si="2"/>
        <v>112</v>
      </c>
      <c r="D55" s="8">
        <f t="shared" si="3"/>
        <v>18</v>
      </c>
      <c r="E55" s="9">
        <f t="shared" si="4"/>
        <v>112</v>
      </c>
      <c r="F55" s="10">
        <f t="shared" ref="F55:G55" si="58">FLOOR(A55/3, 1)</f>
        <v>0</v>
      </c>
      <c r="G55" s="10">
        <f t="shared" si="58"/>
        <v>4</v>
      </c>
      <c r="H55" s="16">
        <f t="shared" si="6"/>
        <v>130</v>
      </c>
    </row>
    <row r="56" ht="15.75" customHeight="1">
      <c r="A56" s="18">
        <v>2.0</v>
      </c>
      <c r="B56" s="18">
        <v>13.0</v>
      </c>
      <c r="C56" s="7">
        <f t="shared" si="2"/>
        <v>120.5</v>
      </c>
      <c r="D56" s="8">
        <f t="shared" si="3"/>
        <v>19.5</v>
      </c>
      <c r="E56" s="9">
        <f t="shared" si="4"/>
        <v>120.5</v>
      </c>
      <c r="F56" s="10">
        <f t="shared" ref="F56:G56" si="59">FLOOR(A56/3, 1)</f>
        <v>0</v>
      </c>
      <c r="G56" s="10">
        <f t="shared" si="59"/>
        <v>4</v>
      </c>
      <c r="H56" s="16">
        <f t="shared" si="6"/>
        <v>140</v>
      </c>
    </row>
    <row r="57" ht="15.75" customHeight="1">
      <c r="A57" s="18">
        <v>2.0</v>
      </c>
      <c r="B57" s="18">
        <v>14.0</v>
      </c>
      <c r="C57" s="7">
        <f t="shared" si="2"/>
        <v>129</v>
      </c>
      <c r="D57" s="8">
        <f t="shared" si="3"/>
        <v>21</v>
      </c>
      <c r="E57" s="9">
        <f t="shared" si="4"/>
        <v>129</v>
      </c>
      <c r="F57" s="10">
        <f t="shared" ref="F57:G57" si="60">FLOOR(A57/3, 1)</f>
        <v>0</v>
      </c>
      <c r="G57" s="10">
        <f t="shared" si="60"/>
        <v>4</v>
      </c>
      <c r="H57" s="16">
        <f t="shared" si="6"/>
        <v>150</v>
      </c>
    </row>
    <row r="58" ht="15.75" customHeight="1">
      <c r="A58" s="18">
        <v>2.0</v>
      </c>
      <c r="B58" s="18">
        <v>15.0</v>
      </c>
      <c r="C58" s="7">
        <f t="shared" si="2"/>
        <v>132.5</v>
      </c>
      <c r="D58" s="8">
        <f t="shared" si="3"/>
        <v>27.5</v>
      </c>
      <c r="E58" s="9">
        <f t="shared" si="4"/>
        <v>132.5</v>
      </c>
      <c r="F58" s="10">
        <f t="shared" ref="F58:G58" si="61">FLOOR(A58/3, 1)</f>
        <v>0</v>
      </c>
      <c r="G58" s="10">
        <f t="shared" si="61"/>
        <v>5</v>
      </c>
      <c r="H58" s="16">
        <f t="shared" si="6"/>
        <v>160</v>
      </c>
    </row>
    <row r="59" ht="15.75" customHeight="1">
      <c r="A59" s="18">
        <v>2.0</v>
      </c>
      <c r="B59" s="18">
        <v>16.0</v>
      </c>
      <c r="C59" s="7">
        <f t="shared" si="2"/>
        <v>140.5</v>
      </c>
      <c r="D59" s="8">
        <f t="shared" si="3"/>
        <v>29.5</v>
      </c>
      <c r="E59" s="9">
        <f t="shared" si="4"/>
        <v>140.5</v>
      </c>
      <c r="F59" s="10">
        <f t="shared" ref="F59:G59" si="62">FLOOR(A59/3, 1)</f>
        <v>0</v>
      </c>
      <c r="G59" s="10">
        <f t="shared" si="62"/>
        <v>5</v>
      </c>
      <c r="H59" s="16">
        <f t="shared" si="6"/>
        <v>170</v>
      </c>
    </row>
    <row r="60" ht="15.75" customHeight="1">
      <c r="A60" s="18">
        <v>2.0</v>
      </c>
      <c r="B60" s="18">
        <v>17.0</v>
      </c>
      <c r="C60" s="7">
        <f t="shared" si="2"/>
        <v>150</v>
      </c>
      <c r="D60" s="8">
        <f t="shared" si="3"/>
        <v>30</v>
      </c>
      <c r="E60" s="9">
        <f t="shared" si="4"/>
        <v>148.5</v>
      </c>
      <c r="F60" s="10">
        <f t="shared" ref="F60:G60" si="63">FLOOR(A60/3, 1)</f>
        <v>0</v>
      </c>
      <c r="G60" s="10">
        <f t="shared" si="63"/>
        <v>5</v>
      </c>
      <c r="H60" s="16">
        <f t="shared" si="6"/>
        <v>180</v>
      </c>
    </row>
    <row r="61" ht="15.75" customHeight="1">
      <c r="A61" s="18">
        <v>2.0</v>
      </c>
      <c r="B61" s="18">
        <v>18.0</v>
      </c>
      <c r="C61" s="7">
        <f t="shared" si="2"/>
        <v>160</v>
      </c>
      <c r="D61" s="8">
        <f t="shared" si="3"/>
        <v>30</v>
      </c>
      <c r="E61" s="9">
        <f t="shared" si="4"/>
        <v>151</v>
      </c>
      <c r="F61" s="10">
        <f t="shared" ref="F61:G61" si="64">FLOOR(A61/3, 1)</f>
        <v>0</v>
      </c>
      <c r="G61" s="10">
        <f t="shared" si="64"/>
        <v>6</v>
      </c>
      <c r="H61" s="16">
        <f t="shared" si="6"/>
        <v>190</v>
      </c>
    </row>
    <row r="62" ht="15.75" customHeight="1">
      <c r="A62" s="18">
        <v>2.0</v>
      </c>
      <c r="B62" s="18">
        <v>19.0</v>
      </c>
      <c r="C62" s="7">
        <f t="shared" si="2"/>
        <v>170</v>
      </c>
      <c r="D62" s="8">
        <f t="shared" si="3"/>
        <v>30</v>
      </c>
      <c r="E62" s="9">
        <f t="shared" si="4"/>
        <v>158.5</v>
      </c>
      <c r="F62" s="10">
        <f t="shared" ref="F62:G62" si="65">FLOOR(A62/3, 1)</f>
        <v>0</v>
      </c>
      <c r="G62" s="10">
        <f t="shared" si="65"/>
        <v>6</v>
      </c>
      <c r="H62" s="16">
        <f t="shared" si="6"/>
        <v>200</v>
      </c>
    </row>
    <row r="63" ht="15.75" customHeight="1">
      <c r="A63" s="18">
        <v>2.0</v>
      </c>
      <c r="B63" s="18">
        <v>20.0</v>
      </c>
      <c r="C63" s="7">
        <f t="shared" si="2"/>
        <v>180</v>
      </c>
      <c r="D63" s="8">
        <f t="shared" si="3"/>
        <v>30</v>
      </c>
      <c r="E63" s="9">
        <f t="shared" si="4"/>
        <v>166.5</v>
      </c>
      <c r="F63" s="10">
        <f t="shared" ref="F63:G63" si="66">FLOOR(A63/3, 1)</f>
        <v>0</v>
      </c>
      <c r="G63" s="10">
        <f t="shared" si="66"/>
        <v>6</v>
      </c>
      <c r="H63" s="16">
        <f t="shared" si="6"/>
        <v>210</v>
      </c>
    </row>
    <row r="64" ht="15.75" customHeight="1">
      <c r="A64" s="19">
        <v>3.0</v>
      </c>
      <c r="B64" s="19">
        <v>0.0</v>
      </c>
      <c r="C64" s="7">
        <f t="shared" si="2"/>
        <v>14.5</v>
      </c>
      <c r="D64" s="8">
        <f t="shared" si="3"/>
        <v>0.5</v>
      </c>
      <c r="E64" s="9">
        <f t="shared" si="4"/>
        <v>14.5</v>
      </c>
      <c r="F64" s="10">
        <f t="shared" ref="F64:G64" si="67">FLOOR(A64/3, 1)</f>
        <v>1</v>
      </c>
      <c r="G64" s="10">
        <f t="shared" si="67"/>
        <v>0</v>
      </c>
      <c r="H64" s="16">
        <f t="shared" si="6"/>
        <v>15</v>
      </c>
    </row>
    <row r="65" ht="15.75" customHeight="1">
      <c r="A65" s="19">
        <v>3.0</v>
      </c>
      <c r="B65" s="19">
        <v>1.0</v>
      </c>
      <c r="C65" s="7">
        <f t="shared" si="2"/>
        <v>24.5</v>
      </c>
      <c r="D65" s="8">
        <f t="shared" si="3"/>
        <v>0.5</v>
      </c>
      <c r="E65" s="9">
        <f t="shared" si="4"/>
        <v>24.5</v>
      </c>
      <c r="F65" s="10">
        <f t="shared" ref="F65:G65" si="68">FLOOR(A65/3, 1)</f>
        <v>1</v>
      </c>
      <c r="G65" s="10">
        <f t="shared" si="68"/>
        <v>0</v>
      </c>
      <c r="H65" s="16">
        <f t="shared" si="6"/>
        <v>25</v>
      </c>
    </row>
    <row r="66" ht="15.75" customHeight="1">
      <c r="A66" s="19">
        <v>3.0</v>
      </c>
      <c r="B66" s="19">
        <v>2.0</v>
      </c>
      <c r="C66" s="7">
        <f t="shared" si="2"/>
        <v>34.5</v>
      </c>
      <c r="D66" s="8">
        <f t="shared" si="3"/>
        <v>0.5</v>
      </c>
      <c r="E66" s="9">
        <f t="shared" si="4"/>
        <v>34.5</v>
      </c>
      <c r="F66" s="10">
        <f t="shared" ref="F66:G66" si="69">FLOOR(A66/3, 1)</f>
        <v>1</v>
      </c>
      <c r="G66" s="10">
        <f t="shared" si="69"/>
        <v>0</v>
      </c>
      <c r="H66" s="16">
        <f t="shared" si="6"/>
        <v>35</v>
      </c>
    </row>
    <row r="67" ht="15.75" customHeight="1">
      <c r="A67" s="19">
        <v>3.0</v>
      </c>
      <c r="B67" s="19">
        <v>3.0</v>
      </c>
      <c r="C67" s="7">
        <f t="shared" si="2"/>
        <v>43</v>
      </c>
      <c r="D67" s="8">
        <f t="shared" si="3"/>
        <v>2</v>
      </c>
      <c r="E67" s="9">
        <f t="shared" si="4"/>
        <v>43</v>
      </c>
      <c r="F67" s="10">
        <f t="shared" ref="F67:G67" si="70">FLOOR(A67/3, 1)</f>
        <v>1</v>
      </c>
      <c r="G67" s="10">
        <f t="shared" si="70"/>
        <v>1</v>
      </c>
      <c r="H67" s="16">
        <f t="shared" si="6"/>
        <v>45</v>
      </c>
    </row>
    <row r="68" ht="15.75" customHeight="1">
      <c r="A68" s="19">
        <v>3.0</v>
      </c>
      <c r="B68" s="19">
        <v>4.0</v>
      </c>
      <c r="C68" s="7">
        <f t="shared" si="2"/>
        <v>53</v>
      </c>
      <c r="D68" s="8">
        <f t="shared" si="3"/>
        <v>2</v>
      </c>
      <c r="E68" s="9">
        <f t="shared" si="4"/>
        <v>53</v>
      </c>
      <c r="F68" s="10">
        <f t="shared" ref="F68:G68" si="71">FLOOR(A68/3, 1)</f>
        <v>1</v>
      </c>
      <c r="G68" s="10">
        <f t="shared" si="71"/>
        <v>1</v>
      </c>
      <c r="H68" s="16">
        <f t="shared" si="6"/>
        <v>55</v>
      </c>
    </row>
    <row r="69" ht="15.75" customHeight="1">
      <c r="A69" s="19">
        <v>3.0</v>
      </c>
      <c r="B69" s="19">
        <v>5.0</v>
      </c>
      <c r="C69" s="7">
        <f t="shared" si="2"/>
        <v>62.5</v>
      </c>
      <c r="D69" s="8">
        <f t="shared" si="3"/>
        <v>2.5</v>
      </c>
      <c r="E69" s="9">
        <f t="shared" si="4"/>
        <v>62.5</v>
      </c>
      <c r="F69" s="10">
        <f t="shared" ref="F69:G69" si="72">FLOOR(A69/3, 1)</f>
        <v>1</v>
      </c>
      <c r="G69" s="10">
        <f t="shared" si="72"/>
        <v>1</v>
      </c>
      <c r="H69" s="16">
        <f t="shared" si="6"/>
        <v>65</v>
      </c>
    </row>
    <row r="70" ht="15.75" customHeight="1">
      <c r="A70" s="19">
        <v>3.0</v>
      </c>
      <c r="B70" s="19">
        <v>6.0</v>
      </c>
      <c r="C70" s="7">
        <f t="shared" si="2"/>
        <v>69.5</v>
      </c>
      <c r="D70" s="8">
        <f t="shared" si="3"/>
        <v>5.5</v>
      </c>
      <c r="E70" s="9">
        <f t="shared" si="4"/>
        <v>69.5</v>
      </c>
      <c r="F70" s="10">
        <f t="shared" ref="F70:G70" si="73">FLOOR(A70/3, 1)</f>
        <v>1</v>
      </c>
      <c r="G70" s="10">
        <f t="shared" si="73"/>
        <v>2</v>
      </c>
      <c r="H70" s="16">
        <f t="shared" si="6"/>
        <v>75</v>
      </c>
    </row>
    <row r="71" ht="15.75" customHeight="1">
      <c r="A71" s="19">
        <v>3.0</v>
      </c>
      <c r="B71" s="19">
        <v>7.0</v>
      </c>
      <c r="C71" s="7">
        <f t="shared" si="2"/>
        <v>79</v>
      </c>
      <c r="D71" s="8">
        <f t="shared" si="3"/>
        <v>6</v>
      </c>
      <c r="E71" s="9">
        <f t="shared" si="4"/>
        <v>79</v>
      </c>
      <c r="F71" s="10">
        <f t="shared" ref="F71:G71" si="74">FLOOR(A71/3, 1)</f>
        <v>1</v>
      </c>
      <c r="G71" s="10">
        <f t="shared" si="74"/>
        <v>2</v>
      </c>
      <c r="H71" s="16">
        <f t="shared" si="6"/>
        <v>85</v>
      </c>
    </row>
    <row r="72" ht="15.75" customHeight="1">
      <c r="A72" s="19">
        <v>3.0</v>
      </c>
      <c r="B72" s="19">
        <v>8.0</v>
      </c>
      <c r="C72" s="7">
        <f t="shared" si="2"/>
        <v>88</v>
      </c>
      <c r="D72" s="8">
        <f t="shared" si="3"/>
        <v>7</v>
      </c>
      <c r="E72" s="9">
        <f t="shared" si="4"/>
        <v>88</v>
      </c>
      <c r="F72" s="10">
        <f t="shared" ref="F72:G72" si="75">FLOOR(A72/3, 1)</f>
        <v>1</v>
      </c>
      <c r="G72" s="10">
        <f t="shared" si="75"/>
        <v>2</v>
      </c>
      <c r="H72" s="16">
        <f t="shared" si="6"/>
        <v>95</v>
      </c>
    </row>
    <row r="73" ht="15.75" customHeight="1">
      <c r="A73" s="19">
        <v>3.0</v>
      </c>
      <c r="B73" s="19">
        <v>9.0</v>
      </c>
      <c r="C73" s="7">
        <f t="shared" si="2"/>
        <v>94</v>
      </c>
      <c r="D73" s="8">
        <f t="shared" si="3"/>
        <v>11</v>
      </c>
      <c r="E73" s="9">
        <f t="shared" si="4"/>
        <v>94</v>
      </c>
      <c r="F73" s="10">
        <f t="shared" ref="F73:G73" si="76">FLOOR(A73/3, 1)</f>
        <v>1</v>
      </c>
      <c r="G73" s="10">
        <f t="shared" si="76"/>
        <v>3</v>
      </c>
      <c r="H73" s="16">
        <f t="shared" si="6"/>
        <v>105</v>
      </c>
    </row>
    <row r="74" ht="15.75" customHeight="1">
      <c r="A74" s="19">
        <v>3.0</v>
      </c>
      <c r="B74" s="19">
        <v>10.0</v>
      </c>
      <c r="C74" s="7">
        <f t="shared" si="2"/>
        <v>103</v>
      </c>
      <c r="D74" s="8">
        <f t="shared" si="3"/>
        <v>12</v>
      </c>
      <c r="E74" s="9">
        <f t="shared" si="4"/>
        <v>103</v>
      </c>
      <c r="F74" s="10">
        <f t="shared" ref="F74:G74" si="77">FLOOR(A74/3, 1)</f>
        <v>1</v>
      </c>
      <c r="G74" s="10">
        <f t="shared" si="77"/>
        <v>3</v>
      </c>
      <c r="H74" s="16">
        <f t="shared" si="6"/>
        <v>115</v>
      </c>
    </row>
    <row r="75" ht="15.75" customHeight="1">
      <c r="A75" s="19">
        <v>3.0</v>
      </c>
      <c r="B75" s="19">
        <v>11.0</v>
      </c>
      <c r="C75" s="7">
        <f t="shared" si="2"/>
        <v>111.5</v>
      </c>
      <c r="D75" s="8">
        <f t="shared" si="3"/>
        <v>13.5</v>
      </c>
      <c r="E75" s="9">
        <f t="shared" si="4"/>
        <v>111.5</v>
      </c>
      <c r="F75" s="10">
        <f t="shared" ref="F75:G75" si="78">FLOOR(A75/3, 1)</f>
        <v>1</v>
      </c>
      <c r="G75" s="10">
        <f t="shared" si="78"/>
        <v>3</v>
      </c>
      <c r="H75" s="16">
        <f t="shared" si="6"/>
        <v>125</v>
      </c>
    </row>
    <row r="76" ht="15.75" customHeight="1">
      <c r="A76" s="19">
        <v>3.0</v>
      </c>
      <c r="B76" s="19">
        <v>12.0</v>
      </c>
      <c r="C76" s="7">
        <f t="shared" si="2"/>
        <v>116.5</v>
      </c>
      <c r="D76" s="8">
        <f t="shared" si="3"/>
        <v>18.5</v>
      </c>
      <c r="E76" s="9">
        <f t="shared" si="4"/>
        <v>116.5</v>
      </c>
      <c r="F76" s="10">
        <f t="shared" ref="F76:G76" si="79">FLOOR(A76/3, 1)</f>
        <v>1</v>
      </c>
      <c r="G76" s="10">
        <f t="shared" si="79"/>
        <v>4</v>
      </c>
      <c r="H76" s="16">
        <f t="shared" si="6"/>
        <v>135</v>
      </c>
    </row>
    <row r="77" ht="15.75" customHeight="1">
      <c r="A77" s="19">
        <v>3.0</v>
      </c>
      <c r="B77" s="19">
        <v>13.0</v>
      </c>
      <c r="C77" s="7">
        <f t="shared" si="2"/>
        <v>125</v>
      </c>
      <c r="D77" s="8">
        <f t="shared" si="3"/>
        <v>20</v>
      </c>
      <c r="E77" s="9">
        <f t="shared" si="4"/>
        <v>125</v>
      </c>
      <c r="F77" s="10">
        <f t="shared" ref="F77:G77" si="80">FLOOR(A77/3, 1)</f>
        <v>1</v>
      </c>
      <c r="G77" s="10">
        <f t="shared" si="80"/>
        <v>4</v>
      </c>
      <c r="H77" s="16">
        <f t="shared" si="6"/>
        <v>145</v>
      </c>
    </row>
    <row r="78" ht="15.75" customHeight="1">
      <c r="A78" s="19">
        <v>3.0</v>
      </c>
      <c r="B78" s="19">
        <v>14.0</v>
      </c>
      <c r="C78" s="7">
        <f t="shared" si="2"/>
        <v>133.5</v>
      </c>
      <c r="D78" s="8">
        <f t="shared" si="3"/>
        <v>21.5</v>
      </c>
      <c r="E78" s="9">
        <f t="shared" si="4"/>
        <v>133.5</v>
      </c>
      <c r="F78" s="10">
        <f t="shared" ref="F78:G78" si="81">FLOOR(A78/3, 1)</f>
        <v>1</v>
      </c>
      <c r="G78" s="10">
        <f t="shared" si="81"/>
        <v>4</v>
      </c>
      <c r="H78" s="16">
        <f t="shared" si="6"/>
        <v>155</v>
      </c>
    </row>
    <row r="79" ht="15.75" customHeight="1">
      <c r="A79" s="19">
        <v>3.0</v>
      </c>
      <c r="B79" s="19">
        <v>15.0</v>
      </c>
      <c r="C79" s="7">
        <f t="shared" si="2"/>
        <v>136.5</v>
      </c>
      <c r="D79" s="8">
        <f t="shared" si="3"/>
        <v>28.5</v>
      </c>
      <c r="E79" s="9">
        <f t="shared" si="4"/>
        <v>136.5</v>
      </c>
      <c r="F79" s="10">
        <f t="shared" ref="F79:G79" si="82">FLOOR(A79/3, 1)</f>
        <v>1</v>
      </c>
      <c r="G79" s="10">
        <f t="shared" si="82"/>
        <v>5</v>
      </c>
      <c r="H79" s="16">
        <f t="shared" si="6"/>
        <v>165</v>
      </c>
    </row>
    <row r="80" ht="15.75" customHeight="1">
      <c r="A80" s="19">
        <v>3.0</v>
      </c>
      <c r="B80" s="19">
        <v>16.0</v>
      </c>
      <c r="C80" s="7">
        <f t="shared" si="2"/>
        <v>145</v>
      </c>
      <c r="D80" s="8">
        <f t="shared" si="3"/>
        <v>30</v>
      </c>
      <c r="E80" s="9">
        <f t="shared" si="4"/>
        <v>145</v>
      </c>
      <c r="F80" s="10">
        <f t="shared" ref="F80:G80" si="83">FLOOR(A80/3, 1)</f>
        <v>1</v>
      </c>
      <c r="G80" s="10">
        <f t="shared" si="83"/>
        <v>5</v>
      </c>
      <c r="H80" s="16">
        <f t="shared" si="6"/>
        <v>175</v>
      </c>
    </row>
    <row r="81" ht="15.75" customHeight="1">
      <c r="A81" s="19">
        <v>3.0</v>
      </c>
      <c r="B81" s="19">
        <v>17.0</v>
      </c>
      <c r="C81" s="7">
        <f t="shared" si="2"/>
        <v>155</v>
      </c>
      <c r="D81" s="8">
        <f t="shared" si="3"/>
        <v>30</v>
      </c>
      <c r="E81" s="9">
        <f t="shared" si="4"/>
        <v>153</v>
      </c>
      <c r="F81" s="10">
        <f t="shared" ref="F81:G81" si="84">FLOOR(A81/3, 1)</f>
        <v>1</v>
      </c>
      <c r="G81" s="10">
        <f t="shared" si="84"/>
        <v>5</v>
      </c>
      <c r="H81" s="16">
        <f t="shared" si="6"/>
        <v>185</v>
      </c>
    </row>
    <row r="82" ht="15.75" customHeight="1">
      <c r="A82" s="19">
        <v>3.0</v>
      </c>
      <c r="B82" s="19">
        <v>18.0</v>
      </c>
      <c r="C82" s="7">
        <f t="shared" si="2"/>
        <v>165</v>
      </c>
      <c r="D82" s="8">
        <f t="shared" si="3"/>
        <v>30</v>
      </c>
      <c r="E82" s="9">
        <f t="shared" si="4"/>
        <v>155.5</v>
      </c>
      <c r="F82" s="10">
        <f t="shared" ref="F82:G82" si="85">FLOOR(A82/3, 1)</f>
        <v>1</v>
      </c>
      <c r="G82" s="10">
        <f t="shared" si="85"/>
        <v>6</v>
      </c>
      <c r="H82" s="16">
        <f t="shared" si="6"/>
        <v>195</v>
      </c>
    </row>
    <row r="83" ht="15.75" customHeight="1">
      <c r="A83" s="19">
        <v>3.0</v>
      </c>
      <c r="B83" s="19">
        <v>19.0</v>
      </c>
      <c r="C83" s="7">
        <f t="shared" si="2"/>
        <v>175</v>
      </c>
      <c r="D83" s="8">
        <f t="shared" si="3"/>
        <v>30</v>
      </c>
      <c r="E83" s="9">
        <f t="shared" si="4"/>
        <v>163</v>
      </c>
      <c r="F83" s="10">
        <f t="shared" ref="F83:G83" si="86">FLOOR(A83/3, 1)</f>
        <v>1</v>
      </c>
      <c r="G83" s="10">
        <f t="shared" si="86"/>
        <v>6</v>
      </c>
      <c r="H83" s="16">
        <f t="shared" si="6"/>
        <v>205</v>
      </c>
    </row>
    <row r="84" ht="15.75" customHeight="1">
      <c r="A84" s="19">
        <v>3.0</v>
      </c>
      <c r="B84" s="19">
        <v>20.0</v>
      </c>
      <c r="C84" s="7">
        <f t="shared" si="2"/>
        <v>185</v>
      </c>
      <c r="D84" s="8">
        <f t="shared" si="3"/>
        <v>30</v>
      </c>
      <c r="E84" s="9">
        <f t="shared" si="4"/>
        <v>171</v>
      </c>
      <c r="F84" s="10">
        <f t="shared" ref="F84:G84" si="87">FLOOR(A84/3, 1)</f>
        <v>1</v>
      </c>
      <c r="G84" s="10">
        <f t="shared" si="87"/>
        <v>6</v>
      </c>
      <c r="H84" s="16">
        <f t="shared" si="6"/>
        <v>215</v>
      </c>
    </row>
    <row r="85" ht="15.75" customHeight="1">
      <c r="A85" s="20">
        <v>4.0</v>
      </c>
      <c r="B85" s="20">
        <v>0.0</v>
      </c>
      <c r="C85" s="7">
        <f t="shared" si="2"/>
        <v>19</v>
      </c>
      <c r="D85" s="8">
        <f t="shared" si="3"/>
        <v>1</v>
      </c>
      <c r="E85" s="9">
        <f t="shared" si="4"/>
        <v>19</v>
      </c>
      <c r="F85" s="10">
        <f t="shared" ref="F85:G85" si="88">FLOOR(A85/3, 1)</f>
        <v>1</v>
      </c>
      <c r="G85" s="10">
        <f t="shared" si="88"/>
        <v>0</v>
      </c>
      <c r="H85" s="16">
        <f t="shared" si="6"/>
        <v>20</v>
      </c>
    </row>
    <row r="86" ht="15.75" customHeight="1">
      <c r="A86" s="20">
        <v>4.0</v>
      </c>
      <c r="B86" s="20">
        <v>1.0</v>
      </c>
      <c r="C86" s="7">
        <f t="shared" si="2"/>
        <v>29</v>
      </c>
      <c r="D86" s="8">
        <f t="shared" si="3"/>
        <v>1</v>
      </c>
      <c r="E86" s="9">
        <f t="shared" si="4"/>
        <v>29</v>
      </c>
      <c r="F86" s="10">
        <f t="shared" ref="F86:G86" si="89">FLOOR(A86/3, 1)</f>
        <v>1</v>
      </c>
      <c r="G86" s="10">
        <f t="shared" si="89"/>
        <v>0</v>
      </c>
      <c r="H86" s="16">
        <f t="shared" si="6"/>
        <v>30</v>
      </c>
    </row>
    <row r="87" ht="15.75" customHeight="1">
      <c r="A87" s="20">
        <v>4.0</v>
      </c>
      <c r="B87" s="20">
        <v>2.0</v>
      </c>
      <c r="C87" s="7">
        <f t="shared" si="2"/>
        <v>39</v>
      </c>
      <c r="D87" s="8">
        <f t="shared" si="3"/>
        <v>1</v>
      </c>
      <c r="E87" s="9">
        <f t="shared" si="4"/>
        <v>39</v>
      </c>
      <c r="F87" s="10">
        <f t="shared" ref="F87:G87" si="90">FLOOR(A87/3, 1)</f>
        <v>1</v>
      </c>
      <c r="G87" s="10">
        <f t="shared" si="90"/>
        <v>0</v>
      </c>
      <c r="H87" s="16">
        <f t="shared" si="6"/>
        <v>40</v>
      </c>
    </row>
    <row r="88" ht="15.75" customHeight="1">
      <c r="A88" s="20">
        <v>4.0</v>
      </c>
      <c r="B88" s="20">
        <v>3.0</v>
      </c>
      <c r="C88" s="7">
        <f t="shared" si="2"/>
        <v>48</v>
      </c>
      <c r="D88" s="8">
        <f t="shared" si="3"/>
        <v>2</v>
      </c>
      <c r="E88" s="9">
        <f t="shared" si="4"/>
        <v>48</v>
      </c>
      <c r="F88" s="10">
        <f t="shared" ref="F88:G88" si="91">FLOOR(A88/3, 1)</f>
        <v>1</v>
      </c>
      <c r="G88" s="10">
        <f t="shared" si="91"/>
        <v>1</v>
      </c>
      <c r="H88" s="16">
        <f t="shared" si="6"/>
        <v>50</v>
      </c>
    </row>
    <row r="89" ht="15.75" customHeight="1">
      <c r="A89" s="20">
        <v>4.0</v>
      </c>
      <c r="B89" s="20">
        <v>4.0</v>
      </c>
      <c r="C89" s="7">
        <f t="shared" si="2"/>
        <v>57.5</v>
      </c>
      <c r="D89" s="8">
        <f t="shared" si="3"/>
        <v>2.5</v>
      </c>
      <c r="E89" s="9">
        <f t="shared" si="4"/>
        <v>57.5</v>
      </c>
      <c r="F89" s="10">
        <f t="shared" ref="F89:G89" si="92">FLOOR(A89/3, 1)</f>
        <v>1</v>
      </c>
      <c r="G89" s="10">
        <f t="shared" si="92"/>
        <v>1</v>
      </c>
      <c r="H89" s="16">
        <f t="shared" si="6"/>
        <v>60</v>
      </c>
    </row>
    <row r="90" ht="15.75" customHeight="1">
      <c r="A90" s="20">
        <v>4.0</v>
      </c>
      <c r="B90" s="20">
        <v>5.0</v>
      </c>
      <c r="C90" s="7">
        <f t="shared" si="2"/>
        <v>67</v>
      </c>
      <c r="D90" s="8">
        <f t="shared" si="3"/>
        <v>3</v>
      </c>
      <c r="E90" s="9">
        <f t="shared" si="4"/>
        <v>67</v>
      </c>
      <c r="F90" s="10">
        <f t="shared" ref="F90:G90" si="93">FLOOR(A90/3, 1)</f>
        <v>1</v>
      </c>
      <c r="G90" s="10">
        <f t="shared" si="93"/>
        <v>1</v>
      </c>
      <c r="H90" s="16">
        <f t="shared" si="6"/>
        <v>70</v>
      </c>
    </row>
    <row r="91" ht="15.75" customHeight="1">
      <c r="A91" s="20">
        <v>4.0</v>
      </c>
      <c r="B91" s="20">
        <v>6.0</v>
      </c>
      <c r="C91" s="7">
        <f t="shared" si="2"/>
        <v>74.5</v>
      </c>
      <c r="D91" s="8">
        <f t="shared" si="3"/>
        <v>5.5</v>
      </c>
      <c r="E91" s="9">
        <f t="shared" si="4"/>
        <v>74.5</v>
      </c>
      <c r="F91" s="10">
        <f t="shared" ref="F91:G91" si="94">FLOOR(A91/3, 1)</f>
        <v>1</v>
      </c>
      <c r="G91" s="10">
        <f t="shared" si="94"/>
        <v>2</v>
      </c>
      <c r="H91" s="16">
        <f t="shared" si="6"/>
        <v>80</v>
      </c>
    </row>
    <row r="92" ht="15.75" customHeight="1">
      <c r="A92" s="20">
        <v>4.0</v>
      </c>
      <c r="B92" s="20">
        <v>7.0</v>
      </c>
      <c r="C92" s="7">
        <f t="shared" si="2"/>
        <v>83.5</v>
      </c>
      <c r="D92" s="8">
        <f t="shared" si="3"/>
        <v>6.5</v>
      </c>
      <c r="E92" s="9">
        <f t="shared" si="4"/>
        <v>83.5</v>
      </c>
      <c r="F92" s="10">
        <f t="shared" ref="F92:G92" si="95">FLOOR(A92/3, 1)</f>
        <v>1</v>
      </c>
      <c r="G92" s="10">
        <f t="shared" si="95"/>
        <v>2</v>
      </c>
      <c r="H92" s="16">
        <f t="shared" si="6"/>
        <v>90</v>
      </c>
    </row>
    <row r="93" ht="15.75" customHeight="1">
      <c r="A93" s="20">
        <v>4.0</v>
      </c>
      <c r="B93" s="20">
        <v>8.0</v>
      </c>
      <c r="C93" s="7">
        <f t="shared" si="2"/>
        <v>93</v>
      </c>
      <c r="D93" s="8">
        <f t="shared" si="3"/>
        <v>7</v>
      </c>
      <c r="E93" s="9">
        <f t="shared" si="4"/>
        <v>93</v>
      </c>
      <c r="F93" s="10">
        <f t="shared" ref="F93:G93" si="96">FLOOR(A93/3, 1)</f>
        <v>1</v>
      </c>
      <c r="G93" s="10">
        <f t="shared" si="96"/>
        <v>2</v>
      </c>
      <c r="H93" s="16">
        <f t="shared" si="6"/>
        <v>100</v>
      </c>
    </row>
    <row r="94" ht="15.75" customHeight="1">
      <c r="A94" s="20">
        <v>4.0</v>
      </c>
      <c r="B94" s="20">
        <v>9.0</v>
      </c>
      <c r="C94" s="7">
        <f t="shared" si="2"/>
        <v>99</v>
      </c>
      <c r="D94" s="8">
        <f t="shared" si="3"/>
        <v>11</v>
      </c>
      <c r="E94" s="9">
        <f t="shared" si="4"/>
        <v>99</v>
      </c>
      <c r="F94" s="10">
        <f t="shared" ref="F94:G94" si="97">FLOOR(A94/3, 1)</f>
        <v>1</v>
      </c>
      <c r="G94" s="10">
        <f t="shared" si="97"/>
        <v>3</v>
      </c>
      <c r="H94" s="16">
        <f t="shared" si="6"/>
        <v>110</v>
      </c>
    </row>
    <row r="95" ht="15.75" customHeight="1">
      <c r="A95" s="20">
        <v>4.0</v>
      </c>
      <c r="B95" s="20">
        <v>10.0</v>
      </c>
      <c r="C95" s="7">
        <f t="shared" si="2"/>
        <v>107.5</v>
      </c>
      <c r="D95" s="8">
        <f t="shared" si="3"/>
        <v>12.5</v>
      </c>
      <c r="E95" s="9">
        <f t="shared" si="4"/>
        <v>107.5</v>
      </c>
      <c r="F95" s="10">
        <f t="shared" ref="F95:G95" si="98">FLOOR(A95/3, 1)</f>
        <v>1</v>
      </c>
      <c r="G95" s="10">
        <f t="shared" si="98"/>
        <v>3</v>
      </c>
      <c r="H95" s="16">
        <f t="shared" si="6"/>
        <v>120</v>
      </c>
    </row>
    <row r="96" ht="15.75" customHeight="1">
      <c r="A96" s="20">
        <v>4.0</v>
      </c>
      <c r="B96" s="20">
        <v>11.0</v>
      </c>
      <c r="C96" s="7">
        <f t="shared" si="2"/>
        <v>116.5</v>
      </c>
      <c r="D96" s="8">
        <f t="shared" si="3"/>
        <v>13.5</v>
      </c>
      <c r="E96" s="9">
        <f t="shared" si="4"/>
        <v>116.5</v>
      </c>
      <c r="F96" s="10">
        <f t="shared" ref="F96:G96" si="99">FLOOR(A96/3, 1)</f>
        <v>1</v>
      </c>
      <c r="G96" s="10">
        <f t="shared" si="99"/>
        <v>3</v>
      </c>
      <c r="H96" s="16">
        <f t="shared" si="6"/>
        <v>130</v>
      </c>
    </row>
    <row r="97" ht="15.75" customHeight="1">
      <c r="A97" s="20">
        <v>4.0</v>
      </c>
      <c r="B97" s="20">
        <v>12.0</v>
      </c>
      <c r="C97" s="7">
        <f t="shared" si="2"/>
        <v>121</v>
      </c>
      <c r="D97" s="8">
        <f t="shared" si="3"/>
        <v>19</v>
      </c>
      <c r="E97" s="9">
        <f t="shared" si="4"/>
        <v>121</v>
      </c>
      <c r="F97" s="10">
        <f t="shared" ref="F97:G97" si="100">FLOOR(A97/3, 1)</f>
        <v>1</v>
      </c>
      <c r="G97" s="10">
        <f t="shared" si="100"/>
        <v>4</v>
      </c>
      <c r="H97" s="16">
        <f t="shared" si="6"/>
        <v>140</v>
      </c>
    </row>
    <row r="98" ht="15.75" customHeight="1">
      <c r="A98" s="20">
        <v>4.0</v>
      </c>
      <c r="B98" s="20">
        <v>13.0</v>
      </c>
      <c r="C98" s="7">
        <f t="shared" si="2"/>
        <v>129.5</v>
      </c>
      <c r="D98" s="8">
        <f t="shared" si="3"/>
        <v>20.5</v>
      </c>
      <c r="E98" s="9">
        <f t="shared" si="4"/>
        <v>129.5</v>
      </c>
      <c r="F98" s="10">
        <f t="shared" ref="F98:G98" si="101">FLOOR(A98/3, 1)</f>
        <v>1</v>
      </c>
      <c r="G98" s="10">
        <f t="shared" si="101"/>
        <v>4</v>
      </c>
      <c r="H98" s="16">
        <f t="shared" si="6"/>
        <v>150</v>
      </c>
    </row>
    <row r="99" ht="15.75" customHeight="1">
      <c r="A99" s="20">
        <v>4.0</v>
      </c>
      <c r="B99" s="20">
        <v>14.0</v>
      </c>
      <c r="C99" s="7">
        <f t="shared" si="2"/>
        <v>138</v>
      </c>
      <c r="D99" s="8">
        <f t="shared" si="3"/>
        <v>22</v>
      </c>
      <c r="E99" s="9">
        <f t="shared" si="4"/>
        <v>138</v>
      </c>
      <c r="F99" s="10">
        <f t="shared" ref="F99:G99" si="102">FLOOR(A99/3, 1)</f>
        <v>1</v>
      </c>
      <c r="G99" s="10">
        <f t="shared" si="102"/>
        <v>4</v>
      </c>
      <c r="H99" s="16">
        <f t="shared" si="6"/>
        <v>160</v>
      </c>
    </row>
    <row r="100" ht="15.75" customHeight="1">
      <c r="A100" s="20">
        <v>4.0</v>
      </c>
      <c r="B100" s="20">
        <v>15.0</v>
      </c>
      <c r="C100" s="7">
        <f t="shared" si="2"/>
        <v>141.5</v>
      </c>
      <c r="D100" s="8">
        <f t="shared" si="3"/>
        <v>28.5</v>
      </c>
      <c r="E100" s="9">
        <f t="shared" si="4"/>
        <v>141.5</v>
      </c>
      <c r="F100" s="10">
        <f t="shared" ref="F100:G100" si="103">FLOOR(A100/3, 1)</f>
        <v>1</v>
      </c>
      <c r="G100" s="10">
        <f t="shared" si="103"/>
        <v>5</v>
      </c>
      <c r="H100" s="16">
        <f t="shared" si="6"/>
        <v>170</v>
      </c>
    </row>
    <row r="101" ht="15.75" customHeight="1">
      <c r="A101" s="20">
        <v>4.0</v>
      </c>
      <c r="B101" s="20">
        <v>16.0</v>
      </c>
      <c r="C101" s="7">
        <f t="shared" si="2"/>
        <v>150</v>
      </c>
      <c r="D101" s="8">
        <f t="shared" si="3"/>
        <v>30</v>
      </c>
      <c r="E101" s="9">
        <f t="shared" si="4"/>
        <v>149.5</v>
      </c>
      <c r="F101" s="10">
        <f t="shared" ref="F101:G101" si="104">FLOOR(A101/3, 1)</f>
        <v>1</v>
      </c>
      <c r="G101" s="10">
        <f t="shared" si="104"/>
        <v>5</v>
      </c>
      <c r="H101" s="16">
        <f t="shared" si="6"/>
        <v>180</v>
      </c>
    </row>
    <row r="102" ht="15.75" customHeight="1">
      <c r="A102" s="20">
        <v>4.0</v>
      </c>
      <c r="B102" s="20">
        <v>17.0</v>
      </c>
      <c r="C102" s="7">
        <f t="shared" si="2"/>
        <v>160</v>
      </c>
      <c r="D102" s="8">
        <f t="shared" si="3"/>
        <v>30</v>
      </c>
      <c r="E102" s="9">
        <f t="shared" si="4"/>
        <v>158</v>
      </c>
      <c r="F102" s="10">
        <f t="shared" ref="F102:G102" si="105">FLOOR(A102/3, 1)</f>
        <v>1</v>
      </c>
      <c r="G102" s="10">
        <f t="shared" si="105"/>
        <v>5</v>
      </c>
      <c r="H102" s="16">
        <f t="shared" si="6"/>
        <v>190</v>
      </c>
    </row>
    <row r="103" ht="15.75" customHeight="1">
      <c r="A103" s="20">
        <v>4.0</v>
      </c>
      <c r="B103" s="20">
        <v>18.0</v>
      </c>
      <c r="C103" s="7">
        <f t="shared" si="2"/>
        <v>170</v>
      </c>
      <c r="D103" s="8">
        <f t="shared" si="3"/>
        <v>30</v>
      </c>
      <c r="E103" s="9">
        <f t="shared" si="4"/>
        <v>160</v>
      </c>
      <c r="F103" s="10">
        <f t="shared" ref="F103:G103" si="106">FLOOR(A103/3, 1)</f>
        <v>1</v>
      </c>
      <c r="G103" s="10">
        <f t="shared" si="106"/>
        <v>6</v>
      </c>
      <c r="H103" s="16">
        <f t="shared" si="6"/>
        <v>200</v>
      </c>
    </row>
    <row r="104" ht="15.75" customHeight="1">
      <c r="A104" s="20">
        <v>4.0</v>
      </c>
      <c r="B104" s="20">
        <v>19.0</v>
      </c>
      <c r="C104" s="7">
        <f t="shared" si="2"/>
        <v>180</v>
      </c>
      <c r="D104" s="8">
        <f t="shared" si="3"/>
        <v>30</v>
      </c>
      <c r="E104" s="9">
        <f t="shared" si="4"/>
        <v>168</v>
      </c>
      <c r="F104" s="10">
        <f t="shared" ref="F104:G104" si="107">FLOOR(A104/3, 1)</f>
        <v>1</v>
      </c>
      <c r="G104" s="10">
        <f t="shared" si="107"/>
        <v>6</v>
      </c>
      <c r="H104" s="16">
        <f t="shared" si="6"/>
        <v>210</v>
      </c>
    </row>
    <row r="105" ht="15.75" customHeight="1">
      <c r="A105" s="20">
        <v>4.0</v>
      </c>
      <c r="B105" s="20">
        <v>20.0</v>
      </c>
      <c r="C105" s="7">
        <f t="shared" si="2"/>
        <v>190</v>
      </c>
      <c r="D105" s="8">
        <f t="shared" si="3"/>
        <v>30</v>
      </c>
      <c r="E105" s="9">
        <f t="shared" si="4"/>
        <v>176</v>
      </c>
      <c r="F105" s="10">
        <f t="shared" ref="F105:G105" si="108">FLOOR(A105/3, 1)</f>
        <v>1</v>
      </c>
      <c r="G105" s="10">
        <f t="shared" si="108"/>
        <v>6</v>
      </c>
      <c r="H105" s="16">
        <f t="shared" si="6"/>
        <v>220</v>
      </c>
    </row>
    <row r="106" ht="15.75" customHeight="1">
      <c r="A106" s="21">
        <v>5.0</v>
      </c>
      <c r="B106" s="21">
        <v>0.0</v>
      </c>
      <c r="C106" s="7">
        <f t="shared" si="2"/>
        <v>24</v>
      </c>
      <c r="D106" s="8">
        <f t="shared" si="3"/>
        <v>1</v>
      </c>
      <c r="E106" s="9">
        <f t="shared" si="4"/>
        <v>24</v>
      </c>
      <c r="F106" s="10">
        <f t="shared" ref="F106:G106" si="109">FLOOR(A106/3, 1)</f>
        <v>1</v>
      </c>
      <c r="G106" s="10">
        <f t="shared" si="109"/>
        <v>0</v>
      </c>
      <c r="H106" s="16">
        <f t="shared" si="6"/>
        <v>25</v>
      </c>
    </row>
    <row r="107" ht="15.75" customHeight="1">
      <c r="A107" s="21">
        <v>5.0</v>
      </c>
      <c r="B107" s="21">
        <v>1.0</v>
      </c>
      <c r="C107" s="7">
        <f t="shared" si="2"/>
        <v>34</v>
      </c>
      <c r="D107" s="8">
        <f t="shared" si="3"/>
        <v>1</v>
      </c>
      <c r="E107" s="9">
        <f t="shared" si="4"/>
        <v>34</v>
      </c>
      <c r="F107" s="10">
        <f t="shared" ref="F107:G107" si="110">FLOOR(A107/3, 1)</f>
        <v>1</v>
      </c>
      <c r="G107" s="10">
        <f t="shared" si="110"/>
        <v>0</v>
      </c>
      <c r="H107" s="16">
        <f t="shared" si="6"/>
        <v>35</v>
      </c>
    </row>
    <row r="108" ht="15.75" customHeight="1">
      <c r="A108" s="21">
        <v>5.0</v>
      </c>
      <c r="B108" s="21">
        <v>2.0</v>
      </c>
      <c r="C108" s="7">
        <f t="shared" si="2"/>
        <v>44</v>
      </c>
      <c r="D108" s="8">
        <f t="shared" si="3"/>
        <v>1</v>
      </c>
      <c r="E108" s="9">
        <f t="shared" si="4"/>
        <v>44</v>
      </c>
      <c r="F108" s="10">
        <f t="shared" ref="F108:G108" si="111">FLOOR(A108/3, 1)</f>
        <v>1</v>
      </c>
      <c r="G108" s="10">
        <f t="shared" si="111"/>
        <v>0</v>
      </c>
      <c r="H108" s="16">
        <f t="shared" si="6"/>
        <v>45</v>
      </c>
    </row>
    <row r="109" ht="15.75" customHeight="1">
      <c r="A109" s="21">
        <v>5.0</v>
      </c>
      <c r="B109" s="21">
        <v>3.0</v>
      </c>
      <c r="C109" s="7">
        <f t="shared" si="2"/>
        <v>53</v>
      </c>
      <c r="D109" s="8">
        <f t="shared" si="3"/>
        <v>2</v>
      </c>
      <c r="E109" s="9">
        <f t="shared" si="4"/>
        <v>53</v>
      </c>
      <c r="F109" s="10">
        <f t="shared" ref="F109:G109" si="112">FLOOR(A109/3, 1)</f>
        <v>1</v>
      </c>
      <c r="G109" s="10">
        <f t="shared" si="112"/>
        <v>1</v>
      </c>
      <c r="H109" s="16">
        <f t="shared" si="6"/>
        <v>55</v>
      </c>
    </row>
    <row r="110" ht="15.75" customHeight="1">
      <c r="A110" s="21">
        <v>5.0</v>
      </c>
      <c r="B110" s="21">
        <v>4.0</v>
      </c>
      <c r="C110" s="7">
        <f t="shared" si="2"/>
        <v>62.5</v>
      </c>
      <c r="D110" s="8">
        <f t="shared" si="3"/>
        <v>2.5</v>
      </c>
      <c r="E110" s="9">
        <f t="shared" si="4"/>
        <v>62.5</v>
      </c>
      <c r="F110" s="10">
        <f t="shared" ref="F110:G110" si="113">FLOOR(A110/3, 1)</f>
        <v>1</v>
      </c>
      <c r="G110" s="10">
        <f t="shared" si="113"/>
        <v>1</v>
      </c>
      <c r="H110" s="16">
        <f t="shared" si="6"/>
        <v>65</v>
      </c>
    </row>
    <row r="111" ht="15.75" customHeight="1">
      <c r="A111" s="21">
        <v>5.0</v>
      </c>
      <c r="B111" s="21">
        <v>5.0</v>
      </c>
      <c r="C111" s="7">
        <f t="shared" si="2"/>
        <v>72</v>
      </c>
      <c r="D111" s="8">
        <f t="shared" si="3"/>
        <v>3</v>
      </c>
      <c r="E111" s="9">
        <f t="shared" si="4"/>
        <v>72</v>
      </c>
      <c r="F111" s="10">
        <f t="shared" ref="F111:G111" si="114">FLOOR(A111/3, 1)</f>
        <v>1</v>
      </c>
      <c r="G111" s="10">
        <f t="shared" si="114"/>
        <v>1</v>
      </c>
      <c r="H111" s="16">
        <f t="shared" si="6"/>
        <v>75</v>
      </c>
    </row>
    <row r="112" ht="15.75" customHeight="1">
      <c r="A112" s="21">
        <v>5.0</v>
      </c>
      <c r="B112" s="21">
        <v>6.0</v>
      </c>
      <c r="C112" s="7">
        <f t="shared" si="2"/>
        <v>79.5</v>
      </c>
      <c r="D112" s="8">
        <f t="shared" si="3"/>
        <v>5.5</v>
      </c>
      <c r="E112" s="9">
        <f t="shared" si="4"/>
        <v>79.5</v>
      </c>
      <c r="F112" s="10">
        <f t="shared" ref="F112:G112" si="115">FLOOR(A112/3, 1)</f>
        <v>1</v>
      </c>
      <c r="G112" s="10">
        <f t="shared" si="115"/>
        <v>2</v>
      </c>
      <c r="H112" s="16">
        <f t="shared" si="6"/>
        <v>85</v>
      </c>
    </row>
    <row r="113" ht="15.75" customHeight="1">
      <c r="A113" s="21">
        <v>5.0</v>
      </c>
      <c r="B113" s="21">
        <v>7.0</v>
      </c>
      <c r="C113" s="7">
        <f t="shared" si="2"/>
        <v>88.5</v>
      </c>
      <c r="D113" s="8">
        <f t="shared" si="3"/>
        <v>6.5</v>
      </c>
      <c r="E113" s="9">
        <f t="shared" si="4"/>
        <v>88.5</v>
      </c>
      <c r="F113" s="10">
        <f t="shared" ref="F113:G113" si="116">FLOOR(A113/3, 1)</f>
        <v>1</v>
      </c>
      <c r="G113" s="10">
        <f t="shared" si="116"/>
        <v>2</v>
      </c>
      <c r="H113" s="16">
        <f t="shared" si="6"/>
        <v>95</v>
      </c>
    </row>
    <row r="114" ht="15.75" customHeight="1">
      <c r="A114" s="21">
        <v>5.0</v>
      </c>
      <c r="B114" s="21">
        <v>8.0</v>
      </c>
      <c r="C114" s="7">
        <f t="shared" si="2"/>
        <v>97.5</v>
      </c>
      <c r="D114" s="8">
        <f t="shared" si="3"/>
        <v>7.5</v>
      </c>
      <c r="E114" s="9">
        <f t="shared" si="4"/>
        <v>97.5</v>
      </c>
      <c r="F114" s="10">
        <f t="shared" ref="F114:G114" si="117">FLOOR(A114/3, 1)</f>
        <v>1</v>
      </c>
      <c r="G114" s="10">
        <f t="shared" si="117"/>
        <v>2</v>
      </c>
      <c r="H114" s="16">
        <f t="shared" si="6"/>
        <v>105</v>
      </c>
    </row>
    <row r="115" ht="15.75" customHeight="1">
      <c r="A115" s="21">
        <v>5.0</v>
      </c>
      <c r="B115" s="21">
        <v>9.0</v>
      </c>
      <c r="C115" s="7">
        <f t="shared" si="2"/>
        <v>103.5</v>
      </c>
      <c r="D115" s="8">
        <f t="shared" si="3"/>
        <v>11.5</v>
      </c>
      <c r="E115" s="9">
        <f t="shared" si="4"/>
        <v>103.5</v>
      </c>
      <c r="F115" s="10">
        <f t="shared" ref="F115:G115" si="118">FLOOR(A115/3, 1)</f>
        <v>1</v>
      </c>
      <c r="G115" s="10">
        <f t="shared" si="118"/>
        <v>3</v>
      </c>
      <c r="H115" s="16">
        <f t="shared" si="6"/>
        <v>115</v>
      </c>
    </row>
    <row r="116" ht="15.75" customHeight="1">
      <c r="A116" s="21">
        <v>5.0</v>
      </c>
      <c r="B116" s="21">
        <v>10.0</v>
      </c>
      <c r="C116" s="7">
        <f t="shared" si="2"/>
        <v>112.5</v>
      </c>
      <c r="D116" s="8">
        <f t="shared" si="3"/>
        <v>12.5</v>
      </c>
      <c r="E116" s="9">
        <f t="shared" si="4"/>
        <v>112.5</v>
      </c>
      <c r="F116" s="10">
        <f t="shared" ref="F116:G116" si="119">FLOOR(A116/3, 1)</f>
        <v>1</v>
      </c>
      <c r="G116" s="10">
        <f t="shared" si="119"/>
        <v>3</v>
      </c>
      <c r="H116" s="16">
        <f t="shared" si="6"/>
        <v>125</v>
      </c>
    </row>
    <row r="117" ht="15.75" customHeight="1">
      <c r="A117" s="21">
        <v>5.0</v>
      </c>
      <c r="B117" s="21">
        <v>11.0</v>
      </c>
      <c r="C117" s="7">
        <f t="shared" si="2"/>
        <v>121.5</v>
      </c>
      <c r="D117" s="8">
        <f t="shared" si="3"/>
        <v>13.5</v>
      </c>
      <c r="E117" s="9">
        <f t="shared" si="4"/>
        <v>121.5</v>
      </c>
      <c r="F117" s="10">
        <f t="shared" ref="F117:G117" si="120">FLOOR(A117/3, 1)</f>
        <v>1</v>
      </c>
      <c r="G117" s="10">
        <f t="shared" si="120"/>
        <v>3</v>
      </c>
      <c r="H117" s="16">
        <f t="shared" si="6"/>
        <v>135</v>
      </c>
    </row>
    <row r="118" ht="15.75" customHeight="1">
      <c r="A118" s="21">
        <v>5.0</v>
      </c>
      <c r="B118" s="21">
        <v>12.0</v>
      </c>
      <c r="C118" s="7">
        <f t="shared" si="2"/>
        <v>126</v>
      </c>
      <c r="D118" s="8">
        <f t="shared" si="3"/>
        <v>19</v>
      </c>
      <c r="E118" s="9">
        <f t="shared" si="4"/>
        <v>126</v>
      </c>
      <c r="F118" s="10">
        <f t="shared" ref="F118:G118" si="121">FLOOR(A118/3, 1)</f>
        <v>1</v>
      </c>
      <c r="G118" s="10">
        <f t="shared" si="121"/>
        <v>4</v>
      </c>
      <c r="H118" s="16">
        <f t="shared" si="6"/>
        <v>145</v>
      </c>
    </row>
    <row r="119" ht="15.75" customHeight="1">
      <c r="A119" s="21">
        <v>5.0</v>
      </c>
      <c r="B119" s="21">
        <v>13.0</v>
      </c>
      <c r="C119" s="7">
        <f t="shared" si="2"/>
        <v>134.5</v>
      </c>
      <c r="D119" s="8">
        <f t="shared" si="3"/>
        <v>20.5</v>
      </c>
      <c r="E119" s="9">
        <f t="shared" si="4"/>
        <v>134.5</v>
      </c>
      <c r="F119" s="10">
        <f t="shared" ref="F119:G119" si="122">FLOOR(A119/3, 1)</f>
        <v>1</v>
      </c>
      <c r="G119" s="10">
        <f t="shared" si="122"/>
        <v>4</v>
      </c>
      <c r="H119" s="16">
        <f t="shared" si="6"/>
        <v>155</v>
      </c>
    </row>
    <row r="120" ht="15.75" customHeight="1">
      <c r="A120" s="21">
        <v>5.0</v>
      </c>
      <c r="B120" s="21">
        <v>14.0</v>
      </c>
      <c r="C120" s="7">
        <f t="shared" si="2"/>
        <v>143</v>
      </c>
      <c r="D120" s="8">
        <f t="shared" si="3"/>
        <v>22</v>
      </c>
      <c r="E120" s="9">
        <f t="shared" si="4"/>
        <v>143</v>
      </c>
      <c r="F120" s="10">
        <f t="shared" ref="F120:G120" si="123">FLOOR(A120/3, 1)</f>
        <v>1</v>
      </c>
      <c r="G120" s="10">
        <f t="shared" si="123"/>
        <v>4</v>
      </c>
      <c r="H120" s="16">
        <f t="shared" si="6"/>
        <v>165</v>
      </c>
    </row>
    <row r="121" ht="15.75" customHeight="1">
      <c r="A121" s="21">
        <v>5.0</v>
      </c>
      <c r="B121" s="21">
        <v>15.0</v>
      </c>
      <c r="C121" s="7">
        <f t="shared" si="2"/>
        <v>146.5</v>
      </c>
      <c r="D121" s="8">
        <f t="shared" si="3"/>
        <v>28.5</v>
      </c>
      <c r="E121" s="9">
        <f t="shared" si="4"/>
        <v>146.5</v>
      </c>
      <c r="F121" s="10">
        <f t="shared" ref="F121:G121" si="124">FLOOR(A121/3, 1)</f>
        <v>1</v>
      </c>
      <c r="G121" s="10">
        <f t="shared" si="124"/>
        <v>5</v>
      </c>
      <c r="H121" s="16">
        <f t="shared" si="6"/>
        <v>175</v>
      </c>
    </row>
    <row r="122" ht="15.75" customHeight="1">
      <c r="A122" s="21">
        <v>5.0</v>
      </c>
      <c r="B122" s="21">
        <v>16.0</v>
      </c>
      <c r="C122" s="7">
        <f t="shared" si="2"/>
        <v>155</v>
      </c>
      <c r="D122" s="8">
        <f t="shared" si="3"/>
        <v>30</v>
      </c>
      <c r="E122" s="9">
        <f t="shared" si="4"/>
        <v>154.5</v>
      </c>
      <c r="F122" s="10">
        <f t="shared" ref="F122:G122" si="125">FLOOR(A122/3, 1)</f>
        <v>1</v>
      </c>
      <c r="G122" s="10">
        <f t="shared" si="125"/>
        <v>5</v>
      </c>
      <c r="H122" s="16">
        <f t="shared" si="6"/>
        <v>185</v>
      </c>
    </row>
    <row r="123" ht="15.75" customHeight="1">
      <c r="A123" s="21">
        <v>5.0</v>
      </c>
      <c r="B123" s="21">
        <v>17.0</v>
      </c>
      <c r="C123" s="7">
        <f t="shared" si="2"/>
        <v>165</v>
      </c>
      <c r="D123" s="8">
        <f t="shared" si="3"/>
        <v>30</v>
      </c>
      <c r="E123" s="9">
        <f t="shared" si="4"/>
        <v>162.5</v>
      </c>
      <c r="F123" s="10">
        <f t="shared" ref="F123:G123" si="126">FLOOR(A123/3, 1)</f>
        <v>1</v>
      </c>
      <c r="G123" s="10">
        <f t="shared" si="126"/>
        <v>5</v>
      </c>
      <c r="H123" s="16">
        <f t="shared" si="6"/>
        <v>195</v>
      </c>
    </row>
    <row r="124" ht="15.75" customHeight="1">
      <c r="A124" s="21">
        <v>5.0</v>
      </c>
      <c r="B124" s="21">
        <v>18.0</v>
      </c>
      <c r="C124" s="7">
        <f t="shared" si="2"/>
        <v>175</v>
      </c>
      <c r="D124" s="8">
        <f t="shared" si="3"/>
        <v>30</v>
      </c>
      <c r="E124" s="9">
        <f t="shared" si="4"/>
        <v>165</v>
      </c>
      <c r="F124" s="10">
        <f t="shared" ref="F124:G124" si="127">FLOOR(A124/3, 1)</f>
        <v>1</v>
      </c>
      <c r="G124" s="10">
        <f t="shared" si="127"/>
        <v>6</v>
      </c>
      <c r="H124" s="16">
        <f t="shared" si="6"/>
        <v>205</v>
      </c>
    </row>
    <row r="125" ht="15.75" customHeight="1">
      <c r="A125" s="21">
        <v>5.0</v>
      </c>
      <c r="B125" s="21">
        <v>19.0</v>
      </c>
      <c r="C125" s="7">
        <f t="shared" si="2"/>
        <v>185</v>
      </c>
      <c r="D125" s="8">
        <f t="shared" si="3"/>
        <v>30</v>
      </c>
      <c r="E125" s="9">
        <f t="shared" si="4"/>
        <v>172.5</v>
      </c>
      <c r="F125" s="10">
        <f t="shared" ref="F125:G125" si="128">FLOOR(A125/3, 1)</f>
        <v>1</v>
      </c>
      <c r="G125" s="10">
        <f t="shared" si="128"/>
        <v>6</v>
      </c>
      <c r="H125" s="16">
        <f t="shared" si="6"/>
        <v>215</v>
      </c>
    </row>
    <row r="126" ht="15.75" customHeight="1">
      <c r="A126" s="21">
        <v>5.0</v>
      </c>
      <c r="B126" s="21">
        <v>20.0</v>
      </c>
      <c r="C126" s="7">
        <f t="shared" si="2"/>
        <v>195</v>
      </c>
      <c r="D126" s="8">
        <f t="shared" si="3"/>
        <v>30</v>
      </c>
      <c r="E126" s="9">
        <f t="shared" si="4"/>
        <v>180.5</v>
      </c>
      <c r="F126" s="10">
        <f t="shared" ref="F126:G126" si="129">FLOOR(A126/3, 1)</f>
        <v>1</v>
      </c>
      <c r="G126" s="10">
        <f t="shared" si="129"/>
        <v>6</v>
      </c>
      <c r="H126" s="16">
        <f t="shared" si="6"/>
        <v>225</v>
      </c>
    </row>
    <row r="127" ht="15.75" customHeight="1">
      <c r="A127" s="22">
        <v>6.0</v>
      </c>
      <c r="B127" s="22">
        <v>0.0</v>
      </c>
      <c r="C127" s="7">
        <f t="shared" si="2"/>
        <v>27.5</v>
      </c>
      <c r="D127" s="8">
        <f t="shared" si="3"/>
        <v>2.5</v>
      </c>
      <c r="E127" s="9">
        <f t="shared" si="4"/>
        <v>27.5</v>
      </c>
      <c r="F127" s="10">
        <f t="shared" ref="F127:G127" si="130">FLOOR(A127/3, 1)</f>
        <v>2</v>
      </c>
      <c r="G127" s="10">
        <f t="shared" si="130"/>
        <v>0</v>
      </c>
      <c r="H127" s="16">
        <f t="shared" si="6"/>
        <v>30</v>
      </c>
    </row>
    <row r="128" ht="15.75" customHeight="1">
      <c r="A128" s="22">
        <v>6.0</v>
      </c>
      <c r="B128" s="22">
        <v>1.0</v>
      </c>
      <c r="C128" s="7">
        <f t="shared" si="2"/>
        <v>37.5</v>
      </c>
      <c r="D128" s="8">
        <f t="shared" si="3"/>
        <v>2.5</v>
      </c>
      <c r="E128" s="9">
        <f t="shared" si="4"/>
        <v>37.5</v>
      </c>
      <c r="F128" s="10">
        <f t="shared" ref="F128:G128" si="131">FLOOR(A128/3, 1)</f>
        <v>2</v>
      </c>
      <c r="G128" s="10">
        <f t="shared" si="131"/>
        <v>0</v>
      </c>
      <c r="H128" s="16">
        <f t="shared" si="6"/>
        <v>40</v>
      </c>
    </row>
    <row r="129" ht="15.75" customHeight="1">
      <c r="A129" s="22">
        <v>6.0</v>
      </c>
      <c r="B129" s="22">
        <v>2.0</v>
      </c>
      <c r="C129" s="7">
        <f t="shared" si="2"/>
        <v>47.5</v>
      </c>
      <c r="D129" s="8">
        <f t="shared" si="3"/>
        <v>2.5</v>
      </c>
      <c r="E129" s="9">
        <f t="shared" si="4"/>
        <v>47.5</v>
      </c>
      <c r="F129" s="10">
        <f t="shared" ref="F129:G129" si="132">FLOOR(A129/3, 1)</f>
        <v>2</v>
      </c>
      <c r="G129" s="10">
        <f t="shared" si="132"/>
        <v>0</v>
      </c>
      <c r="H129" s="16">
        <f t="shared" si="6"/>
        <v>50</v>
      </c>
    </row>
    <row r="130" ht="15.75" customHeight="1">
      <c r="A130" s="22">
        <v>6.0</v>
      </c>
      <c r="B130" s="22">
        <v>3.0</v>
      </c>
      <c r="C130" s="7">
        <f t="shared" si="2"/>
        <v>56.5</v>
      </c>
      <c r="D130" s="8">
        <f t="shared" si="3"/>
        <v>3.5</v>
      </c>
      <c r="E130" s="9">
        <f t="shared" si="4"/>
        <v>56.5</v>
      </c>
      <c r="F130" s="10">
        <f t="shared" ref="F130:G130" si="133">FLOOR(A130/3, 1)</f>
        <v>2</v>
      </c>
      <c r="G130" s="10">
        <f t="shared" si="133"/>
        <v>1</v>
      </c>
      <c r="H130" s="16">
        <f t="shared" si="6"/>
        <v>60</v>
      </c>
    </row>
    <row r="131" ht="15.75" customHeight="1">
      <c r="A131" s="22">
        <v>6.0</v>
      </c>
      <c r="B131" s="22">
        <v>4.0</v>
      </c>
      <c r="C131" s="7">
        <f t="shared" si="2"/>
        <v>66</v>
      </c>
      <c r="D131" s="8">
        <f t="shared" si="3"/>
        <v>4</v>
      </c>
      <c r="E131" s="9">
        <f t="shared" si="4"/>
        <v>66</v>
      </c>
      <c r="F131" s="10">
        <f t="shared" ref="F131:G131" si="134">FLOOR(A131/3, 1)</f>
        <v>2</v>
      </c>
      <c r="G131" s="10">
        <f t="shared" si="134"/>
        <v>1</v>
      </c>
      <c r="H131" s="16">
        <f t="shared" si="6"/>
        <v>70</v>
      </c>
    </row>
    <row r="132" ht="15.75" customHeight="1">
      <c r="A132" s="22">
        <v>6.0</v>
      </c>
      <c r="B132" s="22">
        <v>5.0</v>
      </c>
      <c r="C132" s="7">
        <f t="shared" si="2"/>
        <v>75.5</v>
      </c>
      <c r="D132" s="8">
        <f t="shared" si="3"/>
        <v>4.5</v>
      </c>
      <c r="E132" s="9">
        <f t="shared" si="4"/>
        <v>75.5</v>
      </c>
      <c r="F132" s="10">
        <f t="shared" ref="F132:G132" si="135">FLOOR(A132/3, 1)</f>
        <v>2</v>
      </c>
      <c r="G132" s="10">
        <f t="shared" si="135"/>
        <v>1</v>
      </c>
      <c r="H132" s="16">
        <f t="shared" si="6"/>
        <v>80</v>
      </c>
    </row>
    <row r="133" ht="15.75" customHeight="1">
      <c r="A133" s="22">
        <v>6.0</v>
      </c>
      <c r="B133" s="22">
        <v>6.0</v>
      </c>
      <c r="C133" s="7">
        <f t="shared" si="2"/>
        <v>83</v>
      </c>
      <c r="D133" s="8">
        <f t="shared" si="3"/>
        <v>7</v>
      </c>
      <c r="E133" s="9">
        <f t="shared" si="4"/>
        <v>83</v>
      </c>
      <c r="F133" s="10">
        <f t="shared" ref="F133:G133" si="136">FLOOR(A133/3, 1)</f>
        <v>2</v>
      </c>
      <c r="G133" s="10">
        <f t="shared" si="136"/>
        <v>2</v>
      </c>
      <c r="H133" s="16">
        <f t="shared" si="6"/>
        <v>90</v>
      </c>
    </row>
    <row r="134" ht="15.75" customHeight="1">
      <c r="A134" s="22">
        <v>6.0</v>
      </c>
      <c r="B134" s="22">
        <v>7.0</v>
      </c>
      <c r="C134" s="7">
        <f t="shared" si="2"/>
        <v>92</v>
      </c>
      <c r="D134" s="8">
        <f t="shared" si="3"/>
        <v>8</v>
      </c>
      <c r="E134" s="9">
        <f t="shared" si="4"/>
        <v>92</v>
      </c>
      <c r="F134" s="10">
        <f t="shared" ref="F134:G134" si="137">FLOOR(A134/3, 1)</f>
        <v>2</v>
      </c>
      <c r="G134" s="10">
        <f t="shared" si="137"/>
        <v>2</v>
      </c>
      <c r="H134" s="16">
        <f t="shared" si="6"/>
        <v>100</v>
      </c>
    </row>
    <row r="135" ht="15.75" customHeight="1">
      <c r="A135" s="22">
        <v>6.0</v>
      </c>
      <c r="B135" s="22">
        <v>8.0</v>
      </c>
      <c r="C135" s="7">
        <f t="shared" si="2"/>
        <v>101.5</v>
      </c>
      <c r="D135" s="8">
        <f t="shared" si="3"/>
        <v>8.5</v>
      </c>
      <c r="E135" s="9">
        <f t="shared" si="4"/>
        <v>101.5</v>
      </c>
      <c r="F135" s="10">
        <f t="shared" ref="F135:G135" si="138">FLOOR(A135/3, 1)</f>
        <v>2</v>
      </c>
      <c r="G135" s="10">
        <f t="shared" si="138"/>
        <v>2</v>
      </c>
      <c r="H135" s="16">
        <f t="shared" si="6"/>
        <v>110</v>
      </c>
    </row>
    <row r="136" ht="15.75" customHeight="1">
      <c r="A136" s="22">
        <v>6.0</v>
      </c>
      <c r="B136" s="22">
        <v>9.0</v>
      </c>
      <c r="C136" s="7">
        <f t="shared" si="2"/>
        <v>107.5</v>
      </c>
      <c r="D136" s="8">
        <f t="shared" si="3"/>
        <v>12.5</v>
      </c>
      <c r="E136" s="9">
        <f t="shared" si="4"/>
        <v>107.5</v>
      </c>
      <c r="F136" s="10">
        <f t="shared" ref="F136:G136" si="139">FLOOR(A136/3, 1)</f>
        <v>2</v>
      </c>
      <c r="G136" s="10">
        <f t="shared" si="139"/>
        <v>3</v>
      </c>
      <c r="H136" s="16">
        <f t="shared" si="6"/>
        <v>120</v>
      </c>
    </row>
    <row r="137" ht="15.75" customHeight="1">
      <c r="A137" s="22">
        <v>6.0</v>
      </c>
      <c r="B137" s="22">
        <v>10.0</v>
      </c>
      <c r="C137" s="7">
        <f t="shared" si="2"/>
        <v>116</v>
      </c>
      <c r="D137" s="8">
        <f t="shared" si="3"/>
        <v>14</v>
      </c>
      <c r="E137" s="9">
        <f t="shared" si="4"/>
        <v>116</v>
      </c>
      <c r="F137" s="10">
        <f t="shared" ref="F137:G137" si="140">FLOOR(A137/3, 1)</f>
        <v>2</v>
      </c>
      <c r="G137" s="10">
        <f t="shared" si="140"/>
        <v>3</v>
      </c>
      <c r="H137" s="16">
        <f t="shared" si="6"/>
        <v>130</v>
      </c>
    </row>
    <row r="138" ht="15.75" customHeight="1">
      <c r="A138" s="22">
        <v>6.0</v>
      </c>
      <c r="B138" s="22">
        <v>11.0</v>
      </c>
      <c r="C138" s="7">
        <f t="shared" si="2"/>
        <v>125</v>
      </c>
      <c r="D138" s="8">
        <f t="shared" si="3"/>
        <v>15</v>
      </c>
      <c r="E138" s="9">
        <f t="shared" si="4"/>
        <v>125</v>
      </c>
      <c r="F138" s="10">
        <f t="shared" ref="F138:G138" si="141">FLOOR(A138/3, 1)</f>
        <v>2</v>
      </c>
      <c r="G138" s="10">
        <f t="shared" si="141"/>
        <v>3</v>
      </c>
      <c r="H138" s="16">
        <f t="shared" si="6"/>
        <v>140</v>
      </c>
    </row>
    <row r="139" ht="15.75" customHeight="1">
      <c r="A139" s="22">
        <v>6.0</v>
      </c>
      <c r="B139" s="22">
        <v>12.0</v>
      </c>
      <c r="C139" s="7">
        <f t="shared" si="2"/>
        <v>129.5</v>
      </c>
      <c r="D139" s="8">
        <f t="shared" si="3"/>
        <v>20.5</v>
      </c>
      <c r="E139" s="9">
        <f t="shared" si="4"/>
        <v>129.5</v>
      </c>
      <c r="F139" s="10">
        <f t="shared" ref="F139:G139" si="142">FLOOR(A139/3, 1)</f>
        <v>2</v>
      </c>
      <c r="G139" s="10">
        <f t="shared" si="142"/>
        <v>4</v>
      </c>
      <c r="H139" s="16">
        <f t="shared" si="6"/>
        <v>150</v>
      </c>
    </row>
    <row r="140" ht="15.75" customHeight="1">
      <c r="A140" s="22">
        <v>6.0</v>
      </c>
      <c r="B140" s="22">
        <v>13.0</v>
      </c>
      <c r="C140" s="7">
        <f t="shared" si="2"/>
        <v>138</v>
      </c>
      <c r="D140" s="8">
        <f t="shared" si="3"/>
        <v>22</v>
      </c>
      <c r="E140" s="9">
        <f t="shared" si="4"/>
        <v>138</v>
      </c>
      <c r="F140" s="10">
        <f t="shared" ref="F140:G140" si="143">FLOOR(A140/3, 1)</f>
        <v>2</v>
      </c>
      <c r="G140" s="10">
        <f t="shared" si="143"/>
        <v>4</v>
      </c>
      <c r="H140" s="16">
        <f t="shared" si="6"/>
        <v>160</v>
      </c>
    </row>
    <row r="141" ht="15.75" customHeight="1">
      <c r="A141" s="22">
        <v>6.0</v>
      </c>
      <c r="B141" s="22">
        <v>14.0</v>
      </c>
      <c r="C141" s="7">
        <f t="shared" si="2"/>
        <v>146.5</v>
      </c>
      <c r="D141" s="8">
        <f t="shared" si="3"/>
        <v>23.5</v>
      </c>
      <c r="E141" s="9">
        <f t="shared" si="4"/>
        <v>146.5</v>
      </c>
      <c r="F141" s="10">
        <f t="shared" ref="F141:G141" si="144">FLOOR(A141/3, 1)</f>
        <v>2</v>
      </c>
      <c r="G141" s="10">
        <f t="shared" si="144"/>
        <v>4</v>
      </c>
      <c r="H141" s="16">
        <f t="shared" si="6"/>
        <v>170</v>
      </c>
    </row>
    <row r="142" ht="15.75" customHeight="1">
      <c r="A142" s="22">
        <v>6.0</v>
      </c>
      <c r="B142" s="22">
        <v>15.0</v>
      </c>
      <c r="C142" s="7">
        <f t="shared" si="2"/>
        <v>150</v>
      </c>
      <c r="D142" s="8">
        <f t="shared" si="3"/>
        <v>30</v>
      </c>
      <c r="E142" s="9">
        <f t="shared" si="4"/>
        <v>150</v>
      </c>
      <c r="F142" s="10">
        <f t="shared" ref="F142:G142" si="145">FLOOR(A142/3, 1)</f>
        <v>2</v>
      </c>
      <c r="G142" s="10">
        <f t="shared" si="145"/>
        <v>5</v>
      </c>
      <c r="H142" s="16">
        <f t="shared" si="6"/>
        <v>180</v>
      </c>
    </row>
    <row r="143" ht="15.75" customHeight="1">
      <c r="A143" s="22">
        <v>6.0</v>
      </c>
      <c r="B143" s="22">
        <v>16.0</v>
      </c>
      <c r="C143" s="7">
        <f t="shared" si="2"/>
        <v>160</v>
      </c>
      <c r="D143" s="8">
        <f t="shared" si="3"/>
        <v>30</v>
      </c>
      <c r="E143" s="9">
        <f t="shared" si="4"/>
        <v>158</v>
      </c>
      <c r="F143" s="10">
        <f t="shared" ref="F143:G143" si="146">FLOOR(A143/3, 1)</f>
        <v>2</v>
      </c>
      <c r="G143" s="10">
        <f t="shared" si="146"/>
        <v>5</v>
      </c>
      <c r="H143" s="16">
        <f t="shared" si="6"/>
        <v>190</v>
      </c>
    </row>
    <row r="144" ht="15.75" customHeight="1">
      <c r="A144" s="22">
        <v>6.0</v>
      </c>
      <c r="B144" s="22">
        <v>17.0</v>
      </c>
      <c r="C144" s="7">
        <f t="shared" si="2"/>
        <v>170</v>
      </c>
      <c r="D144" s="8">
        <f t="shared" si="3"/>
        <v>30</v>
      </c>
      <c r="E144" s="9">
        <f t="shared" si="4"/>
        <v>166.5</v>
      </c>
      <c r="F144" s="10">
        <f t="shared" ref="F144:G144" si="147">FLOOR(A144/3, 1)</f>
        <v>2</v>
      </c>
      <c r="G144" s="10">
        <f t="shared" si="147"/>
        <v>5</v>
      </c>
      <c r="H144" s="16">
        <f t="shared" si="6"/>
        <v>200</v>
      </c>
    </row>
    <row r="145" ht="15.75" customHeight="1">
      <c r="A145" s="22">
        <v>6.0</v>
      </c>
      <c r="B145" s="22">
        <v>18.0</v>
      </c>
      <c r="C145" s="7">
        <f t="shared" si="2"/>
        <v>180</v>
      </c>
      <c r="D145" s="8">
        <f t="shared" si="3"/>
        <v>30</v>
      </c>
      <c r="E145" s="9">
        <f t="shared" si="4"/>
        <v>168.5</v>
      </c>
      <c r="F145" s="10">
        <f t="shared" ref="F145:G145" si="148">FLOOR(A145/3, 1)</f>
        <v>2</v>
      </c>
      <c r="G145" s="10">
        <f t="shared" si="148"/>
        <v>6</v>
      </c>
      <c r="H145" s="16">
        <f t="shared" si="6"/>
        <v>210</v>
      </c>
    </row>
    <row r="146" ht="15.75" customHeight="1">
      <c r="A146" s="22">
        <v>6.0</v>
      </c>
      <c r="B146" s="22">
        <v>19.0</v>
      </c>
      <c r="C146" s="7">
        <f t="shared" si="2"/>
        <v>190</v>
      </c>
      <c r="D146" s="8">
        <f t="shared" si="3"/>
        <v>30</v>
      </c>
      <c r="E146" s="9">
        <f t="shared" si="4"/>
        <v>176.5</v>
      </c>
      <c r="F146" s="10">
        <f t="shared" ref="F146:G146" si="149">FLOOR(A146/3, 1)</f>
        <v>2</v>
      </c>
      <c r="G146" s="10">
        <f t="shared" si="149"/>
        <v>6</v>
      </c>
      <c r="H146" s="16">
        <f t="shared" si="6"/>
        <v>220</v>
      </c>
    </row>
    <row r="147" ht="15.75" customHeight="1">
      <c r="A147" s="22">
        <v>6.0</v>
      </c>
      <c r="B147" s="22">
        <v>20.0</v>
      </c>
      <c r="C147" s="7">
        <f t="shared" si="2"/>
        <v>200</v>
      </c>
      <c r="D147" s="8">
        <f t="shared" si="3"/>
        <v>30</v>
      </c>
      <c r="E147" s="9">
        <f t="shared" si="4"/>
        <v>184</v>
      </c>
      <c r="F147" s="10">
        <f t="shared" ref="F147:G147" si="150">FLOOR(A147/3, 1)</f>
        <v>2</v>
      </c>
      <c r="G147" s="10">
        <f t="shared" si="150"/>
        <v>6</v>
      </c>
      <c r="H147" s="16">
        <f t="shared" si="6"/>
        <v>230</v>
      </c>
    </row>
    <row r="148" ht="15.75" customHeight="1">
      <c r="A148" s="23"/>
      <c r="B148" s="23"/>
      <c r="C148" s="24"/>
      <c r="D148" s="25"/>
      <c r="E148" s="26"/>
      <c r="F148" s="27"/>
      <c r="G148" s="27"/>
      <c r="H148" s="28"/>
    </row>
    <row r="149" ht="15.75" customHeight="1">
      <c r="A149" s="23"/>
      <c r="B149" s="23"/>
      <c r="C149" s="24"/>
      <c r="D149" s="25"/>
      <c r="E149" s="26"/>
      <c r="F149" s="27"/>
      <c r="G149" s="27"/>
      <c r="H149" s="28"/>
    </row>
    <row r="150" ht="15.75" customHeight="1">
      <c r="A150" s="23"/>
      <c r="B150" s="23"/>
      <c r="C150" s="24"/>
      <c r="D150" s="25"/>
      <c r="E150" s="26"/>
      <c r="F150" s="27"/>
      <c r="G150" s="27"/>
      <c r="H150" s="28"/>
    </row>
    <row r="151" ht="15.75" customHeight="1">
      <c r="A151" s="23"/>
      <c r="B151" s="23"/>
      <c r="C151" s="24"/>
      <c r="D151" s="25"/>
      <c r="E151" s="26"/>
      <c r="F151" s="27"/>
      <c r="G151" s="27"/>
      <c r="H151" s="28"/>
    </row>
    <row r="152" ht="15.75" customHeight="1">
      <c r="A152" s="23"/>
      <c r="B152" s="23"/>
      <c r="C152" s="24"/>
      <c r="D152" s="25"/>
      <c r="E152" s="26"/>
      <c r="F152" s="27"/>
      <c r="G152" s="27"/>
      <c r="H152" s="28"/>
    </row>
    <row r="153" ht="15.75" customHeight="1">
      <c r="A153" s="23"/>
      <c r="B153" s="23"/>
      <c r="C153" s="24"/>
      <c r="D153" s="25"/>
      <c r="E153" s="26"/>
      <c r="F153" s="27"/>
      <c r="G153" s="27"/>
      <c r="H153" s="28"/>
    </row>
    <row r="154" ht="15.75" customHeight="1">
      <c r="A154" s="23"/>
      <c r="B154" s="23"/>
      <c r="C154" s="24"/>
      <c r="D154" s="25"/>
      <c r="E154" s="26"/>
      <c r="F154" s="27"/>
      <c r="G154" s="27"/>
      <c r="H154" s="28"/>
    </row>
    <row r="155" ht="15.75" customHeight="1">
      <c r="A155" s="23"/>
      <c r="B155" s="23"/>
      <c r="C155" s="24"/>
      <c r="D155" s="25"/>
      <c r="E155" s="26"/>
      <c r="F155" s="27"/>
      <c r="G155" s="27"/>
      <c r="H155" s="28"/>
    </row>
    <row r="156" ht="15.75" customHeight="1">
      <c r="A156" s="23"/>
      <c r="B156" s="23"/>
      <c r="C156" s="24"/>
      <c r="D156" s="25"/>
      <c r="E156" s="26"/>
      <c r="F156" s="27"/>
      <c r="G156" s="27"/>
      <c r="H156" s="28"/>
    </row>
    <row r="157" ht="15.75" customHeight="1">
      <c r="A157" s="23"/>
      <c r="B157" s="23"/>
      <c r="C157" s="24"/>
      <c r="D157" s="25"/>
      <c r="E157" s="26"/>
      <c r="F157" s="27"/>
      <c r="G157" s="27"/>
      <c r="H157" s="28"/>
    </row>
    <row r="158" ht="15.75" customHeight="1">
      <c r="A158" s="23"/>
      <c r="B158" s="23"/>
      <c r="C158" s="24"/>
      <c r="D158" s="25"/>
      <c r="E158" s="26"/>
      <c r="F158" s="27"/>
      <c r="G158" s="27"/>
      <c r="H158" s="28"/>
    </row>
    <row r="159" ht="15.75" customHeight="1">
      <c r="A159" s="23"/>
      <c r="B159" s="23"/>
      <c r="C159" s="24"/>
      <c r="D159" s="25"/>
      <c r="E159" s="26"/>
      <c r="F159" s="27"/>
      <c r="G159" s="27"/>
      <c r="H159" s="28"/>
    </row>
    <row r="160" ht="15.75" customHeight="1">
      <c r="A160" s="23"/>
      <c r="B160" s="23"/>
      <c r="C160" s="24"/>
      <c r="D160" s="25"/>
      <c r="E160" s="26"/>
      <c r="F160" s="27"/>
      <c r="G160" s="27"/>
      <c r="H160" s="28"/>
    </row>
    <row r="161" ht="15.75" customHeight="1">
      <c r="A161" s="23"/>
      <c r="B161" s="23"/>
      <c r="C161" s="24"/>
      <c r="D161" s="25"/>
      <c r="E161" s="26"/>
      <c r="F161" s="27"/>
      <c r="G161" s="27"/>
      <c r="H161" s="28"/>
    </row>
    <row r="162" ht="15.75" customHeight="1">
      <c r="A162" s="23"/>
      <c r="B162" s="23"/>
      <c r="C162" s="24"/>
      <c r="D162" s="25"/>
      <c r="E162" s="26"/>
      <c r="F162" s="27"/>
      <c r="G162" s="27"/>
      <c r="H162" s="28"/>
    </row>
    <row r="163" ht="15.75" customHeight="1">
      <c r="A163" s="23"/>
      <c r="B163" s="23"/>
      <c r="C163" s="24"/>
      <c r="D163" s="25"/>
      <c r="E163" s="26"/>
      <c r="F163" s="27"/>
      <c r="G163" s="27"/>
      <c r="H163" s="28"/>
    </row>
    <row r="164" ht="15.75" customHeight="1">
      <c r="A164" s="23"/>
      <c r="B164" s="23"/>
      <c r="C164" s="24"/>
      <c r="D164" s="25"/>
      <c r="E164" s="26"/>
      <c r="F164" s="27"/>
      <c r="G164" s="27"/>
      <c r="H164" s="28"/>
    </row>
    <row r="165" ht="15.75" customHeight="1">
      <c r="A165" s="23"/>
      <c r="B165" s="23"/>
      <c r="C165" s="24"/>
      <c r="D165" s="25"/>
      <c r="E165" s="26"/>
      <c r="F165" s="27"/>
      <c r="G165" s="27"/>
      <c r="H165" s="28"/>
    </row>
    <row r="166" ht="15.75" customHeight="1">
      <c r="A166" s="23"/>
      <c r="B166" s="23"/>
      <c r="C166" s="24"/>
      <c r="D166" s="25"/>
      <c r="E166" s="26"/>
      <c r="F166" s="27"/>
      <c r="G166" s="27"/>
      <c r="H166" s="28"/>
    </row>
    <row r="167" ht="15.75" customHeight="1">
      <c r="A167" s="23"/>
      <c r="B167" s="23"/>
      <c r="C167" s="24"/>
      <c r="D167" s="25"/>
      <c r="E167" s="26"/>
      <c r="F167" s="27"/>
      <c r="G167" s="27"/>
      <c r="H167" s="28"/>
    </row>
    <row r="168" ht="15.75" customHeight="1">
      <c r="A168" s="23"/>
      <c r="B168" s="23"/>
      <c r="C168" s="24"/>
      <c r="D168" s="25"/>
      <c r="E168" s="26"/>
      <c r="F168" s="27"/>
      <c r="G168" s="27"/>
      <c r="H168" s="28"/>
    </row>
    <row r="169" ht="15.75" customHeight="1">
      <c r="A169" s="23"/>
      <c r="B169" s="23"/>
      <c r="C169" s="24"/>
      <c r="D169" s="25"/>
      <c r="E169" s="26"/>
      <c r="F169" s="27"/>
      <c r="G169" s="27"/>
      <c r="H169" s="28"/>
    </row>
    <row r="170" ht="15.75" customHeight="1">
      <c r="A170" s="23"/>
      <c r="B170" s="23"/>
      <c r="C170" s="24"/>
      <c r="D170" s="25"/>
      <c r="E170" s="26"/>
      <c r="F170" s="27"/>
      <c r="G170" s="27"/>
      <c r="H170" s="28"/>
    </row>
    <row r="171" ht="15.75" customHeight="1">
      <c r="A171" s="23"/>
      <c r="B171" s="23"/>
      <c r="C171" s="24"/>
      <c r="D171" s="25"/>
      <c r="E171" s="26"/>
      <c r="F171" s="27"/>
      <c r="G171" s="27"/>
      <c r="H171" s="28"/>
    </row>
    <row r="172" ht="15.75" customHeight="1">
      <c r="A172" s="23"/>
      <c r="B172" s="23"/>
      <c r="C172" s="24"/>
      <c r="D172" s="25"/>
      <c r="E172" s="26"/>
      <c r="F172" s="27"/>
      <c r="G172" s="27"/>
      <c r="H172" s="28"/>
    </row>
    <row r="173" ht="15.75" customHeight="1">
      <c r="A173" s="23"/>
      <c r="B173" s="23"/>
      <c r="C173" s="24"/>
      <c r="D173" s="25"/>
      <c r="E173" s="26"/>
      <c r="F173" s="27"/>
      <c r="G173" s="27"/>
      <c r="H173" s="28"/>
    </row>
    <row r="174" ht="15.75" customHeight="1">
      <c r="A174" s="23"/>
      <c r="B174" s="23"/>
      <c r="C174" s="24"/>
      <c r="D174" s="25"/>
      <c r="E174" s="26"/>
      <c r="F174" s="27"/>
      <c r="G174" s="27"/>
      <c r="H174" s="28"/>
    </row>
    <row r="175" ht="15.75" customHeight="1">
      <c r="A175" s="23"/>
      <c r="B175" s="23"/>
      <c r="C175" s="24"/>
      <c r="D175" s="25"/>
      <c r="E175" s="26"/>
      <c r="F175" s="27"/>
      <c r="G175" s="27"/>
      <c r="H175" s="28"/>
    </row>
    <row r="176" ht="15.75" customHeight="1">
      <c r="A176" s="23"/>
      <c r="B176" s="23"/>
      <c r="C176" s="24"/>
      <c r="D176" s="25"/>
      <c r="E176" s="26"/>
      <c r="F176" s="27"/>
      <c r="G176" s="27"/>
      <c r="H176" s="28"/>
    </row>
    <row r="177" ht="15.75" customHeight="1">
      <c r="A177" s="23"/>
      <c r="B177" s="23"/>
      <c r="C177" s="24"/>
      <c r="D177" s="25"/>
      <c r="E177" s="26"/>
      <c r="F177" s="27"/>
      <c r="G177" s="27"/>
      <c r="H177" s="28"/>
    </row>
    <row r="178" ht="15.75" customHeight="1">
      <c r="A178" s="23"/>
      <c r="B178" s="23"/>
      <c r="C178" s="24"/>
      <c r="D178" s="25"/>
      <c r="E178" s="26"/>
      <c r="F178" s="27"/>
      <c r="G178" s="27"/>
      <c r="H178" s="28"/>
    </row>
    <row r="179" ht="15.75" customHeight="1">
      <c r="A179" s="23"/>
      <c r="B179" s="23"/>
      <c r="C179" s="24"/>
      <c r="D179" s="25"/>
      <c r="E179" s="26"/>
      <c r="F179" s="27"/>
      <c r="G179" s="27"/>
      <c r="H179" s="28"/>
    </row>
    <row r="180" ht="15.75" customHeight="1">
      <c r="A180" s="23"/>
      <c r="B180" s="23"/>
      <c r="C180" s="24"/>
      <c r="D180" s="25"/>
      <c r="E180" s="26"/>
      <c r="F180" s="27"/>
      <c r="G180" s="27"/>
      <c r="H180" s="28"/>
    </row>
    <row r="181" ht="15.75" customHeight="1">
      <c r="A181" s="23"/>
      <c r="B181" s="23"/>
      <c r="C181" s="24"/>
      <c r="D181" s="25"/>
      <c r="E181" s="26"/>
      <c r="F181" s="27"/>
      <c r="G181" s="27"/>
      <c r="H181" s="28"/>
    </row>
    <row r="182" ht="15.75" customHeight="1">
      <c r="A182" s="23"/>
      <c r="B182" s="23"/>
      <c r="C182" s="24"/>
      <c r="D182" s="25"/>
      <c r="E182" s="26"/>
      <c r="F182" s="27"/>
      <c r="G182" s="27"/>
      <c r="H182" s="28"/>
    </row>
    <row r="183" ht="15.75" customHeight="1">
      <c r="A183" s="23"/>
      <c r="B183" s="23"/>
      <c r="C183" s="24"/>
      <c r="D183" s="25"/>
      <c r="E183" s="26"/>
      <c r="F183" s="27"/>
      <c r="G183" s="27"/>
      <c r="H183" s="28"/>
    </row>
    <row r="184" ht="15.75" customHeight="1">
      <c r="A184" s="23"/>
      <c r="B184" s="23"/>
      <c r="C184" s="24"/>
      <c r="D184" s="25"/>
      <c r="E184" s="26"/>
      <c r="F184" s="27"/>
      <c r="G184" s="27"/>
      <c r="H184" s="28"/>
    </row>
    <row r="185" ht="15.75" customHeight="1">
      <c r="A185" s="23"/>
      <c r="B185" s="23"/>
      <c r="C185" s="24"/>
      <c r="D185" s="25"/>
      <c r="E185" s="26"/>
      <c r="F185" s="27"/>
      <c r="G185" s="27"/>
      <c r="H185" s="28"/>
    </row>
    <row r="186" ht="15.75" customHeight="1">
      <c r="A186" s="23"/>
      <c r="B186" s="23"/>
      <c r="C186" s="24"/>
      <c r="D186" s="25"/>
      <c r="E186" s="26"/>
      <c r="F186" s="27"/>
      <c r="G186" s="27"/>
      <c r="H186" s="28"/>
    </row>
    <row r="187" ht="15.75" customHeight="1">
      <c r="A187" s="23"/>
      <c r="B187" s="23"/>
      <c r="C187" s="24"/>
      <c r="D187" s="25"/>
      <c r="E187" s="26"/>
      <c r="F187" s="27"/>
      <c r="G187" s="27"/>
      <c r="H187" s="28"/>
    </row>
    <row r="188" ht="15.75" customHeight="1">
      <c r="A188" s="23"/>
      <c r="B188" s="23"/>
      <c r="C188" s="24"/>
      <c r="D188" s="25"/>
      <c r="E188" s="26"/>
      <c r="F188" s="27"/>
      <c r="G188" s="27"/>
      <c r="H188" s="28"/>
    </row>
    <row r="189" ht="15.75" customHeight="1">
      <c r="A189" s="23"/>
      <c r="B189" s="23"/>
      <c r="C189" s="24"/>
      <c r="D189" s="25"/>
      <c r="E189" s="26"/>
      <c r="F189" s="27"/>
      <c r="G189" s="27"/>
      <c r="H189" s="28"/>
    </row>
    <row r="190" ht="15.75" customHeight="1">
      <c r="A190" s="23"/>
      <c r="B190" s="23"/>
      <c r="C190" s="24"/>
      <c r="D190" s="25"/>
      <c r="E190" s="26"/>
      <c r="F190" s="27"/>
      <c r="G190" s="27"/>
      <c r="H190" s="28"/>
    </row>
    <row r="191" ht="15.75" customHeight="1">
      <c r="A191" s="23"/>
      <c r="B191" s="23"/>
      <c r="C191" s="24"/>
      <c r="D191" s="25"/>
      <c r="E191" s="26"/>
      <c r="F191" s="27"/>
      <c r="G191" s="27"/>
      <c r="H191" s="28"/>
    </row>
    <row r="192" ht="15.75" customHeight="1">
      <c r="A192" s="23"/>
      <c r="B192" s="23"/>
      <c r="C192" s="24"/>
      <c r="D192" s="25"/>
      <c r="E192" s="26"/>
      <c r="F192" s="27"/>
      <c r="G192" s="27"/>
      <c r="H192" s="28"/>
    </row>
    <row r="193" ht="15.75" customHeight="1">
      <c r="A193" s="23"/>
      <c r="B193" s="23"/>
      <c r="C193" s="24"/>
      <c r="D193" s="25"/>
      <c r="E193" s="26"/>
      <c r="F193" s="27"/>
      <c r="G193" s="27"/>
      <c r="H193" s="28"/>
    </row>
    <row r="194" ht="15.75" customHeight="1">
      <c r="A194" s="23"/>
      <c r="B194" s="23"/>
      <c r="C194" s="24"/>
      <c r="D194" s="25"/>
      <c r="E194" s="26"/>
      <c r="F194" s="27"/>
      <c r="G194" s="27"/>
      <c r="H194" s="28"/>
    </row>
    <row r="195" ht="15.75" customHeight="1">
      <c r="A195" s="23"/>
      <c r="B195" s="23"/>
      <c r="C195" s="24"/>
      <c r="D195" s="25"/>
      <c r="E195" s="26"/>
      <c r="F195" s="27"/>
      <c r="G195" s="27"/>
      <c r="H195" s="28"/>
    </row>
    <row r="196" ht="15.75" customHeight="1">
      <c r="A196" s="23"/>
      <c r="B196" s="23"/>
      <c r="C196" s="24"/>
      <c r="D196" s="25"/>
      <c r="E196" s="26"/>
      <c r="F196" s="27"/>
      <c r="G196" s="27"/>
      <c r="H196" s="28"/>
    </row>
    <row r="197" ht="15.75" customHeight="1">
      <c r="A197" s="23"/>
      <c r="B197" s="23"/>
      <c r="C197" s="24"/>
      <c r="D197" s="25"/>
      <c r="E197" s="26"/>
      <c r="F197" s="27"/>
      <c r="G197" s="27"/>
      <c r="H197" s="28"/>
    </row>
    <row r="198" ht="15.75" customHeight="1">
      <c r="A198" s="23"/>
      <c r="B198" s="23"/>
      <c r="C198" s="24"/>
      <c r="D198" s="25"/>
      <c r="E198" s="26"/>
      <c r="F198" s="27"/>
      <c r="G198" s="27"/>
      <c r="H198" s="28"/>
    </row>
    <row r="199" ht="15.75" customHeight="1">
      <c r="A199" s="23"/>
      <c r="B199" s="23"/>
      <c r="C199" s="24"/>
      <c r="D199" s="25"/>
      <c r="E199" s="26"/>
      <c r="F199" s="27"/>
      <c r="G199" s="27"/>
      <c r="H199" s="28"/>
    </row>
    <row r="200" ht="15.75" customHeight="1">
      <c r="A200" s="23"/>
      <c r="B200" s="23"/>
      <c r="C200" s="24"/>
      <c r="D200" s="25"/>
      <c r="E200" s="26"/>
      <c r="F200" s="27"/>
      <c r="G200" s="27"/>
      <c r="H200" s="28"/>
    </row>
    <row r="201" ht="15.75" customHeight="1">
      <c r="A201" s="23"/>
      <c r="B201" s="23"/>
      <c r="C201" s="24"/>
      <c r="D201" s="25"/>
      <c r="E201" s="26"/>
      <c r="F201" s="27"/>
      <c r="G201" s="27"/>
      <c r="H201" s="28"/>
    </row>
    <row r="202" ht="15.75" customHeight="1">
      <c r="A202" s="23"/>
      <c r="B202" s="23"/>
      <c r="C202" s="24"/>
      <c r="D202" s="25"/>
      <c r="E202" s="26"/>
      <c r="F202" s="27"/>
      <c r="G202" s="27"/>
      <c r="H202" s="28"/>
    </row>
    <row r="203" ht="15.75" customHeight="1">
      <c r="A203" s="23"/>
      <c r="B203" s="23"/>
      <c r="C203" s="24"/>
      <c r="D203" s="25"/>
      <c r="E203" s="26"/>
      <c r="F203" s="27"/>
      <c r="G203" s="27"/>
      <c r="H203" s="28"/>
    </row>
    <row r="204" ht="15.75" customHeight="1">
      <c r="A204" s="23"/>
      <c r="B204" s="23"/>
      <c r="C204" s="24"/>
      <c r="D204" s="25"/>
      <c r="E204" s="26"/>
      <c r="F204" s="27"/>
      <c r="G204" s="27"/>
      <c r="H204" s="28"/>
    </row>
    <row r="205" ht="15.75" customHeight="1">
      <c r="A205" s="23"/>
      <c r="B205" s="23"/>
      <c r="C205" s="24"/>
      <c r="D205" s="25"/>
      <c r="E205" s="26"/>
      <c r="F205" s="27"/>
      <c r="G205" s="27"/>
      <c r="H205" s="28"/>
    </row>
    <row r="206" ht="15.75" customHeight="1">
      <c r="A206" s="23"/>
      <c r="B206" s="23"/>
      <c r="C206" s="24"/>
      <c r="D206" s="25"/>
      <c r="E206" s="26"/>
      <c r="F206" s="27"/>
      <c r="G206" s="27"/>
      <c r="H206" s="28"/>
    </row>
    <row r="207" ht="15.75" customHeight="1">
      <c r="A207" s="23"/>
      <c r="B207" s="23"/>
      <c r="C207" s="24"/>
      <c r="D207" s="25"/>
      <c r="E207" s="26"/>
      <c r="F207" s="27"/>
      <c r="G207" s="27"/>
      <c r="H207" s="28"/>
    </row>
    <row r="208" ht="15.75" customHeight="1">
      <c r="A208" s="23"/>
      <c r="B208" s="23"/>
      <c r="C208" s="24"/>
      <c r="D208" s="25"/>
      <c r="E208" s="26"/>
      <c r="F208" s="27"/>
      <c r="G208" s="27"/>
      <c r="H208" s="28"/>
    </row>
    <row r="209" ht="15.75" customHeight="1">
      <c r="A209" s="23"/>
      <c r="B209" s="23"/>
      <c r="C209" s="24"/>
      <c r="D209" s="25"/>
      <c r="E209" s="26"/>
      <c r="F209" s="27"/>
      <c r="G209" s="27"/>
      <c r="H209" s="28"/>
    </row>
    <row r="210" ht="15.75" customHeight="1">
      <c r="A210" s="23"/>
      <c r="B210" s="23"/>
      <c r="C210" s="24"/>
      <c r="D210" s="25"/>
      <c r="E210" s="26"/>
      <c r="F210" s="27"/>
      <c r="G210" s="27"/>
      <c r="H210" s="28"/>
    </row>
    <row r="211" ht="15.75" customHeight="1">
      <c r="A211" s="23"/>
      <c r="B211" s="23"/>
      <c r="C211" s="24"/>
      <c r="D211" s="25"/>
      <c r="E211" s="26"/>
      <c r="F211" s="27"/>
      <c r="G211" s="27"/>
      <c r="H211" s="28"/>
    </row>
    <row r="212" ht="15.75" customHeight="1">
      <c r="A212" s="23"/>
      <c r="B212" s="23"/>
      <c r="C212" s="24"/>
      <c r="D212" s="25"/>
      <c r="E212" s="26"/>
      <c r="F212" s="27"/>
      <c r="G212" s="27"/>
      <c r="H212" s="28"/>
    </row>
    <row r="213" ht="15.75" customHeight="1">
      <c r="A213" s="23"/>
      <c r="B213" s="23"/>
      <c r="C213" s="24"/>
      <c r="D213" s="25"/>
      <c r="E213" s="26"/>
      <c r="F213" s="27"/>
      <c r="G213" s="27"/>
      <c r="H213" s="28"/>
    </row>
    <row r="214" ht="15.75" customHeight="1">
      <c r="A214" s="23"/>
      <c r="B214" s="23"/>
      <c r="C214" s="24"/>
      <c r="D214" s="25"/>
      <c r="E214" s="26"/>
      <c r="F214" s="27"/>
      <c r="G214" s="27"/>
      <c r="H214" s="28"/>
    </row>
    <row r="215" ht="15.75" customHeight="1">
      <c r="A215" s="23"/>
      <c r="B215" s="23"/>
      <c r="C215" s="24"/>
      <c r="D215" s="25"/>
      <c r="E215" s="26"/>
      <c r="F215" s="27"/>
      <c r="G215" s="27"/>
      <c r="H215" s="28"/>
    </row>
    <row r="216" ht="15.75" customHeight="1">
      <c r="A216" s="23"/>
      <c r="B216" s="23"/>
      <c r="C216" s="24"/>
      <c r="D216" s="25"/>
      <c r="E216" s="26"/>
      <c r="F216" s="27"/>
      <c r="G216" s="27"/>
      <c r="H216" s="28"/>
    </row>
    <row r="217" ht="15.75" customHeight="1">
      <c r="A217" s="23"/>
      <c r="B217" s="23"/>
      <c r="C217" s="24"/>
      <c r="D217" s="25"/>
      <c r="E217" s="26"/>
      <c r="F217" s="27"/>
      <c r="G217" s="27"/>
      <c r="H217" s="28"/>
    </row>
    <row r="218" ht="15.75" customHeight="1">
      <c r="A218" s="23"/>
      <c r="B218" s="23"/>
      <c r="C218" s="24"/>
      <c r="D218" s="25"/>
      <c r="E218" s="26"/>
      <c r="F218" s="27"/>
      <c r="G218" s="27"/>
      <c r="H218" s="28"/>
    </row>
    <row r="219" ht="15.75" customHeight="1">
      <c r="A219" s="23"/>
      <c r="B219" s="23"/>
      <c r="C219" s="24"/>
      <c r="D219" s="25"/>
      <c r="E219" s="26"/>
      <c r="F219" s="27"/>
      <c r="G219" s="27"/>
      <c r="H219" s="28"/>
    </row>
    <row r="220" ht="15.75" customHeight="1">
      <c r="A220" s="23"/>
      <c r="B220" s="23"/>
      <c r="C220" s="24"/>
      <c r="D220" s="25"/>
      <c r="E220" s="26"/>
      <c r="F220" s="27"/>
      <c r="G220" s="27"/>
      <c r="H220" s="28"/>
    </row>
    <row r="221" ht="15.75" customHeight="1">
      <c r="A221" s="23"/>
      <c r="B221" s="23"/>
      <c r="C221" s="24"/>
      <c r="D221" s="25"/>
      <c r="E221" s="26"/>
      <c r="F221" s="27"/>
      <c r="G221" s="27"/>
      <c r="H221" s="28"/>
    </row>
    <row r="222" ht="15.75" customHeight="1">
      <c r="A222" s="23"/>
      <c r="B222" s="23"/>
      <c r="C222" s="24"/>
      <c r="D222" s="25"/>
      <c r="E222" s="26"/>
      <c r="F222" s="27"/>
      <c r="G222" s="27"/>
      <c r="H222" s="28"/>
    </row>
    <row r="223" ht="15.75" customHeight="1">
      <c r="A223" s="23"/>
      <c r="B223" s="23"/>
      <c r="C223" s="24"/>
      <c r="D223" s="25"/>
      <c r="E223" s="26"/>
      <c r="F223" s="27"/>
      <c r="G223" s="27"/>
      <c r="H223" s="28"/>
    </row>
    <row r="224" ht="15.75" customHeight="1">
      <c r="A224" s="23"/>
      <c r="B224" s="23"/>
      <c r="C224" s="24"/>
      <c r="D224" s="25"/>
      <c r="E224" s="26"/>
      <c r="F224" s="27"/>
      <c r="G224" s="27"/>
      <c r="H224" s="28"/>
    </row>
    <row r="225" ht="15.75" customHeight="1">
      <c r="A225" s="23"/>
      <c r="B225" s="23"/>
      <c r="C225" s="24"/>
      <c r="D225" s="25"/>
      <c r="E225" s="26"/>
      <c r="F225" s="27"/>
      <c r="G225" s="27"/>
      <c r="H225" s="28"/>
    </row>
    <row r="226" ht="15.75" customHeight="1">
      <c r="A226" s="23"/>
      <c r="B226" s="23"/>
      <c r="C226" s="24"/>
      <c r="D226" s="25"/>
      <c r="E226" s="26"/>
      <c r="F226" s="27"/>
      <c r="G226" s="27"/>
      <c r="H226" s="28"/>
    </row>
    <row r="227" ht="15.75" customHeight="1">
      <c r="A227" s="23"/>
      <c r="B227" s="23"/>
      <c r="C227" s="24"/>
      <c r="D227" s="25"/>
      <c r="E227" s="26"/>
      <c r="F227" s="27"/>
      <c r="G227" s="27"/>
      <c r="H227" s="28"/>
    </row>
    <row r="228" ht="15.75" customHeight="1">
      <c r="A228" s="23"/>
      <c r="B228" s="23"/>
      <c r="C228" s="24"/>
      <c r="D228" s="25"/>
      <c r="E228" s="26"/>
      <c r="F228" s="27"/>
      <c r="G228" s="27"/>
      <c r="H228" s="28"/>
    </row>
    <row r="229" ht="15.75" customHeight="1">
      <c r="A229" s="23"/>
      <c r="B229" s="23"/>
      <c r="C229" s="24"/>
      <c r="D229" s="25"/>
      <c r="E229" s="26"/>
      <c r="F229" s="27"/>
      <c r="G229" s="27"/>
      <c r="H229" s="28"/>
    </row>
    <row r="230" ht="15.75" customHeight="1">
      <c r="A230" s="23"/>
      <c r="B230" s="23"/>
      <c r="C230" s="24"/>
      <c r="D230" s="25"/>
      <c r="E230" s="26"/>
      <c r="F230" s="27"/>
      <c r="G230" s="27"/>
      <c r="H230" s="28"/>
    </row>
    <row r="231" ht="15.75" customHeight="1">
      <c r="A231" s="23"/>
      <c r="B231" s="23"/>
      <c r="C231" s="24"/>
      <c r="D231" s="25"/>
      <c r="E231" s="26"/>
      <c r="F231" s="27"/>
      <c r="G231" s="27"/>
      <c r="H231" s="28"/>
    </row>
    <row r="232" ht="15.75" customHeight="1">
      <c r="A232" s="23"/>
      <c r="B232" s="23"/>
      <c r="C232" s="24"/>
      <c r="D232" s="25"/>
      <c r="E232" s="26"/>
      <c r="F232" s="27"/>
      <c r="G232" s="27"/>
      <c r="H232" s="28"/>
    </row>
    <row r="233" ht="15.75" customHeight="1">
      <c r="A233" s="23"/>
      <c r="B233" s="23"/>
      <c r="C233" s="24"/>
      <c r="D233" s="25"/>
      <c r="E233" s="26"/>
      <c r="F233" s="27"/>
      <c r="G233" s="27"/>
      <c r="H233" s="28"/>
    </row>
    <row r="234" ht="15.75" customHeight="1">
      <c r="A234" s="23"/>
      <c r="B234" s="23"/>
      <c r="C234" s="24"/>
      <c r="D234" s="25"/>
      <c r="E234" s="26"/>
      <c r="F234" s="27"/>
      <c r="G234" s="27"/>
      <c r="H234" s="28"/>
    </row>
    <row r="235" ht="15.75" customHeight="1">
      <c r="A235" s="23"/>
      <c r="B235" s="23"/>
      <c r="C235" s="24"/>
      <c r="D235" s="25"/>
      <c r="E235" s="26"/>
      <c r="F235" s="27"/>
      <c r="G235" s="27"/>
      <c r="H235" s="28"/>
    </row>
    <row r="236" ht="15.75" customHeight="1">
      <c r="A236" s="23"/>
      <c r="B236" s="23"/>
      <c r="C236" s="24"/>
      <c r="D236" s="25"/>
      <c r="E236" s="26"/>
      <c r="F236" s="27"/>
      <c r="G236" s="27"/>
      <c r="H236" s="28"/>
    </row>
    <row r="237" ht="15.75" customHeight="1">
      <c r="A237" s="23"/>
      <c r="B237" s="23"/>
      <c r="C237" s="24"/>
      <c r="D237" s="25"/>
      <c r="E237" s="26"/>
      <c r="F237" s="27"/>
      <c r="G237" s="27"/>
      <c r="H237" s="28"/>
    </row>
    <row r="238" ht="15.75" customHeight="1">
      <c r="A238" s="23"/>
      <c r="B238" s="23"/>
      <c r="C238" s="24"/>
      <c r="D238" s="25"/>
      <c r="E238" s="26"/>
      <c r="F238" s="27"/>
      <c r="G238" s="27"/>
      <c r="H238" s="28"/>
    </row>
    <row r="239" ht="15.75" customHeight="1">
      <c r="A239" s="23"/>
      <c r="B239" s="23"/>
      <c r="C239" s="24"/>
      <c r="D239" s="25"/>
      <c r="E239" s="26"/>
      <c r="F239" s="27"/>
      <c r="G239" s="27"/>
      <c r="H239" s="28"/>
    </row>
    <row r="240" ht="15.75" customHeight="1">
      <c r="A240" s="23"/>
      <c r="B240" s="23"/>
      <c r="C240" s="24"/>
      <c r="D240" s="25"/>
      <c r="E240" s="26"/>
      <c r="F240" s="27"/>
      <c r="G240" s="27"/>
      <c r="H240" s="28"/>
    </row>
    <row r="241" ht="15.75" customHeight="1">
      <c r="A241" s="23"/>
      <c r="B241" s="23"/>
      <c r="C241" s="24"/>
      <c r="D241" s="25"/>
      <c r="E241" s="26"/>
      <c r="F241" s="27"/>
      <c r="G241" s="27"/>
      <c r="H241" s="28"/>
    </row>
    <row r="242" ht="15.75" customHeight="1">
      <c r="A242" s="23"/>
      <c r="B242" s="23"/>
      <c r="C242" s="24"/>
      <c r="D242" s="25"/>
      <c r="E242" s="26"/>
      <c r="F242" s="27"/>
      <c r="G242" s="27"/>
      <c r="H242" s="28"/>
    </row>
    <row r="243" ht="15.75" customHeight="1">
      <c r="A243" s="23"/>
      <c r="B243" s="23"/>
      <c r="C243" s="24"/>
      <c r="D243" s="25"/>
      <c r="E243" s="26"/>
      <c r="F243" s="27"/>
      <c r="G243" s="27"/>
      <c r="H243" s="28"/>
    </row>
    <row r="244" ht="15.75" customHeight="1">
      <c r="A244" s="23"/>
      <c r="B244" s="23"/>
      <c r="C244" s="24"/>
      <c r="D244" s="25"/>
      <c r="E244" s="26"/>
      <c r="F244" s="27"/>
      <c r="G244" s="27"/>
      <c r="H244" s="28"/>
    </row>
    <row r="245" ht="15.75" customHeight="1">
      <c r="A245" s="23"/>
      <c r="B245" s="23"/>
      <c r="C245" s="24"/>
      <c r="D245" s="25"/>
      <c r="E245" s="26"/>
      <c r="F245" s="27"/>
      <c r="G245" s="27"/>
      <c r="H245" s="28"/>
    </row>
    <row r="246" ht="15.75" customHeight="1">
      <c r="A246" s="23"/>
      <c r="B246" s="23"/>
      <c r="C246" s="24"/>
      <c r="D246" s="25"/>
      <c r="E246" s="26"/>
      <c r="F246" s="27"/>
      <c r="G246" s="27"/>
      <c r="H246" s="28"/>
    </row>
    <row r="247" ht="15.75" customHeight="1">
      <c r="A247" s="23"/>
      <c r="B247" s="23"/>
      <c r="C247" s="24"/>
      <c r="D247" s="25"/>
      <c r="E247" s="26"/>
      <c r="F247" s="27"/>
      <c r="G247" s="27"/>
      <c r="H247" s="28"/>
    </row>
    <row r="248" ht="15.75" customHeight="1">
      <c r="A248" s="23"/>
      <c r="B248" s="23"/>
      <c r="C248" s="24"/>
      <c r="D248" s="25"/>
      <c r="E248" s="26"/>
      <c r="F248" s="27"/>
      <c r="G248" s="27"/>
      <c r="H248" s="28"/>
    </row>
    <row r="249" ht="15.75" customHeight="1">
      <c r="A249" s="23"/>
      <c r="B249" s="23"/>
      <c r="C249" s="24"/>
      <c r="D249" s="25"/>
      <c r="E249" s="26"/>
      <c r="F249" s="27"/>
      <c r="G249" s="27"/>
      <c r="H249" s="28"/>
    </row>
    <row r="250" ht="15.75" customHeight="1">
      <c r="A250" s="23"/>
      <c r="B250" s="23"/>
      <c r="C250" s="24"/>
      <c r="D250" s="25"/>
      <c r="E250" s="26"/>
      <c r="F250" s="27"/>
      <c r="G250" s="27"/>
      <c r="H250" s="28"/>
    </row>
    <row r="251" ht="15.75" customHeight="1">
      <c r="A251" s="23"/>
      <c r="B251" s="23"/>
      <c r="C251" s="24"/>
      <c r="D251" s="25"/>
      <c r="E251" s="26"/>
      <c r="F251" s="27"/>
      <c r="G251" s="27"/>
      <c r="H251" s="28"/>
    </row>
    <row r="252" ht="15.75" customHeight="1">
      <c r="A252" s="23"/>
      <c r="B252" s="23"/>
      <c r="C252" s="24"/>
      <c r="D252" s="25"/>
      <c r="E252" s="26"/>
      <c r="F252" s="27"/>
      <c r="G252" s="27"/>
      <c r="H252" s="28"/>
    </row>
    <row r="253" ht="15.75" customHeight="1">
      <c r="A253" s="23"/>
      <c r="B253" s="23"/>
      <c r="C253" s="24"/>
      <c r="D253" s="25"/>
      <c r="E253" s="26"/>
      <c r="F253" s="27"/>
      <c r="G253" s="27"/>
      <c r="H253" s="28"/>
    </row>
    <row r="254" ht="15.75" customHeight="1">
      <c r="A254" s="23"/>
      <c r="B254" s="23"/>
      <c r="C254" s="24"/>
      <c r="D254" s="25"/>
      <c r="E254" s="26"/>
      <c r="F254" s="27"/>
      <c r="G254" s="27"/>
      <c r="H254" s="28"/>
    </row>
    <row r="255" ht="15.75" customHeight="1">
      <c r="A255" s="23"/>
      <c r="B255" s="23"/>
      <c r="C255" s="24"/>
      <c r="D255" s="25"/>
      <c r="E255" s="26"/>
      <c r="F255" s="27"/>
      <c r="G255" s="27"/>
      <c r="H255" s="28"/>
    </row>
    <row r="256" ht="15.75" customHeight="1">
      <c r="A256" s="23"/>
      <c r="B256" s="23"/>
      <c r="C256" s="24"/>
      <c r="D256" s="25"/>
      <c r="E256" s="26"/>
      <c r="F256" s="27"/>
      <c r="G256" s="27"/>
      <c r="H256" s="28"/>
    </row>
    <row r="257" ht="15.75" customHeight="1">
      <c r="A257" s="23"/>
      <c r="B257" s="23"/>
      <c r="C257" s="24"/>
      <c r="D257" s="25"/>
      <c r="E257" s="26"/>
      <c r="F257" s="27"/>
      <c r="G257" s="27"/>
      <c r="H257" s="28"/>
    </row>
    <row r="258" ht="15.75" customHeight="1">
      <c r="A258" s="23"/>
      <c r="B258" s="23"/>
      <c r="C258" s="24"/>
      <c r="D258" s="25"/>
      <c r="E258" s="26"/>
      <c r="F258" s="27"/>
      <c r="G258" s="27"/>
      <c r="H258" s="28"/>
    </row>
    <row r="259" ht="15.75" customHeight="1">
      <c r="A259" s="23"/>
      <c r="B259" s="23"/>
      <c r="C259" s="24"/>
      <c r="D259" s="25"/>
      <c r="E259" s="26"/>
      <c r="F259" s="27"/>
      <c r="G259" s="27"/>
      <c r="H259" s="28"/>
    </row>
    <row r="260" ht="15.75" customHeight="1">
      <c r="A260" s="23"/>
      <c r="B260" s="23"/>
      <c r="C260" s="24"/>
      <c r="D260" s="25"/>
      <c r="E260" s="26"/>
      <c r="F260" s="27"/>
      <c r="G260" s="27"/>
      <c r="H260" s="28"/>
    </row>
    <row r="261" ht="15.75" customHeight="1">
      <c r="A261" s="23"/>
      <c r="B261" s="23"/>
      <c r="C261" s="24"/>
      <c r="D261" s="25"/>
      <c r="E261" s="26"/>
      <c r="F261" s="27"/>
      <c r="G261" s="27"/>
      <c r="H261" s="28"/>
    </row>
    <row r="262" ht="15.75" customHeight="1">
      <c r="A262" s="23"/>
      <c r="B262" s="23"/>
      <c r="C262" s="24"/>
      <c r="D262" s="25"/>
      <c r="E262" s="26"/>
      <c r="F262" s="27"/>
      <c r="G262" s="27"/>
      <c r="H262" s="28"/>
    </row>
    <row r="263" ht="15.75" customHeight="1">
      <c r="A263" s="23"/>
      <c r="B263" s="23"/>
      <c r="C263" s="24"/>
      <c r="D263" s="25"/>
      <c r="E263" s="26"/>
      <c r="F263" s="27"/>
      <c r="G263" s="27"/>
      <c r="H263" s="28"/>
    </row>
    <row r="264" ht="15.75" customHeight="1">
      <c r="A264" s="23"/>
      <c r="B264" s="23"/>
      <c r="C264" s="24"/>
      <c r="D264" s="25"/>
      <c r="E264" s="26"/>
      <c r="F264" s="27"/>
      <c r="G264" s="27"/>
      <c r="H264" s="28"/>
    </row>
    <row r="265" ht="15.75" customHeight="1">
      <c r="A265" s="23"/>
      <c r="B265" s="23"/>
      <c r="C265" s="24"/>
      <c r="D265" s="25"/>
      <c r="E265" s="26"/>
      <c r="F265" s="27"/>
      <c r="G265" s="27"/>
      <c r="H265" s="28"/>
    </row>
    <row r="266" ht="15.75" customHeight="1">
      <c r="A266" s="23"/>
      <c r="B266" s="23"/>
      <c r="C266" s="24"/>
      <c r="D266" s="25"/>
      <c r="E266" s="26"/>
      <c r="F266" s="27"/>
      <c r="G266" s="27"/>
      <c r="H266" s="28"/>
    </row>
    <row r="267" ht="15.75" customHeight="1">
      <c r="A267" s="23"/>
      <c r="B267" s="23"/>
      <c r="C267" s="24"/>
      <c r="D267" s="25"/>
      <c r="E267" s="26"/>
      <c r="F267" s="27"/>
      <c r="G267" s="27"/>
      <c r="H267" s="28"/>
    </row>
    <row r="268" ht="15.75" customHeight="1">
      <c r="A268" s="23"/>
      <c r="B268" s="23"/>
      <c r="C268" s="24"/>
      <c r="D268" s="25"/>
      <c r="E268" s="26"/>
      <c r="F268" s="27"/>
      <c r="G268" s="27"/>
      <c r="H268" s="28"/>
    </row>
    <row r="269" ht="15.75" customHeight="1">
      <c r="A269" s="23"/>
      <c r="B269" s="23"/>
      <c r="C269" s="24"/>
      <c r="D269" s="25"/>
      <c r="E269" s="26"/>
      <c r="F269" s="27"/>
      <c r="G269" s="27"/>
      <c r="H269" s="28"/>
    </row>
    <row r="270" ht="15.75" customHeight="1">
      <c r="A270" s="23"/>
      <c r="B270" s="23"/>
      <c r="C270" s="24"/>
      <c r="D270" s="25"/>
      <c r="E270" s="26"/>
      <c r="F270" s="27"/>
      <c r="G270" s="27"/>
      <c r="H270" s="28"/>
    </row>
    <row r="271" ht="15.75" customHeight="1">
      <c r="A271" s="23"/>
      <c r="B271" s="23"/>
      <c r="C271" s="24"/>
      <c r="D271" s="25"/>
      <c r="E271" s="26"/>
      <c r="F271" s="27"/>
      <c r="G271" s="27"/>
      <c r="H271" s="28"/>
    </row>
    <row r="272" ht="15.75" customHeight="1">
      <c r="A272" s="23"/>
      <c r="B272" s="23"/>
      <c r="C272" s="24"/>
      <c r="D272" s="25"/>
      <c r="E272" s="26"/>
      <c r="F272" s="27"/>
      <c r="G272" s="27"/>
      <c r="H272" s="28"/>
    </row>
    <row r="273" ht="15.75" customHeight="1">
      <c r="A273" s="23"/>
      <c r="B273" s="23"/>
      <c r="C273" s="24"/>
      <c r="D273" s="25"/>
      <c r="E273" s="26"/>
      <c r="F273" s="27"/>
      <c r="G273" s="27"/>
      <c r="H273" s="28"/>
    </row>
    <row r="274" ht="15.75" customHeight="1">
      <c r="A274" s="23"/>
      <c r="B274" s="23"/>
      <c r="C274" s="24"/>
      <c r="D274" s="25"/>
      <c r="E274" s="26"/>
      <c r="F274" s="27"/>
      <c r="G274" s="27"/>
      <c r="H274" s="28"/>
    </row>
    <row r="275" ht="15.75" customHeight="1">
      <c r="A275" s="23"/>
      <c r="B275" s="23"/>
      <c r="C275" s="24"/>
      <c r="D275" s="25"/>
      <c r="E275" s="26"/>
      <c r="F275" s="27"/>
      <c r="G275" s="27"/>
      <c r="H275" s="28"/>
    </row>
    <row r="276" ht="15.75" customHeight="1">
      <c r="A276" s="23"/>
      <c r="B276" s="23"/>
      <c r="C276" s="24"/>
      <c r="D276" s="25"/>
      <c r="E276" s="26"/>
      <c r="F276" s="27"/>
      <c r="G276" s="27"/>
      <c r="H276" s="28"/>
    </row>
    <row r="277" ht="15.75" customHeight="1">
      <c r="A277" s="23"/>
      <c r="B277" s="23"/>
      <c r="C277" s="24"/>
      <c r="D277" s="25"/>
      <c r="E277" s="26"/>
      <c r="F277" s="27"/>
      <c r="G277" s="27"/>
      <c r="H277" s="28"/>
    </row>
    <row r="278" ht="15.75" customHeight="1">
      <c r="A278" s="23"/>
      <c r="B278" s="23"/>
      <c r="C278" s="24"/>
      <c r="D278" s="25"/>
      <c r="E278" s="26"/>
      <c r="F278" s="27"/>
      <c r="G278" s="27"/>
      <c r="H278" s="28"/>
    </row>
    <row r="279" ht="15.75" customHeight="1">
      <c r="A279" s="23"/>
      <c r="B279" s="23"/>
      <c r="C279" s="24"/>
      <c r="D279" s="25"/>
      <c r="E279" s="26"/>
      <c r="F279" s="27"/>
      <c r="G279" s="27"/>
      <c r="H279" s="28"/>
    </row>
    <row r="280" ht="15.75" customHeight="1">
      <c r="A280" s="23"/>
      <c r="B280" s="23"/>
      <c r="C280" s="24"/>
      <c r="D280" s="25"/>
      <c r="E280" s="26"/>
      <c r="F280" s="27"/>
      <c r="G280" s="27"/>
      <c r="H280" s="28"/>
    </row>
    <row r="281" ht="15.75" customHeight="1">
      <c r="A281" s="23"/>
      <c r="B281" s="23"/>
      <c r="C281" s="24"/>
      <c r="D281" s="25"/>
      <c r="E281" s="26"/>
      <c r="F281" s="27"/>
      <c r="G281" s="27"/>
      <c r="H281" s="28"/>
    </row>
    <row r="282" ht="15.75" customHeight="1">
      <c r="A282" s="23"/>
      <c r="B282" s="23"/>
      <c r="C282" s="24"/>
      <c r="D282" s="25"/>
      <c r="E282" s="26"/>
      <c r="F282" s="27"/>
      <c r="G282" s="27"/>
      <c r="H282" s="28"/>
    </row>
    <row r="283" ht="15.75" customHeight="1">
      <c r="A283" s="23"/>
      <c r="B283" s="23"/>
      <c r="C283" s="24"/>
      <c r="D283" s="25"/>
      <c r="E283" s="26"/>
      <c r="F283" s="27"/>
      <c r="G283" s="27"/>
      <c r="H283" s="28"/>
    </row>
    <row r="284" ht="15.75" customHeight="1">
      <c r="A284" s="23"/>
      <c r="B284" s="23"/>
      <c r="C284" s="24"/>
      <c r="D284" s="25"/>
      <c r="E284" s="26"/>
      <c r="F284" s="27"/>
      <c r="G284" s="27"/>
      <c r="H284" s="28"/>
    </row>
    <row r="285" ht="15.75" customHeight="1">
      <c r="A285" s="23"/>
      <c r="B285" s="23"/>
      <c r="C285" s="24"/>
      <c r="D285" s="25"/>
      <c r="E285" s="26"/>
      <c r="F285" s="27"/>
      <c r="G285" s="27"/>
      <c r="H285" s="28"/>
    </row>
    <row r="286" ht="15.75" customHeight="1">
      <c r="A286" s="23"/>
      <c r="B286" s="23"/>
      <c r="C286" s="24"/>
      <c r="D286" s="25"/>
      <c r="E286" s="26"/>
      <c r="F286" s="27"/>
      <c r="G286" s="27"/>
      <c r="H286" s="28"/>
    </row>
    <row r="287" ht="15.75" customHeight="1">
      <c r="A287" s="23"/>
      <c r="B287" s="23"/>
      <c r="C287" s="24"/>
      <c r="D287" s="25"/>
      <c r="E287" s="26"/>
      <c r="F287" s="27"/>
      <c r="G287" s="27"/>
      <c r="H287" s="28"/>
    </row>
    <row r="288" ht="15.75" customHeight="1">
      <c r="A288" s="23"/>
      <c r="B288" s="23"/>
      <c r="C288" s="24"/>
      <c r="D288" s="25"/>
      <c r="E288" s="26"/>
      <c r="F288" s="27"/>
      <c r="G288" s="27"/>
      <c r="H288" s="28"/>
    </row>
    <row r="289" ht="15.75" customHeight="1">
      <c r="A289" s="23"/>
      <c r="B289" s="23"/>
      <c r="C289" s="24"/>
      <c r="D289" s="25"/>
      <c r="E289" s="26"/>
      <c r="F289" s="27"/>
      <c r="G289" s="27"/>
      <c r="H289" s="28"/>
    </row>
    <row r="290" ht="15.75" customHeight="1">
      <c r="A290" s="23"/>
      <c r="B290" s="23"/>
      <c r="C290" s="24"/>
      <c r="D290" s="25"/>
      <c r="E290" s="26"/>
      <c r="F290" s="27"/>
      <c r="G290" s="27"/>
      <c r="H290" s="28"/>
    </row>
    <row r="291" ht="15.75" customHeight="1">
      <c r="A291" s="23"/>
      <c r="B291" s="23"/>
      <c r="C291" s="24"/>
      <c r="D291" s="25"/>
      <c r="E291" s="26"/>
      <c r="F291" s="27"/>
      <c r="G291" s="27"/>
      <c r="H291" s="28"/>
    </row>
    <row r="292" ht="15.75" customHeight="1">
      <c r="A292" s="23"/>
      <c r="B292" s="23"/>
      <c r="C292" s="24"/>
      <c r="D292" s="25"/>
      <c r="E292" s="26"/>
      <c r="F292" s="27"/>
      <c r="G292" s="27"/>
      <c r="H292" s="28"/>
    </row>
    <row r="293" ht="15.75" customHeight="1">
      <c r="A293" s="23"/>
      <c r="B293" s="23"/>
      <c r="C293" s="24"/>
      <c r="D293" s="25"/>
      <c r="E293" s="26"/>
      <c r="F293" s="27"/>
      <c r="G293" s="27"/>
      <c r="H293" s="28"/>
    </row>
    <row r="294" ht="15.75" customHeight="1">
      <c r="A294" s="23"/>
      <c r="B294" s="23"/>
      <c r="C294" s="24"/>
      <c r="D294" s="25"/>
      <c r="E294" s="26"/>
      <c r="F294" s="27"/>
      <c r="G294" s="27"/>
      <c r="H294" s="28"/>
    </row>
    <row r="295" ht="15.75" customHeight="1">
      <c r="A295" s="23"/>
      <c r="B295" s="23"/>
      <c r="C295" s="24"/>
      <c r="D295" s="25"/>
      <c r="E295" s="26"/>
      <c r="F295" s="27"/>
      <c r="G295" s="27"/>
      <c r="H295" s="28"/>
    </row>
    <row r="296" ht="15.75" customHeight="1">
      <c r="A296" s="23"/>
      <c r="B296" s="23"/>
      <c r="C296" s="24"/>
      <c r="D296" s="25"/>
      <c r="E296" s="26"/>
      <c r="F296" s="27"/>
      <c r="G296" s="27"/>
      <c r="H296" s="28"/>
    </row>
    <row r="297" ht="15.75" customHeight="1">
      <c r="A297" s="23"/>
      <c r="B297" s="23"/>
      <c r="C297" s="24"/>
      <c r="D297" s="25"/>
      <c r="E297" s="26"/>
      <c r="F297" s="27"/>
      <c r="G297" s="27"/>
      <c r="H297" s="28"/>
    </row>
    <row r="298" ht="15.75" customHeight="1">
      <c r="A298" s="23"/>
      <c r="B298" s="23"/>
      <c r="C298" s="24"/>
      <c r="D298" s="25"/>
      <c r="E298" s="26"/>
      <c r="F298" s="27"/>
      <c r="G298" s="27"/>
      <c r="H298" s="28"/>
    </row>
    <row r="299" ht="15.75" customHeight="1">
      <c r="A299" s="23"/>
      <c r="B299" s="23"/>
      <c r="C299" s="24"/>
      <c r="D299" s="25"/>
      <c r="E299" s="26"/>
      <c r="F299" s="27"/>
      <c r="G299" s="27"/>
      <c r="H299" s="28"/>
    </row>
    <row r="300" ht="15.75" customHeight="1">
      <c r="A300" s="23"/>
      <c r="B300" s="23"/>
      <c r="C300" s="24"/>
      <c r="D300" s="25"/>
      <c r="E300" s="26"/>
      <c r="F300" s="27"/>
      <c r="G300" s="27"/>
      <c r="H300" s="28"/>
    </row>
    <row r="301" ht="15.75" customHeight="1">
      <c r="A301" s="23"/>
      <c r="B301" s="23"/>
      <c r="C301" s="24"/>
      <c r="D301" s="25"/>
      <c r="E301" s="26"/>
      <c r="F301" s="27"/>
      <c r="G301" s="27"/>
      <c r="H301" s="28"/>
    </row>
    <row r="302" ht="15.75" customHeight="1">
      <c r="A302" s="23"/>
      <c r="B302" s="23"/>
      <c r="C302" s="24"/>
      <c r="D302" s="25"/>
      <c r="E302" s="26"/>
      <c r="F302" s="27"/>
      <c r="G302" s="27"/>
      <c r="H302" s="28"/>
    </row>
    <row r="303" ht="15.75" customHeight="1">
      <c r="A303" s="23"/>
      <c r="B303" s="23"/>
      <c r="C303" s="24"/>
      <c r="D303" s="25"/>
      <c r="E303" s="26"/>
      <c r="F303" s="27"/>
      <c r="G303" s="27"/>
      <c r="H303" s="28"/>
    </row>
    <row r="304" ht="15.75" customHeight="1">
      <c r="A304" s="23"/>
      <c r="B304" s="23"/>
      <c r="C304" s="24"/>
      <c r="D304" s="25"/>
      <c r="E304" s="26"/>
      <c r="F304" s="27"/>
      <c r="G304" s="27"/>
      <c r="H304" s="28"/>
    </row>
    <row r="305" ht="15.75" customHeight="1">
      <c r="A305" s="23"/>
      <c r="B305" s="23"/>
      <c r="C305" s="24"/>
      <c r="D305" s="25"/>
      <c r="E305" s="26"/>
      <c r="F305" s="27"/>
      <c r="G305" s="27"/>
      <c r="H305" s="28"/>
    </row>
    <row r="306" ht="15.75" customHeight="1">
      <c r="A306" s="23"/>
      <c r="B306" s="23"/>
      <c r="C306" s="24"/>
      <c r="D306" s="25"/>
      <c r="E306" s="26"/>
      <c r="F306" s="27"/>
      <c r="G306" s="27"/>
      <c r="H306" s="28"/>
    </row>
    <row r="307" ht="15.75" customHeight="1">
      <c r="A307" s="23"/>
      <c r="B307" s="23"/>
      <c r="C307" s="24"/>
      <c r="D307" s="25"/>
      <c r="E307" s="26"/>
      <c r="F307" s="27"/>
      <c r="G307" s="27"/>
      <c r="H307" s="28"/>
    </row>
    <row r="308" ht="15.75" customHeight="1">
      <c r="A308" s="23"/>
      <c r="B308" s="23"/>
      <c r="C308" s="24"/>
      <c r="D308" s="25"/>
      <c r="E308" s="26"/>
      <c r="F308" s="27"/>
      <c r="G308" s="27"/>
      <c r="H308" s="28"/>
    </row>
    <row r="309" ht="15.75" customHeight="1">
      <c r="A309" s="23"/>
      <c r="B309" s="23"/>
      <c r="C309" s="24"/>
      <c r="D309" s="25"/>
      <c r="E309" s="26"/>
      <c r="F309" s="27"/>
      <c r="G309" s="27"/>
      <c r="H309" s="28"/>
    </row>
    <row r="310" ht="15.75" customHeight="1">
      <c r="A310" s="23"/>
      <c r="B310" s="23"/>
      <c r="C310" s="24"/>
      <c r="D310" s="25"/>
      <c r="E310" s="26"/>
      <c r="F310" s="27"/>
      <c r="G310" s="27"/>
      <c r="H310" s="28"/>
    </row>
    <row r="311" ht="15.75" customHeight="1">
      <c r="A311" s="23"/>
      <c r="B311" s="23"/>
      <c r="C311" s="24"/>
      <c r="D311" s="25"/>
      <c r="E311" s="26"/>
      <c r="F311" s="27"/>
      <c r="G311" s="27"/>
      <c r="H311" s="28"/>
    </row>
    <row r="312" ht="15.75" customHeight="1">
      <c r="A312" s="23"/>
      <c r="B312" s="23"/>
      <c r="C312" s="24"/>
      <c r="D312" s="25"/>
      <c r="E312" s="26"/>
      <c r="F312" s="27"/>
      <c r="G312" s="27"/>
      <c r="H312" s="28"/>
    </row>
    <row r="313" ht="15.75" customHeight="1">
      <c r="A313" s="23"/>
      <c r="B313" s="23"/>
      <c r="C313" s="24"/>
      <c r="D313" s="25"/>
      <c r="E313" s="26"/>
      <c r="F313" s="27"/>
      <c r="G313" s="27"/>
      <c r="H313" s="28"/>
    </row>
    <row r="314" ht="15.75" customHeight="1">
      <c r="A314" s="23"/>
      <c r="B314" s="23"/>
      <c r="C314" s="24"/>
      <c r="D314" s="25"/>
      <c r="E314" s="26"/>
      <c r="F314" s="27"/>
      <c r="G314" s="27"/>
      <c r="H314" s="28"/>
    </row>
    <row r="315" ht="15.75" customHeight="1">
      <c r="A315" s="23"/>
      <c r="B315" s="23"/>
      <c r="C315" s="24"/>
      <c r="D315" s="25"/>
      <c r="E315" s="26"/>
      <c r="F315" s="27"/>
      <c r="G315" s="27"/>
      <c r="H315" s="28"/>
    </row>
    <row r="316" ht="15.75" customHeight="1">
      <c r="A316" s="23"/>
      <c r="B316" s="23"/>
      <c r="C316" s="24"/>
      <c r="D316" s="25"/>
      <c r="E316" s="26"/>
      <c r="F316" s="27"/>
      <c r="G316" s="27"/>
      <c r="H316" s="28"/>
    </row>
    <row r="317" ht="15.75" customHeight="1">
      <c r="A317" s="23"/>
      <c r="B317" s="23"/>
      <c r="C317" s="24"/>
      <c r="D317" s="25"/>
      <c r="E317" s="26"/>
      <c r="F317" s="27"/>
      <c r="G317" s="27"/>
      <c r="H317" s="28"/>
    </row>
    <row r="318" ht="15.75" customHeight="1">
      <c r="A318" s="23"/>
      <c r="B318" s="23"/>
      <c r="C318" s="24"/>
      <c r="D318" s="25"/>
      <c r="E318" s="26"/>
      <c r="F318" s="27"/>
      <c r="G318" s="27"/>
      <c r="H318" s="28"/>
    </row>
    <row r="319" ht="15.75" customHeight="1">
      <c r="A319" s="23"/>
      <c r="B319" s="23"/>
      <c r="C319" s="24"/>
      <c r="D319" s="25"/>
      <c r="E319" s="26"/>
      <c r="F319" s="27"/>
      <c r="G319" s="27"/>
      <c r="H319" s="28"/>
    </row>
    <row r="320" ht="15.75" customHeight="1">
      <c r="A320" s="23"/>
      <c r="B320" s="23"/>
      <c r="C320" s="24"/>
      <c r="D320" s="25"/>
      <c r="E320" s="26"/>
      <c r="F320" s="27"/>
      <c r="G320" s="27"/>
      <c r="H320" s="28"/>
    </row>
    <row r="321" ht="15.75" customHeight="1">
      <c r="A321" s="23"/>
      <c r="B321" s="23"/>
      <c r="C321" s="24"/>
      <c r="D321" s="25"/>
      <c r="E321" s="26"/>
      <c r="F321" s="27"/>
      <c r="G321" s="27"/>
      <c r="H321" s="28"/>
    </row>
    <row r="322" ht="15.75" customHeight="1">
      <c r="A322" s="23"/>
      <c r="B322" s="23"/>
      <c r="C322" s="24"/>
      <c r="D322" s="25"/>
      <c r="E322" s="26"/>
      <c r="F322" s="27"/>
      <c r="G322" s="27"/>
      <c r="H322" s="28"/>
    </row>
    <row r="323" ht="15.75" customHeight="1">
      <c r="A323" s="23"/>
      <c r="B323" s="23"/>
      <c r="C323" s="24"/>
      <c r="D323" s="25"/>
      <c r="E323" s="26"/>
      <c r="F323" s="27"/>
      <c r="G323" s="27"/>
      <c r="H323" s="28"/>
    </row>
    <row r="324" ht="15.75" customHeight="1">
      <c r="A324" s="23"/>
      <c r="B324" s="23"/>
      <c r="C324" s="24"/>
      <c r="D324" s="25"/>
      <c r="E324" s="26"/>
      <c r="F324" s="27"/>
      <c r="G324" s="27"/>
      <c r="H324" s="28"/>
    </row>
    <row r="325" ht="15.75" customHeight="1">
      <c r="A325" s="23"/>
      <c r="B325" s="23"/>
      <c r="C325" s="24"/>
      <c r="D325" s="25"/>
      <c r="E325" s="26"/>
      <c r="F325" s="27"/>
      <c r="G325" s="27"/>
      <c r="H325" s="28"/>
    </row>
    <row r="326" ht="15.75" customHeight="1">
      <c r="A326" s="23"/>
      <c r="B326" s="23"/>
      <c r="C326" s="24"/>
      <c r="D326" s="25"/>
      <c r="E326" s="26"/>
      <c r="F326" s="27"/>
      <c r="G326" s="27"/>
      <c r="H326" s="28"/>
    </row>
    <row r="327" ht="15.75" customHeight="1">
      <c r="A327" s="23"/>
      <c r="B327" s="23"/>
      <c r="C327" s="24"/>
      <c r="D327" s="25"/>
      <c r="E327" s="26"/>
      <c r="F327" s="27"/>
      <c r="G327" s="27"/>
      <c r="H327" s="28"/>
    </row>
    <row r="328" ht="15.75" customHeight="1">
      <c r="A328" s="23"/>
      <c r="B328" s="23"/>
      <c r="C328" s="24"/>
      <c r="D328" s="25"/>
      <c r="E328" s="26"/>
      <c r="F328" s="27"/>
      <c r="G328" s="27"/>
      <c r="H328" s="28"/>
    </row>
    <row r="329" ht="15.75" customHeight="1">
      <c r="A329" s="23"/>
      <c r="B329" s="23"/>
      <c r="C329" s="24"/>
      <c r="D329" s="25"/>
      <c r="E329" s="26"/>
      <c r="F329" s="27"/>
      <c r="G329" s="27"/>
      <c r="H329" s="28"/>
    </row>
    <row r="330" ht="15.75" customHeight="1">
      <c r="A330" s="23"/>
      <c r="B330" s="23"/>
      <c r="C330" s="24"/>
      <c r="D330" s="25"/>
      <c r="E330" s="26"/>
      <c r="F330" s="27"/>
      <c r="G330" s="27"/>
      <c r="H330" s="28"/>
    </row>
    <row r="331" ht="15.75" customHeight="1">
      <c r="A331" s="23"/>
      <c r="B331" s="23"/>
      <c r="C331" s="24"/>
      <c r="D331" s="25"/>
      <c r="E331" s="26"/>
      <c r="F331" s="27"/>
      <c r="G331" s="27"/>
      <c r="H331" s="28"/>
    </row>
    <row r="332" ht="15.75" customHeight="1">
      <c r="A332" s="23"/>
      <c r="B332" s="23"/>
      <c r="C332" s="24"/>
      <c r="D332" s="25"/>
      <c r="E332" s="26"/>
      <c r="F332" s="27"/>
      <c r="G332" s="27"/>
      <c r="H332" s="28"/>
    </row>
    <row r="333" ht="15.75" customHeight="1">
      <c r="A333" s="23"/>
      <c r="B333" s="23"/>
      <c r="C333" s="24"/>
      <c r="D333" s="25"/>
      <c r="E333" s="26"/>
      <c r="F333" s="27"/>
      <c r="G333" s="27"/>
      <c r="H333" s="28"/>
    </row>
    <row r="334" ht="15.75" customHeight="1">
      <c r="A334" s="23"/>
      <c r="B334" s="23"/>
      <c r="C334" s="24"/>
      <c r="D334" s="25"/>
      <c r="E334" s="26"/>
      <c r="F334" s="27"/>
      <c r="G334" s="27"/>
      <c r="H334" s="28"/>
    </row>
    <row r="335" ht="15.75" customHeight="1">
      <c r="A335" s="23"/>
      <c r="B335" s="23"/>
      <c r="C335" s="24"/>
      <c r="D335" s="25"/>
      <c r="E335" s="26"/>
      <c r="F335" s="27"/>
      <c r="G335" s="27"/>
      <c r="H335" s="28"/>
    </row>
    <row r="336" ht="15.75" customHeight="1">
      <c r="A336" s="23"/>
      <c r="B336" s="23"/>
      <c r="C336" s="24"/>
      <c r="D336" s="25"/>
      <c r="E336" s="26"/>
      <c r="F336" s="27"/>
      <c r="G336" s="27"/>
      <c r="H336" s="28"/>
    </row>
    <row r="337" ht="15.75" customHeight="1">
      <c r="A337" s="23"/>
      <c r="B337" s="23"/>
      <c r="C337" s="24"/>
      <c r="D337" s="25"/>
      <c r="E337" s="26"/>
      <c r="F337" s="27"/>
      <c r="G337" s="27"/>
      <c r="H337" s="28"/>
    </row>
    <row r="338" ht="15.75" customHeight="1">
      <c r="A338" s="23"/>
      <c r="B338" s="23"/>
      <c r="C338" s="24"/>
      <c r="D338" s="25"/>
      <c r="E338" s="26"/>
      <c r="F338" s="27"/>
      <c r="G338" s="27"/>
      <c r="H338" s="28"/>
    </row>
    <row r="339" ht="15.75" customHeight="1">
      <c r="A339" s="23"/>
      <c r="B339" s="23"/>
      <c r="C339" s="24"/>
      <c r="D339" s="25"/>
      <c r="E339" s="26"/>
      <c r="F339" s="27"/>
      <c r="G339" s="27"/>
      <c r="H339" s="28"/>
    </row>
    <row r="340" ht="15.75" customHeight="1">
      <c r="A340" s="23"/>
      <c r="B340" s="23"/>
      <c r="C340" s="24"/>
      <c r="D340" s="25"/>
      <c r="E340" s="26"/>
      <c r="F340" s="27"/>
      <c r="G340" s="27"/>
      <c r="H340" s="28"/>
    </row>
    <row r="341" ht="15.75" customHeight="1">
      <c r="A341" s="23"/>
      <c r="B341" s="23"/>
      <c r="C341" s="24"/>
      <c r="D341" s="25"/>
      <c r="E341" s="26"/>
      <c r="F341" s="27"/>
      <c r="G341" s="27"/>
      <c r="H341" s="28"/>
    </row>
    <row r="342" ht="15.75" customHeight="1">
      <c r="A342" s="23"/>
      <c r="B342" s="23"/>
      <c r="C342" s="24"/>
      <c r="D342" s="25"/>
      <c r="E342" s="26"/>
      <c r="F342" s="27"/>
      <c r="G342" s="27"/>
      <c r="H342" s="28"/>
    </row>
    <row r="343" ht="15.75" customHeight="1">
      <c r="A343" s="23"/>
      <c r="B343" s="23"/>
      <c r="C343" s="24"/>
      <c r="D343" s="25"/>
      <c r="E343" s="26"/>
      <c r="F343" s="27"/>
      <c r="G343" s="27"/>
      <c r="H343" s="28"/>
    </row>
    <row r="344" ht="15.75" customHeight="1">
      <c r="A344" s="23"/>
      <c r="B344" s="23"/>
      <c r="C344" s="24"/>
      <c r="D344" s="25"/>
      <c r="E344" s="26"/>
      <c r="F344" s="27"/>
      <c r="G344" s="27"/>
      <c r="H344" s="28"/>
    </row>
    <row r="345" ht="15.75" customHeight="1">
      <c r="A345" s="23"/>
      <c r="B345" s="23"/>
      <c r="C345" s="24"/>
      <c r="D345" s="25"/>
      <c r="E345" s="26"/>
      <c r="F345" s="27"/>
      <c r="G345" s="27"/>
      <c r="H345" s="28"/>
    </row>
    <row r="346" ht="15.75" customHeight="1">
      <c r="A346" s="23"/>
      <c r="B346" s="23"/>
      <c r="C346" s="24"/>
      <c r="D346" s="25"/>
      <c r="E346" s="26"/>
      <c r="F346" s="27"/>
      <c r="G346" s="27"/>
      <c r="H346" s="28"/>
    </row>
    <row r="347" ht="15.75" customHeight="1">
      <c r="A347" s="23"/>
      <c r="B347" s="23"/>
      <c r="C347" s="24"/>
      <c r="D347" s="25"/>
      <c r="E347" s="26"/>
      <c r="F347" s="27"/>
      <c r="G347" s="27"/>
      <c r="H347" s="28"/>
    </row>
    <row r="348" ht="15.75" customHeight="1">
      <c r="A348" s="23"/>
      <c r="B348" s="23"/>
      <c r="C348" s="24"/>
      <c r="D348" s="25"/>
      <c r="E348" s="26"/>
      <c r="F348" s="27"/>
      <c r="G348" s="27"/>
      <c r="H348" s="28"/>
    </row>
    <row r="349" ht="15.75" customHeight="1">
      <c r="A349" s="23"/>
      <c r="B349" s="23"/>
      <c r="C349" s="24"/>
      <c r="D349" s="25"/>
      <c r="E349" s="26"/>
      <c r="F349" s="27"/>
      <c r="G349" s="27"/>
      <c r="H349" s="28"/>
    </row>
    <row r="350" ht="15.75" customHeight="1">
      <c r="A350" s="23"/>
      <c r="B350" s="23"/>
      <c r="C350" s="24"/>
      <c r="D350" s="25"/>
      <c r="E350" s="26"/>
      <c r="F350" s="27"/>
      <c r="G350" s="27"/>
      <c r="H350" s="28"/>
    </row>
    <row r="351" ht="15.75" customHeight="1">
      <c r="A351" s="23"/>
      <c r="B351" s="23"/>
      <c r="C351" s="24"/>
      <c r="D351" s="25"/>
      <c r="E351" s="26"/>
      <c r="F351" s="27"/>
      <c r="G351" s="27"/>
      <c r="H351" s="28"/>
    </row>
    <row r="352" ht="15.75" customHeight="1">
      <c r="A352" s="23"/>
      <c r="B352" s="23"/>
      <c r="C352" s="24"/>
      <c r="D352" s="25"/>
      <c r="E352" s="26"/>
      <c r="F352" s="27"/>
      <c r="G352" s="27"/>
      <c r="H352" s="28"/>
    </row>
    <row r="353" ht="15.75" customHeight="1">
      <c r="A353" s="23"/>
      <c r="B353" s="23"/>
      <c r="C353" s="24"/>
      <c r="D353" s="25"/>
      <c r="E353" s="26"/>
      <c r="F353" s="27"/>
      <c r="G353" s="27"/>
      <c r="H353" s="28"/>
    </row>
    <row r="354" ht="15.75" customHeight="1">
      <c r="A354" s="23"/>
      <c r="B354" s="23"/>
      <c r="C354" s="24"/>
      <c r="D354" s="25"/>
      <c r="E354" s="26"/>
      <c r="F354" s="27"/>
      <c r="G354" s="27"/>
      <c r="H354" s="28"/>
    </row>
    <row r="355" ht="15.75" customHeight="1">
      <c r="A355" s="23"/>
      <c r="B355" s="23"/>
      <c r="C355" s="24"/>
      <c r="D355" s="25"/>
      <c r="E355" s="26"/>
      <c r="F355" s="27"/>
      <c r="G355" s="27"/>
      <c r="H355" s="28"/>
    </row>
    <row r="356" ht="15.75" customHeight="1">
      <c r="A356" s="23"/>
      <c r="B356" s="23"/>
      <c r="C356" s="24"/>
      <c r="D356" s="25"/>
      <c r="E356" s="26"/>
      <c r="F356" s="27"/>
      <c r="G356" s="27"/>
      <c r="H356" s="28"/>
    </row>
    <row r="357" ht="15.75" customHeight="1">
      <c r="A357" s="23"/>
      <c r="B357" s="23"/>
      <c r="C357" s="24"/>
      <c r="D357" s="25"/>
      <c r="E357" s="26"/>
      <c r="F357" s="27"/>
      <c r="G357" s="27"/>
      <c r="H357" s="28"/>
    </row>
    <row r="358" ht="15.75" customHeight="1">
      <c r="A358" s="23"/>
      <c r="B358" s="23"/>
      <c r="C358" s="24"/>
      <c r="D358" s="25"/>
      <c r="E358" s="26"/>
      <c r="F358" s="27"/>
      <c r="G358" s="27"/>
      <c r="H358" s="28"/>
    </row>
    <row r="359" ht="15.75" customHeight="1">
      <c r="A359" s="23"/>
      <c r="B359" s="23"/>
      <c r="C359" s="24"/>
      <c r="D359" s="25"/>
      <c r="E359" s="26"/>
      <c r="F359" s="27"/>
      <c r="G359" s="27"/>
      <c r="H359" s="28"/>
    </row>
    <row r="360" ht="15.75" customHeight="1">
      <c r="A360" s="23"/>
      <c r="B360" s="23"/>
      <c r="C360" s="24"/>
      <c r="D360" s="25"/>
      <c r="E360" s="26"/>
      <c r="F360" s="27"/>
      <c r="G360" s="27"/>
      <c r="H360" s="28"/>
    </row>
    <row r="361" ht="15.75" customHeight="1">
      <c r="A361" s="23"/>
      <c r="B361" s="23"/>
      <c r="C361" s="24"/>
      <c r="D361" s="25"/>
      <c r="E361" s="26"/>
      <c r="F361" s="27"/>
      <c r="G361" s="27"/>
      <c r="H361" s="28"/>
    </row>
    <row r="362" ht="15.75" customHeight="1">
      <c r="A362" s="23"/>
      <c r="B362" s="23"/>
      <c r="C362" s="24"/>
      <c r="D362" s="25"/>
      <c r="E362" s="26"/>
      <c r="F362" s="27"/>
      <c r="G362" s="27"/>
      <c r="H362" s="28"/>
    </row>
    <row r="363" ht="15.75" customHeight="1">
      <c r="A363" s="23"/>
      <c r="B363" s="23"/>
      <c r="C363" s="24"/>
      <c r="D363" s="25"/>
      <c r="E363" s="26"/>
      <c r="F363" s="27"/>
      <c r="G363" s="27"/>
      <c r="H363" s="28"/>
    </row>
    <row r="364" ht="15.75" customHeight="1">
      <c r="A364" s="23"/>
      <c r="B364" s="23"/>
      <c r="C364" s="24"/>
      <c r="D364" s="25"/>
      <c r="E364" s="26"/>
      <c r="F364" s="27"/>
      <c r="G364" s="27"/>
      <c r="H364" s="28"/>
    </row>
    <row r="365" ht="15.75" customHeight="1">
      <c r="A365" s="23"/>
      <c r="B365" s="23"/>
      <c r="C365" s="24"/>
      <c r="D365" s="25"/>
      <c r="E365" s="26"/>
      <c r="F365" s="27"/>
      <c r="G365" s="27"/>
      <c r="H365" s="28"/>
    </row>
    <row r="366" ht="15.75" customHeight="1">
      <c r="A366" s="23"/>
      <c r="B366" s="23"/>
      <c r="C366" s="24"/>
      <c r="D366" s="25"/>
      <c r="E366" s="26"/>
      <c r="F366" s="27"/>
      <c r="G366" s="27"/>
      <c r="H366" s="28"/>
    </row>
    <row r="367" ht="15.75" customHeight="1">
      <c r="A367" s="23"/>
      <c r="B367" s="23"/>
      <c r="C367" s="24"/>
      <c r="D367" s="25"/>
      <c r="E367" s="26"/>
      <c r="F367" s="27"/>
      <c r="G367" s="27"/>
      <c r="H367" s="28"/>
    </row>
    <row r="368" ht="15.75" customHeight="1">
      <c r="A368" s="23"/>
      <c r="B368" s="23"/>
      <c r="C368" s="24"/>
      <c r="D368" s="25"/>
      <c r="E368" s="26"/>
      <c r="F368" s="27"/>
      <c r="G368" s="27"/>
      <c r="H368" s="28"/>
    </row>
    <row r="369" ht="15.75" customHeight="1">
      <c r="A369" s="23"/>
      <c r="B369" s="23"/>
      <c r="C369" s="24"/>
      <c r="D369" s="25"/>
      <c r="E369" s="26"/>
      <c r="F369" s="27"/>
      <c r="G369" s="27"/>
      <c r="H369" s="28"/>
    </row>
    <row r="370" ht="15.75" customHeight="1">
      <c r="A370" s="23"/>
      <c r="B370" s="23"/>
      <c r="C370" s="24"/>
      <c r="D370" s="25"/>
      <c r="E370" s="26"/>
      <c r="F370" s="27"/>
      <c r="G370" s="27"/>
      <c r="H370" s="28"/>
    </row>
    <row r="371" ht="15.75" customHeight="1">
      <c r="A371" s="23"/>
      <c r="B371" s="23"/>
      <c r="C371" s="24"/>
      <c r="D371" s="25"/>
      <c r="E371" s="26"/>
      <c r="F371" s="27"/>
      <c r="G371" s="27"/>
      <c r="H371" s="28"/>
    </row>
    <row r="372" ht="15.75" customHeight="1">
      <c r="A372" s="23"/>
      <c r="B372" s="23"/>
      <c r="C372" s="24"/>
      <c r="D372" s="25"/>
      <c r="E372" s="26"/>
      <c r="F372" s="27"/>
      <c r="G372" s="27"/>
      <c r="H372" s="28"/>
    </row>
    <row r="373" ht="15.75" customHeight="1">
      <c r="A373" s="23"/>
      <c r="B373" s="23"/>
      <c r="C373" s="24"/>
      <c r="D373" s="25"/>
      <c r="E373" s="26"/>
      <c r="F373" s="27"/>
      <c r="G373" s="27"/>
      <c r="H373" s="28"/>
    </row>
    <row r="374" ht="15.75" customHeight="1">
      <c r="A374" s="23"/>
      <c r="B374" s="23"/>
      <c r="C374" s="24"/>
      <c r="D374" s="25"/>
      <c r="E374" s="26"/>
      <c r="F374" s="27"/>
      <c r="G374" s="27"/>
      <c r="H374" s="28"/>
    </row>
    <row r="375" ht="15.75" customHeight="1">
      <c r="A375" s="23"/>
      <c r="B375" s="23"/>
      <c r="C375" s="24"/>
      <c r="D375" s="25"/>
      <c r="E375" s="26"/>
      <c r="F375" s="27"/>
      <c r="G375" s="27"/>
      <c r="H375" s="28"/>
    </row>
    <row r="376" ht="15.75" customHeight="1">
      <c r="A376" s="23"/>
      <c r="B376" s="23"/>
      <c r="C376" s="24"/>
      <c r="D376" s="25"/>
      <c r="E376" s="26"/>
      <c r="F376" s="27"/>
      <c r="G376" s="27"/>
      <c r="H376" s="28"/>
    </row>
    <row r="377" ht="15.75" customHeight="1">
      <c r="A377" s="23"/>
      <c r="B377" s="23"/>
      <c r="C377" s="24"/>
      <c r="D377" s="25"/>
      <c r="E377" s="26"/>
      <c r="F377" s="27"/>
      <c r="G377" s="27"/>
      <c r="H377" s="28"/>
    </row>
    <row r="378" ht="15.75" customHeight="1">
      <c r="A378" s="23"/>
      <c r="B378" s="23"/>
      <c r="C378" s="24"/>
      <c r="D378" s="25"/>
      <c r="E378" s="26"/>
      <c r="F378" s="27"/>
      <c r="G378" s="27"/>
      <c r="H378" s="28"/>
    </row>
    <row r="379" ht="15.75" customHeight="1">
      <c r="A379" s="23"/>
      <c r="B379" s="23"/>
      <c r="C379" s="24"/>
      <c r="D379" s="25"/>
      <c r="E379" s="26"/>
      <c r="F379" s="27"/>
      <c r="G379" s="27"/>
      <c r="H379" s="28"/>
    </row>
    <row r="380" ht="15.75" customHeight="1">
      <c r="A380" s="23"/>
      <c r="B380" s="23"/>
      <c r="C380" s="24"/>
      <c r="D380" s="25"/>
      <c r="E380" s="26"/>
      <c r="F380" s="27"/>
      <c r="G380" s="27"/>
      <c r="H380" s="28"/>
    </row>
    <row r="381" ht="15.75" customHeight="1">
      <c r="A381" s="23"/>
      <c r="B381" s="23"/>
      <c r="C381" s="24"/>
      <c r="D381" s="25"/>
      <c r="E381" s="26"/>
      <c r="F381" s="27"/>
      <c r="G381" s="27"/>
      <c r="H381" s="28"/>
    </row>
    <row r="382" ht="15.75" customHeight="1">
      <c r="A382" s="23"/>
      <c r="B382" s="23"/>
      <c r="C382" s="24"/>
      <c r="D382" s="25"/>
      <c r="E382" s="26"/>
      <c r="F382" s="27"/>
      <c r="G382" s="27"/>
      <c r="H382" s="28"/>
    </row>
    <row r="383" ht="15.75" customHeight="1">
      <c r="A383" s="23"/>
      <c r="B383" s="23"/>
      <c r="C383" s="24"/>
      <c r="D383" s="25"/>
      <c r="E383" s="26"/>
      <c r="F383" s="27"/>
      <c r="G383" s="27"/>
      <c r="H383" s="28"/>
    </row>
    <row r="384" ht="15.75" customHeight="1">
      <c r="A384" s="23"/>
      <c r="B384" s="23"/>
      <c r="C384" s="24"/>
      <c r="D384" s="25"/>
      <c r="E384" s="26"/>
      <c r="F384" s="27"/>
      <c r="G384" s="27"/>
      <c r="H384" s="28"/>
    </row>
    <row r="385" ht="15.75" customHeight="1">
      <c r="A385" s="23"/>
      <c r="B385" s="23"/>
      <c r="C385" s="24"/>
      <c r="D385" s="25"/>
      <c r="E385" s="26"/>
      <c r="F385" s="27"/>
      <c r="G385" s="27"/>
      <c r="H385" s="28"/>
    </row>
    <row r="386" ht="15.75" customHeight="1">
      <c r="A386" s="23"/>
      <c r="B386" s="23"/>
      <c r="C386" s="24"/>
      <c r="D386" s="25"/>
      <c r="E386" s="26"/>
      <c r="F386" s="27"/>
      <c r="G386" s="27"/>
      <c r="H386" s="28"/>
    </row>
    <row r="387" ht="15.75" customHeight="1">
      <c r="A387" s="23"/>
      <c r="B387" s="23"/>
      <c r="C387" s="24"/>
      <c r="D387" s="25"/>
      <c r="E387" s="26"/>
      <c r="F387" s="27"/>
      <c r="G387" s="27"/>
      <c r="H387" s="28"/>
    </row>
    <row r="388" ht="15.75" customHeight="1">
      <c r="A388" s="23"/>
      <c r="B388" s="23"/>
      <c r="C388" s="24"/>
      <c r="D388" s="25"/>
      <c r="E388" s="26"/>
      <c r="F388" s="27"/>
      <c r="G388" s="27"/>
      <c r="H388" s="28"/>
    </row>
    <row r="389" ht="15.75" customHeight="1">
      <c r="A389" s="23"/>
      <c r="B389" s="23"/>
      <c r="C389" s="24"/>
      <c r="D389" s="25"/>
      <c r="E389" s="26"/>
      <c r="F389" s="27"/>
      <c r="G389" s="27"/>
      <c r="H389" s="28"/>
    </row>
    <row r="390" ht="15.75" customHeight="1">
      <c r="A390" s="23"/>
      <c r="B390" s="23"/>
      <c r="C390" s="24"/>
      <c r="D390" s="25"/>
      <c r="E390" s="26"/>
      <c r="F390" s="27"/>
      <c r="G390" s="27"/>
      <c r="H390" s="28"/>
    </row>
    <row r="391" ht="15.75" customHeight="1">
      <c r="A391" s="23"/>
      <c r="B391" s="23"/>
      <c r="C391" s="24"/>
      <c r="D391" s="25"/>
      <c r="E391" s="26"/>
      <c r="F391" s="27"/>
      <c r="G391" s="27"/>
      <c r="H391" s="28"/>
    </row>
    <row r="392" ht="15.75" customHeight="1">
      <c r="A392" s="23"/>
      <c r="B392" s="23"/>
      <c r="C392" s="24"/>
      <c r="D392" s="25"/>
      <c r="E392" s="26"/>
      <c r="F392" s="27"/>
      <c r="G392" s="27"/>
      <c r="H392" s="28"/>
    </row>
    <row r="393" ht="15.75" customHeight="1">
      <c r="A393" s="23"/>
      <c r="B393" s="23"/>
      <c r="C393" s="24"/>
      <c r="D393" s="25"/>
      <c r="E393" s="26"/>
      <c r="F393" s="27"/>
      <c r="G393" s="27"/>
      <c r="H393" s="28"/>
    </row>
    <row r="394" ht="15.75" customHeight="1">
      <c r="A394" s="23"/>
      <c r="B394" s="23"/>
      <c r="C394" s="24"/>
      <c r="D394" s="25"/>
      <c r="E394" s="26"/>
      <c r="F394" s="27"/>
      <c r="G394" s="27"/>
      <c r="H394" s="28"/>
    </row>
    <row r="395" ht="15.75" customHeight="1">
      <c r="A395" s="23"/>
      <c r="B395" s="23"/>
      <c r="C395" s="24"/>
      <c r="D395" s="25"/>
      <c r="E395" s="26"/>
      <c r="F395" s="27"/>
      <c r="G395" s="27"/>
      <c r="H395" s="28"/>
    </row>
    <row r="396" ht="15.75" customHeight="1">
      <c r="A396" s="23"/>
      <c r="B396" s="23"/>
      <c r="C396" s="24"/>
      <c r="D396" s="25"/>
      <c r="E396" s="26"/>
      <c r="F396" s="27"/>
      <c r="G396" s="27"/>
      <c r="H396" s="28"/>
    </row>
    <row r="397" ht="15.75" customHeight="1">
      <c r="A397" s="23"/>
      <c r="B397" s="23"/>
      <c r="C397" s="24"/>
      <c r="D397" s="25"/>
      <c r="E397" s="26"/>
      <c r="F397" s="27"/>
      <c r="G397" s="27"/>
      <c r="H397" s="28"/>
    </row>
    <row r="398" ht="15.75" customHeight="1">
      <c r="A398" s="23"/>
      <c r="B398" s="23"/>
      <c r="C398" s="24"/>
      <c r="D398" s="25"/>
      <c r="E398" s="26"/>
      <c r="F398" s="27"/>
      <c r="G398" s="27"/>
      <c r="H398" s="28"/>
    </row>
    <row r="399" ht="15.75" customHeight="1">
      <c r="A399" s="23"/>
      <c r="B399" s="23"/>
      <c r="C399" s="24"/>
      <c r="D399" s="25"/>
      <c r="E399" s="26"/>
      <c r="F399" s="27"/>
      <c r="G399" s="27"/>
      <c r="H399" s="28"/>
    </row>
    <row r="400" ht="15.75" customHeight="1">
      <c r="A400" s="23"/>
      <c r="B400" s="23"/>
      <c r="C400" s="24"/>
      <c r="D400" s="25"/>
      <c r="E400" s="26"/>
      <c r="F400" s="27"/>
      <c r="G400" s="27"/>
      <c r="H400" s="28"/>
    </row>
    <row r="401" ht="15.75" customHeight="1">
      <c r="A401" s="23"/>
      <c r="B401" s="23"/>
      <c r="C401" s="24"/>
      <c r="D401" s="25"/>
      <c r="E401" s="26"/>
      <c r="F401" s="27"/>
      <c r="G401" s="27"/>
      <c r="H401" s="28"/>
    </row>
    <row r="402" ht="15.75" customHeight="1">
      <c r="A402" s="23"/>
      <c r="B402" s="23"/>
      <c r="C402" s="24"/>
      <c r="D402" s="25"/>
      <c r="E402" s="26"/>
      <c r="F402" s="27"/>
      <c r="G402" s="27"/>
      <c r="H402" s="28"/>
    </row>
    <row r="403" ht="15.75" customHeight="1">
      <c r="A403" s="23"/>
      <c r="B403" s="23"/>
      <c r="C403" s="24"/>
      <c r="D403" s="25"/>
      <c r="E403" s="26"/>
      <c r="F403" s="27"/>
      <c r="G403" s="27"/>
      <c r="H403" s="28"/>
    </row>
    <row r="404" ht="15.75" customHeight="1">
      <c r="A404" s="23"/>
      <c r="B404" s="23"/>
      <c r="C404" s="24"/>
      <c r="D404" s="25"/>
      <c r="E404" s="26"/>
      <c r="F404" s="27"/>
      <c r="G404" s="27"/>
      <c r="H404" s="28"/>
    </row>
    <row r="405" ht="15.75" customHeight="1">
      <c r="A405" s="23"/>
      <c r="B405" s="23"/>
      <c r="C405" s="24"/>
      <c r="D405" s="25"/>
      <c r="E405" s="26"/>
      <c r="F405" s="27"/>
      <c r="G405" s="27"/>
      <c r="H405" s="28"/>
    </row>
    <row r="406" ht="15.75" customHeight="1">
      <c r="A406" s="23"/>
      <c r="B406" s="23"/>
      <c r="C406" s="24"/>
      <c r="D406" s="25"/>
      <c r="E406" s="26"/>
      <c r="F406" s="27"/>
      <c r="G406" s="27"/>
      <c r="H406" s="28"/>
    </row>
    <row r="407" ht="15.75" customHeight="1">
      <c r="A407" s="23"/>
      <c r="B407" s="23"/>
      <c r="C407" s="24"/>
      <c r="D407" s="25"/>
      <c r="E407" s="26"/>
      <c r="F407" s="27"/>
      <c r="G407" s="27"/>
      <c r="H407" s="28"/>
    </row>
    <row r="408" ht="15.75" customHeight="1">
      <c r="A408" s="23"/>
      <c r="B408" s="23"/>
      <c r="C408" s="24"/>
      <c r="D408" s="25"/>
      <c r="E408" s="26"/>
      <c r="F408" s="27"/>
      <c r="G408" s="27"/>
      <c r="H408" s="28"/>
    </row>
    <row r="409" ht="15.75" customHeight="1">
      <c r="A409" s="23"/>
      <c r="B409" s="23"/>
      <c r="C409" s="24"/>
      <c r="D409" s="25"/>
      <c r="E409" s="26"/>
      <c r="F409" s="27"/>
      <c r="G409" s="27"/>
      <c r="H409" s="28"/>
    </row>
    <row r="410" ht="15.75" customHeight="1">
      <c r="A410" s="23"/>
      <c r="B410" s="23"/>
      <c r="C410" s="24"/>
      <c r="D410" s="25"/>
      <c r="E410" s="26"/>
      <c r="F410" s="27"/>
      <c r="G410" s="27"/>
      <c r="H410" s="28"/>
    </row>
    <row r="411" ht="15.75" customHeight="1">
      <c r="A411" s="23"/>
      <c r="B411" s="23"/>
      <c r="C411" s="24"/>
      <c r="D411" s="25"/>
      <c r="E411" s="26"/>
      <c r="F411" s="27"/>
      <c r="G411" s="27"/>
      <c r="H411" s="28"/>
    </row>
    <row r="412" ht="15.75" customHeight="1">
      <c r="A412" s="23"/>
      <c r="B412" s="23"/>
      <c r="C412" s="24"/>
      <c r="D412" s="25"/>
      <c r="E412" s="26"/>
      <c r="F412" s="27"/>
      <c r="G412" s="27"/>
      <c r="H412" s="28"/>
    </row>
    <row r="413" ht="15.75" customHeight="1">
      <c r="A413" s="23"/>
      <c r="B413" s="23"/>
      <c r="C413" s="24"/>
      <c r="D413" s="25"/>
      <c r="E413" s="26"/>
      <c r="F413" s="27"/>
      <c r="G413" s="27"/>
      <c r="H413" s="28"/>
    </row>
    <row r="414" ht="15.75" customHeight="1">
      <c r="A414" s="23"/>
      <c r="B414" s="23"/>
      <c r="C414" s="24"/>
      <c r="D414" s="25"/>
      <c r="E414" s="26"/>
      <c r="F414" s="27"/>
      <c r="G414" s="27"/>
      <c r="H414" s="28"/>
    </row>
    <row r="415" ht="15.75" customHeight="1">
      <c r="A415" s="23"/>
      <c r="B415" s="23"/>
      <c r="C415" s="24"/>
      <c r="D415" s="25"/>
      <c r="E415" s="26"/>
      <c r="F415" s="27"/>
      <c r="G415" s="27"/>
      <c r="H415" s="28"/>
    </row>
    <row r="416" ht="15.75" customHeight="1">
      <c r="A416" s="23"/>
      <c r="B416" s="23"/>
      <c r="C416" s="24"/>
      <c r="D416" s="25"/>
      <c r="E416" s="26"/>
      <c r="F416" s="27"/>
      <c r="G416" s="27"/>
      <c r="H416" s="28"/>
    </row>
    <row r="417" ht="15.75" customHeight="1">
      <c r="A417" s="23"/>
      <c r="B417" s="23"/>
      <c r="C417" s="24"/>
      <c r="D417" s="25"/>
      <c r="E417" s="26"/>
      <c r="F417" s="27"/>
      <c r="G417" s="27"/>
      <c r="H417" s="28"/>
    </row>
    <row r="418" ht="15.75" customHeight="1">
      <c r="A418" s="23"/>
      <c r="B418" s="23"/>
      <c r="C418" s="24"/>
      <c r="D418" s="25"/>
      <c r="E418" s="26"/>
      <c r="F418" s="27"/>
      <c r="G418" s="27"/>
      <c r="H418" s="28"/>
    </row>
    <row r="419" ht="15.75" customHeight="1">
      <c r="A419" s="23"/>
      <c r="B419" s="23"/>
      <c r="C419" s="24"/>
      <c r="D419" s="25"/>
      <c r="E419" s="26"/>
      <c r="F419" s="27"/>
      <c r="G419" s="27"/>
      <c r="H419" s="28"/>
    </row>
    <row r="420" ht="15.75" customHeight="1">
      <c r="A420" s="23"/>
      <c r="B420" s="23"/>
      <c r="C420" s="24"/>
      <c r="D420" s="25"/>
      <c r="E420" s="26"/>
      <c r="F420" s="27"/>
      <c r="G420" s="27"/>
      <c r="H420" s="28"/>
    </row>
    <row r="421" ht="15.75" customHeight="1">
      <c r="A421" s="23"/>
      <c r="B421" s="23"/>
      <c r="C421" s="24"/>
      <c r="D421" s="25"/>
      <c r="E421" s="26"/>
      <c r="F421" s="27"/>
      <c r="G421" s="27"/>
      <c r="H421" s="28"/>
    </row>
    <row r="422" ht="15.75" customHeight="1">
      <c r="A422" s="23"/>
      <c r="B422" s="23"/>
      <c r="C422" s="24"/>
      <c r="D422" s="25"/>
      <c r="E422" s="26"/>
      <c r="F422" s="27"/>
      <c r="G422" s="27"/>
      <c r="H422" s="28"/>
    </row>
    <row r="423" ht="15.75" customHeight="1">
      <c r="A423" s="23"/>
      <c r="B423" s="23"/>
      <c r="C423" s="24"/>
      <c r="D423" s="25"/>
      <c r="E423" s="26"/>
      <c r="F423" s="27"/>
      <c r="G423" s="27"/>
      <c r="H423" s="28"/>
    </row>
    <row r="424" ht="15.75" customHeight="1">
      <c r="A424" s="23"/>
      <c r="B424" s="23"/>
      <c r="C424" s="24"/>
      <c r="D424" s="25"/>
      <c r="E424" s="26"/>
      <c r="F424" s="27"/>
      <c r="G424" s="27"/>
      <c r="H424" s="28"/>
    </row>
    <row r="425" ht="15.75" customHeight="1">
      <c r="A425" s="23"/>
      <c r="B425" s="23"/>
      <c r="C425" s="24"/>
      <c r="D425" s="25"/>
      <c r="E425" s="26"/>
      <c r="F425" s="27"/>
      <c r="G425" s="27"/>
      <c r="H425" s="28"/>
    </row>
    <row r="426" ht="15.75" customHeight="1">
      <c r="A426" s="23"/>
      <c r="B426" s="23"/>
      <c r="C426" s="24"/>
      <c r="D426" s="25"/>
      <c r="E426" s="26"/>
      <c r="F426" s="27"/>
      <c r="G426" s="27"/>
      <c r="H426" s="28"/>
    </row>
    <row r="427" ht="15.75" customHeight="1">
      <c r="A427" s="23"/>
      <c r="B427" s="23"/>
      <c r="C427" s="24"/>
      <c r="D427" s="25"/>
      <c r="E427" s="26"/>
      <c r="F427" s="27"/>
      <c r="G427" s="27"/>
      <c r="H427" s="28"/>
    </row>
    <row r="428" ht="15.75" customHeight="1">
      <c r="A428" s="23"/>
      <c r="B428" s="23"/>
      <c r="C428" s="24"/>
      <c r="D428" s="25"/>
      <c r="E428" s="26"/>
      <c r="F428" s="27"/>
      <c r="G428" s="27"/>
      <c r="H428" s="28"/>
    </row>
    <row r="429" ht="15.75" customHeight="1">
      <c r="A429" s="23"/>
      <c r="B429" s="23"/>
      <c r="C429" s="24"/>
      <c r="D429" s="25"/>
      <c r="E429" s="26"/>
      <c r="F429" s="27"/>
      <c r="G429" s="27"/>
      <c r="H429" s="28"/>
    </row>
    <row r="430" ht="15.75" customHeight="1">
      <c r="A430" s="23"/>
      <c r="B430" s="23"/>
      <c r="C430" s="24"/>
      <c r="D430" s="25"/>
      <c r="E430" s="26"/>
      <c r="F430" s="27"/>
      <c r="G430" s="27"/>
      <c r="H430" s="28"/>
    </row>
    <row r="431" ht="15.75" customHeight="1">
      <c r="A431" s="23"/>
      <c r="B431" s="23"/>
      <c r="C431" s="24"/>
      <c r="D431" s="25"/>
      <c r="E431" s="26"/>
      <c r="F431" s="27"/>
      <c r="G431" s="27"/>
      <c r="H431" s="28"/>
    </row>
    <row r="432" ht="15.75" customHeight="1">
      <c r="A432" s="23"/>
      <c r="B432" s="23"/>
      <c r="C432" s="24"/>
      <c r="D432" s="25"/>
      <c r="E432" s="26"/>
      <c r="F432" s="27"/>
      <c r="G432" s="27"/>
      <c r="H432" s="28"/>
    </row>
    <row r="433" ht="15.75" customHeight="1">
      <c r="A433" s="23"/>
      <c r="B433" s="23"/>
      <c r="C433" s="24"/>
      <c r="D433" s="25"/>
      <c r="E433" s="26"/>
      <c r="F433" s="27"/>
      <c r="G433" s="27"/>
      <c r="H433" s="28"/>
    </row>
    <row r="434" ht="15.75" customHeight="1">
      <c r="A434" s="23"/>
      <c r="B434" s="23"/>
      <c r="C434" s="24"/>
      <c r="D434" s="25"/>
      <c r="E434" s="26"/>
      <c r="F434" s="27"/>
      <c r="G434" s="27"/>
      <c r="H434" s="28"/>
    </row>
    <row r="435" ht="15.75" customHeight="1">
      <c r="A435" s="23"/>
      <c r="B435" s="23"/>
      <c r="C435" s="24"/>
      <c r="D435" s="25"/>
      <c r="E435" s="26"/>
      <c r="F435" s="27"/>
      <c r="G435" s="27"/>
      <c r="H435" s="28"/>
    </row>
    <row r="436" ht="15.75" customHeight="1">
      <c r="A436" s="23"/>
      <c r="B436" s="23"/>
      <c r="C436" s="24"/>
      <c r="D436" s="25"/>
      <c r="E436" s="26"/>
      <c r="F436" s="27"/>
      <c r="G436" s="27"/>
      <c r="H436" s="28"/>
    </row>
    <row r="437" ht="15.75" customHeight="1">
      <c r="A437" s="23"/>
      <c r="B437" s="23"/>
      <c r="C437" s="24"/>
      <c r="D437" s="25"/>
      <c r="E437" s="26"/>
      <c r="F437" s="27"/>
      <c r="G437" s="27"/>
      <c r="H437" s="28"/>
    </row>
    <row r="438" ht="15.75" customHeight="1">
      <c r="A438" s="23"/>
      <c r="B438" s="23"/>
      <c r="C438" s="24"/>
      <c r="D438" s="25"/>
      <c r="E438" s="26"/>
      <c r="F438" s="27"/>
      <c r="G438" s="27"/>
      <c r="H438" s="28"/>
    </row>
    <row r="439" ht="15.75" customHeight="1">
      <c r="A439" s="23"/>
      <c r="B439" s="23"/>
      <c r="C439" s="24"/>
      <c r="D439" s="25"/>
      <c r="E439" s="26"/>
      <c r="F439" s="27"/>
      <c r="G439" s="27"/>
      <c r="H439" s="28"/>
    </row>
    <row r="440" ht="15.75" customHeight="1">
      <c r="A440" s="23"/>
      <c r="B440" s="23"/>
      <c r="C440" s="24"/>
      <c r="D440" s="25"/>
      <c r="E440" s="26"/>
      <c r="F440" s="27"/>
      <c r="G440" s="27"/>
      <c r="H440" s="28"/>
    </row>
    <row r="441" ht="15.75" customHeight="1">
      <c r="A441" s="23"/>
      <c r="B441" s="23"/>
      <c r="C441" s="24"/>
      <c r="D441" s="25"/>
      <c r="E441" s="26"/>
      <c r="F441" s="27"/>
      <c r="G441" s="27"/>
      <c r="H441" s="28"/>
    </row>
    <row r="442" ht="15.75" customHeight="1">
      <c r="A442" s="23"/>
      <c r="B442" s="23"/>
      <c r="C442" s="24"/>
      <c r="D442" s="25"/>
      <c r="E442" s="26"/>
      <c r="F442" s="27"/>
      <c r="G442" s="27"/>
      <c r="H442" s="28"/>
    </row>
    <row r="443" ht="15.75" customHeight="1">
      <c r="A443" s="23"/>
      <c r="B443" s="23"/>
      <c r="C443" s="24"/>
      <c r="D443" s="25"/>
      <c r="E443" s="26"/>
      <c r="F443" s="27"/>
      <c r="G443" s="27"/>
      <c r="H443" s="28"/>
    </row>
    <row r="444" ht="15.75" customHeight="1">
      <c r="A444" s="23"/>
      <c r="B444" s="23"/>
      <c r="C444" s="24"/>
      <c r="D444" s="25"/>
      <c r="E444" s="26"/>
      <c r="F444" s="27"/>
      <c r="G444" s="27"/>
      <c r="H444" s="28"/>
    </row>
    <row r="445" ht="15.75" customHeight="1">
      <c r="A445" s="23"/>
      <c r="B445" s="23"/>
      <c r="C445" s="24"/>
      <c r="D445" s="25"/>
      <c r="E445" s="26"/>
      <c r="F445" s="27"/>
      <c r="G445" s="27"/>
      <c r="H445" s="28"/>
    </row>
    <row r="446" ht="15.75" customHeight="1">
      <c r="A446" s="23"/>
      <c r="B446" s="23"/>
      <c r="C446" s="24"/>
      <c r="D446" s="25"/>
      <c r="E446" s="26"/>
      <c r="F446" s="27"/>
      <c r="G446" s="27"/>
      <c r="H446" s="28"/>
    </row>
    <row r="447" ht="15.75" customHeight="1">
      <c r="A447" s="23"/>
      <c r="B447" s="23"/>
      <c r="C447" s="24"/>
      <c r="D447" s="25"/>
      <c r="E447" s="26"/>
      <c r="F447" s="27"/>
      <c r="G447" s="27"/>
      <c r="H447" s="28"/>
    </row>
    <row r="448" ht="15.75" customHeight="1">
      <c r="A448" s="23"/>
      <c r="B448" s="23"/>
      <c r="C448" s="24"/>
      <c r="D448" s="25"/>
      <c r="E448" s="26"/>
      <c r="F448" s="27"/>
      <c r="G448" s="27"/>
      <c r="H448" s="28"/>
    </row>
    <row r="449" ht="15.75" customHeight="1">
      <c r="A449" s="23"/>
      <c r="B449" s="23"/>
      <c r="C449" s="24"/>
      <c r="D449" s="25"/>
      <c r="E449" s="26"/>
      <c r="F449" s="27"/>
      <c r="G449" s="27"/>
      <c r="H449" s="28"/>
    </row>
    <row r="450" ht="15.75" customHeight="1">
      <c r="A450" s="23"/>
      <c r="B450" s="23"/>
      <c r="C450" s="24"/>
      <c r="D450" s="25"/>
      <c r="E450" s="26"/>
      <c r="F450" s="27"/>
      <c r="G450" s="27"/>
      <c r="H450" s="28"/>
    </row>
    <row r="451" ht="15.75" customHeight="1">
      <c r="A451" s="23"/>
      <c r="B451" s="23"/>
      <c r="C451" s="24"/>
      <c r="D451" s="25"/>
      <c r="E451" s="26"/>
      <c r="F451" s="27"/>
      <c r="G451" s="27"/>
      <c r="H451" s="28"/>
    </row>
    <row r="452" ht="15.75" customHeight="1">
      <c r="A452" s="23"/>
      <c r="B452" s="23"/>
      <c r="C452" s="24"/>
      <c r="D452" s="25"/>
      <c r="E452" s="26"/>
      <c r="F452" s="27"/>
      <c r="G452" s="27"/>
      <c r="H452" s="28"/>
    </row>
    <row r="453" ht="15.75" customHeight="1">
      <c r="A453" s="23"/>
      <c r="B453" s="23"/>
      <c r="C453" s="24"/>
      <c r="D453" s="25"/>
      <c r="E453" s="26"/>
      <c r="F453" s="27"/>
      <c r="G453" s="27"/>
      <c r="H453" s="28"/>
    </row>
    <row r="454" ht="15.75" customHeight="1">
      <c r="A454" s="23"/>
      <c r="B454" s="23"/>
      <c r="C454" s="24"/>
      <c r="D454" s="25"/>
      <c r="E454" s="26"/>
      <c r="F454" s="27"/>
      <c r="G454" s="27"/>
      <c r="H454" s="28"/>
    </row>
    <row r="455" ht="15.75" customHeight="1">
      <c r="A455" s="23"/>
      <c r="B455" s="23"/>
      <c r="C455" s="24"/>
      <c r="D455" s="25"/>
      <c r="E455" s="26"/>
      <c r="F455" s="27"/>
      <c r="G455" s="27"/>
      <c r="H455" s="28"/>
    </row>
    <row r="456" ht="15.75" customHeight="1">
      <c r="A456" s="23"/>
      <c r="B456" s="23"/>
      <c r="C456" s="24"/>
      <c r="D456" s="25"/>
      <c r="E456" s="26"/>
      <c r="F456" s="27"/>
      <c r="G456" s="27"/>
      <c r="H456" s="28"/>
    </row>
    <row r="457" ht="15.75" customHeight="1">
      <c r="A457" s="23"/>
      <c r="B457" s="23"/>
      <c r="C457" s="24"/>
      <c r="D457" s="25"/>
      <c r="E457" s="26"/>
      <c r="F457" s="27"/>
      <c r="G457" s="27"/>
      <c r="H457" s="28"/>
    </row>
    <row r="458" ht="15.75" customHeight="1">
      <c r="A458" s="23"/>
      <c r="B458" s="23"/>
      <c r="C458" s="24"/>
      <c r="D458" s="25"/>
      <c r="E458" s="26"/>
      <c r="F458" s="27"/>
      <c r="G458" s="27"/>
      <c r="H458" s="28"/>
    </row>
    <row r="459" ht="15.75" customHeight="1">
      <c r="A459" s="23"/>
      <c r="B459" s="23"/>
      <c r="C459" s="24"/>
      <c r="D459" s="25"/>
      <c r="E459" s="26"/>
      <c r="F459" s="27"/>
      <c r="G459" s="27"/>
      <c r="H459" s="28"/>
    </row>
    <row r="460" ht="15.75" customHeight="1">
      <c r="A460" s="23"/>
      <c r="B460" s="23"/>
      <c r="C460" s="24"/>
      <c r="D460" s="25"/>
      <c r="E460" s="26"/>
      <c r="F460" s="27"/>
      <c r="G460" s="27"/>
      <c r="H460" s="28"/>
    </row>
    <row r="461" ht="15.75" customHeight="1">
      <c r="A461" s="23"/>
      <c r="B461" s="23"/>
      <c r="C461" s="24"/>
      <c r="D461" s="25"/>
      <c r="E461" s="26"/>
      <c r="F461" s="27"/>
      <c r="G461" s="27"/>
      <c r="H461" s="28"/>
    </row>
    <row r="462" ht="15.75" customHeight="1">
      <c r="A462" s="23"/>
      <c r="B462" s="23"/>
      <c r="C462" s="24"/>
      <c r="D462" s="25"/>
      <c r="E462" s="26"/>
      <c r="F462" s="27"/>
      <c r="G462" s="27"/>
      <c r="H462" s="28"/>
    </row>
    <row r="463" ht="15.75" customHeight="1">
      <c r="A463" s="23"/>
      <c r="B463" s="23"/>
      <c r="C463" s="24"/>
      <c r="D463" s="25"/>
      <c r="E463" s="26"/>
      <c r="F463" s="27"/>
      <c r="G463" s="27"/>
      <c r="H463" s="28"/>
    </row>
    <row r="464" ht="15.75" customHeight="1">
      <c r="A464" s="23"/>
      <c r="B464" s="23"/>
      <c r="C464" s="24"/>
      <c r="D464" s="25"/>
      <c r="E464" s="26"/>
      <c r="F464" s="27"/>
      <c r="G464" s="27"/>
      <c r="H464" s="28"/>
    </row>
    <row r="465" ht="15.75" customHeight="1">
      <c r="A465" s="23"/>
      <c r="B465" s="23"/>
      <c r="C465" s="24"/>
      <c r="D465" s="25"/>
      <c r="E465" s="26"/>
      <c r="F465" s="27"/>
      <c r="G465" s="27"/>
      <c r="H465" s="28"/>
    </row>
    <row r="466" ht="15.75" customHeight="1">
      <c r="A466" s="23"/>
      <c r="B466" s="23"/>
      <c r="C466" s="24"/>
      <c r="D466" s="25"/>
      <c r="E466" s="26"/>
      <c r="F466" s="27"/>
      <c r="G466" s="27"/>
      <c r="H466" s="28"/>
    </row>
    <row r="467" ht="15.75" customHeight="1">
      <c r="A467" s="23"/>
      <c r="B467" s="23"/>
      <c r="C467" s="24"/>
      <c r="D467" s="25"/>
      <c r="E467" s="26"/>
      <c r="F467" s="27"/>
      <c r="G467" s="27"/>
      <c r="H467" s="28"/>
    </row>
    <row r="468" ht="15.75" customHeight="1">
      <c r="A468" s="23"/>
      <c r="B468" s="23"/>
      <c r="C468" s="24"/>
      <c r="D468" s="25"/>
      <c r="E468" s="26"/>
      <c r="F468" s="27"/>
      <c r="G468" s="27"/>
      <c r="H468" s="28"/>
    </row>
    <row r="469" ht="15.75" customHeight="1">
      <c r="A469" s="23"/>
      <c r="B469" s="23"/>
      <c r="C469" s="24"/>
      <c r="D469" s="25"/>
      <c r="E469" s="26"/>
      <c r="F469" s="27"/>
      <c r="G469" s="27"/>
      <c r="H469" s="28"/>
    </row>
    <row r="470" ht="15.75" customHeight="1">
      <c r="A470" s="23"/>
      <c r="B470" s="23"/>
      <c r="C470" s="24"/>
      <c r="D470" s="25"/>
      <c r="E470" s="26"/>
      <c r="F470" s="27"/>
      <c r="G470" s="27"/>
      <c r="H470" s="28"/>
    </row>
    <row r="471" ht="15.75" customHeight="1">
      <c r="A471" s="23"/>
      <c r="B471" s="23"/>
      <c r="C471" s="24"/>
      <c r="D471" s="25"/>
      <c r="E471" s="26"/>
      <c r="F471" s="27"/>
      <c r="G471" s="27"/>
      <c r="H471" s="28"/>
    </row>
    <row r="472" ht="15.75" customHeight="1">
      <c r="A472" s="23"/>
      <c r="B472" s="23"/>
      <c r="C472" s="24"/>
      <c r="D472" s="25"/>
      <c r="E472" s="26"/>
      <c r="F472" s="27"/>
      <c r="G472" s="27"/>
      <c r="H472" s="28"/>
    </row>
    <row r="473" ht="15.75" customHeight="1">
      <c r="A473" s="23"/>
      <c r="B473" s="23"/>
      <c r="C473" s="24"/>
      <c r="D473" s="25"/>
      <c r="E473" s="26"/>
      <c r="F473" s="27"/>
      <c r="G473" s="27"/>
      <c r="H473" s="28"/>
    </row>
    <row r="474" ht="15.75" customHeight="1">
      <c r="A474" s="23"/>
      <c r="B474" s="23"/>
      <c r="C474" s="24"/>
      <c r="D474" s="25"/>
      <c r="E474" s="26"/>
      <c r="F474" s="27"/>
      <c r="G474" s="27"/>
      <c r="H474" s="28"/>
    </row>
    <row r="475" ht="15.75" customHeight="1">
      <c r="A475" s="23"/>
      <c r="B475" s="23"/>
      <c r="C475" s="24"/>
      <c r="D475" s="25"/>
      <c r="E475" s="26"/>
      <c r="F475" s="27"/>
      <c r="G475" s="27"/>
      <c r="H475" s="28"/>
    </row>
    <row r="476" ht="15.75" customHeight="1">
      <c r="A476" s="23"/>
      <c r="B476" s="23"/>
      <c r="C476" s="24"/>
      <c r="D476" s="25"/>
      <c r="E476" s="26"/>
      <c r="F476" s="27"/>
      <c r="G476" s="27"/>
      <c r="H476" s="28"/>
    </row>
    <row r="477" ht="15.75" customHeight="1">
      <c r="A477" s="23"/>
      <c r="B477" s="23"/>
      <c r="C477" s="24"/>
      <c r="D477" s="25"/>
      <c r="E477" s="26"/>
      <c r="F477" s="27"/>
      <c r="G477" s="27"/>
      <c r="H477" s="28"/>
    </row>
    <row r="478" ht="15.75" customHeight="1">
      <c r="A478" s="23"/>
      <c r="B478" s="23"/>
      <c r="C478" s="24"/>
      <c r="D478" s="25"/>
      <c r="E478" s="26"/>
      <c r="F478" s="27"/>
      <c r="G478" s="27"/>
      <c r="H478" s="28"/>
    </row>
    <row r="479" ht="15.75" customHeight="1">
      <c r="A479" s="23"/>
      <c r="B479" s="23"/>
      <c r="C479" s="24"/>
      <c r="D479" s="25"/>
      <c r="E479" s="26"/>
      <c r="F479" s="27"/>
      <c r="G479" s="27"/>
      <c r="H479" s="28"/>
    </row>
    <row r="480" ht="15.75" customHeight="1">
      <c r="A480" s="23"/>
      <c r="B480" s="23"/>
      <c r="C480" s="24"/>
      <c r="D480" s="25"/>
      <c r="E480" s="26"/>
      <c r="F480" s="27"/>
      <c r="G480" s="27"/>
      <c r="H480" s="28"/>
    </row>
    <row r="481" ht="15.75" customHeight="1">
      <c r="A481" s="23"/>
      <c r="B481" s="23"/>
      <c r="C481" s="24"/>
      <c r="D481" s="25"/>
      <c r="E481" s="26"/>
      <c r="F481" s="27"/>
      <c r="G481" s="27"/>
      <c r="H481" s="28"/>
    </row>
    <row r="482" ht="15.75" customHeight="1">
      <c r="A482" s="23"/>
      <c r="B482" s="23"/>
      <c r="C482" s="24"/>
      <c r="D482" s="25"/>
      <c r="E482" s="26"/>
      <c r="F482" s="27"/>
      <c r="G482" s="27"/>
      <c r="H482" s="28"/>
    </row>
    <row r="483" ht="15.75" customHeight="1">
      <c r="A483" s="23"/>
      <c r="B483" s="23"/>
      <c r="C483" s="24"/>
      <c r="D483" s="25"/>
      <c r="E483" s="26"/>
      <c r="F483" s="27"/>
      <c r="G483" s="27"/>
      <c r="H483" s="28"/>
    </row>
    <row r="484" ht="15.75" customHeight="1">
      <c r="A484" s="23"/>
      <c r="B484" s="23"/>
      <c r="C484" s="24"/>
      <c r="D484" s="25"/>
      <c r="E484" s="26"/>
      <c r="F484" s="27"/>
      <c r="G484" s="27"/>
      <c r="H484" s="28"/>
    </row>
    <row r="485" ht="15.75" customHeight="1">
      <c r="A485" s="23"/>
      <c r="B485" s="23"/>
      <c r="C485" s="24"/>
      <c r="D485" s="25"/>
      <c r="E485" s="26"/>
      <c r="F485" s="27"/>
      <c r="G485" s="27"/>
      <c r="H485" s="28"/>
    </row>
    <row r="486" ht="15.75" customHeight="1">
      <c r="A486" s="23"/>
      <c r="B486" s="23"/>
      <c r="C486" s="24"/>
      <c r="D486" s="25"/>
      <c r="E486" s="26"/>
      <c r="F486" s="27"/>
      <c r="G486" s="27"/>
      <c r="H486" s="28"/>
    </row>
    <row r="487" ht="15.75" customHeight="1">
      <c r="A487" s="23"/>
      <c r="B487" s="23"/>
      <c r="C487" s="24"/>
      <c r="D487" s="25"/>
      <c r="E487" s="26"/>
      <c r="F487" s="27"/>
      <c r="G487" s="27"/>
      <c r="H487" s="28"/>
    </row>
    <row r="488" ht="15.75" customHeight="1">
      <c r="A488" s="23"/>
      <c r="B488" s="23"/>
      <c r="C488" s="24"/>
      <c r="D488" s="25"/>
      <c r="E488" s="26"/>
      <c r="F488" s="27"/>
      <c r="G488" s="27"/>
      <c r="H488" s="28"/>
    </row>
    <row r="489" ht="15.75" customHeight="1">
      <c r="A489" s="23"/>
      <c r="B489" s="23"/>
      <c r="C489" s="24"/>
      <c r="D489" s="25"/>
      <c r="E489" s="26"/>
      <c r="F489" s="27"/>
      <c r="G489" s="27"/>
      <c r="H489" s="28"/>
    </row>
    <row r="490" ht="15.75" customHeight="1">
      <c r="A490" s="23"/>
      <c r="B490" s="23"/>
      <c r="C490" s="24"/>
      <c r="D490" s="25"/>
      <c r="E490" s="26"/>
      <c r="F490" s="27"/>
      <c r="G490" s="27"/>
      <c r="H490" s="28"/>
    </row>
    <row r="491" ht="15.75" customHeight="1">
      <c r="A491" s="23"/>
      <c r="B491" s="23"/>
      <c r="C491" s="24"/>
      <c r="D491" s="25"/>
      <c r="E491" s="26"/>
      <c r="F491" s="27"/>
      <c r="G491" s="27"/>
      <c r="H491" s="28"/>
    </row>
    <row r="492" ht="15.75" customHeight="1">
      <c r="A492" s="23"/>
      <c r="B492" s="23"/>
      <c r="C492" s="24"/>
      <c r="D492" s="25"/>
      <c r="E492" s="26"/>
      <c r="F492" s="27"/>
      <c r="G492" s="27"/>
      <c r="H492" s="28"/>
    </row>
    <row r="493" ht="15.75" customHeight="1">
      <c r="A493" s="23"/>
      <c r="B493" s="23"/>
      <c r="C493" s="24"/>
      <c r="D493" s="25"/>
      <c r="E493" s="26"/>
      <c r="F493" s="27"/>
      <c r="G493" s="27"/>
      <c r="H493" s="28"/>
    </row>
    <row r="494" ht="15.75" customHeight="1">
      <c r="A494" s="23"/>
      <c r="B494" s="23"/>
      <c r="C494" s="24"/>
      <c r="D494" s="25"/>
      <c r="E494" s="26"/>
      <c r="F494" s="27"/>
      <c r="G494" s="27"/>
      <c r="H494" s="28"/>
    </row>
    <row r="495" ht="15.75" customHeight="1">
      <c r="A495" s="23"/>
      <c r="B495" s="23"/>
      <c r="C495" s="24"/>
      <c r="D495" s="25"/>
      <c r="E495" s="26"/>
      <c r="F495" s="27"/>
      <c r="G495" s="27"/>
      <c r="H495" s="28"/>
    </row>
    <row r="496" ht="15.75" customHeight="1">
      <c r="A496" s="23"/>
      <c r="B496" s="23"/>
      <c r="C496" s="24"/>
      <c r="D496" s="25"/>
      <c r="E496" s="26"/>
      <c r="F496" s="27"/>
      <c r="G496" s="27"/>
      <c r="H496" s="28"/>
    </row>
    <row r="497" ht="15.75" customHeight="1">
      <c r="A497" s="23"/>
      <c r="B497" s="23"/>
      <c r="C497" s="24"/>
      <c r="D497" s="25"/>
      <c r="E497" s="26"/>
      <c r="F497" s="27"/>
      <c r="G497" s="27"/>
      <c r="H497" s="28"/>
    </row>
    <row r="498" ht="15.75" customHeight="1">
      <c r="A498" s="23"/>
      <c r="B498" s="23"/>
      <c r="C498" s="24"/>
      <c r="D498" s="25"/>
      <c r="E498" s="26"/>
      <c r="F498" s="27"/>
      <c r="G498" s="27"/>
      <c r="H498" s="28"/>
    </row>
    <row r="499" ht="15.75" customHeight="1">
      <c r="A499" s="23"/>
      <c r="B499" s="23"/>
      <c r="C499" s="24"/>
      <c r="D499" s="25"/>
      <c r="E499" s="26"/>
      <c r="F499" s="27"/>
      <c r="G499" s="27"/>
      <c r="H499" s="28"/>
    </row>
    <row r="500" ht="15.75" customHeight="1">
      <c r="A500" s="23"/>
      <c r="B500" s="23"/>
      <c r="C500" s="24"/>
      <c r="D500" s="25"/>
      <c r="E500" s="26"/>
      <c r="F500" s="27"/>
      <c r="G500" s="27"/>
      <c r="H500" s="28"/>
    </row>
    <row r="501" ht="15.75" customHeight="1">
      <c r="A501" s="23"/>
      <c r="B501" s="23"/>
      <c r="C501" s="24"/>
      <c r="D501" s="25"/>
      <c r="E501" s="26"/>
      <c r="F501" s="27"/>
      <c r="G501" s="27"/>
      <c r="H501" s="28"/>
    </row>
    <row r="502" ht="15.75" customHeight="1">
      <c r="A502" s="23"/>
      <c r="B502" s="23"/>
      <c r="C502" s="24"/>
      <c r="D502" s="25"/>
      <c r="E502" s="26"/>
      <c r="F502" s="27"/>
      <c r="G502" s="27"/>
      <c r="H502" s="28"/>
    </row>
    <row r="503" ht="15.75" customHeight="1">
      <c r="A503" s="23"/>
      <c r="B503" s="23"/>
      <c r="C503" s="24"/>
      <c r="D503" s="25"/>
      <c r="E503" s="26"/>
      <c r="F503" s="27"/>
      <c r="G503" s="27"/>
      <c r="H503" s="28"/>
    </row>
    <row r="504" ht="15.75" customHeight="1">
      <c r="A504" s="23"/>
      <c r="B504" s="23"/>
      <c r="C504" s="24"/>
      <c r="D504" s="25"/>
      <c r="E504" s="26"/>
      <c r="F504" s="27"/>
      <c r="G504" s="27"/>
      <c r="H504" s="28"/>
    </row>
    <row r="505" ht="15.75" customHeight="1">
      <c r="A505" s="23"/>
      <c r="B505" s="23"/>
      <c r="C505" s="24"/>
      <c r="D505" s="25"/>
      <c r="E505" s="26"/>
      <c r="F505" s="27"/>
      <c r="G505" s="27"/>
      <c r="H505" s="28"/>
    </row>
    <row r="506" ht="15.75" customHeight="1">
      <c r="A506" s="23"/>
      <c r="B506" s="23"/>
      <c r="C506" s="24"/>
      <c r="D506" s="25"/>
      <c r="E506" s="26"/>
      <c r="F506" s="27"/>
      <c r="G506" s="27"/>
      <c r="H506" s="28"/>
    </row>
    <row r="507" ht="15.75" customHeight="1">
      <c r="A507" s="23"/>
      <c r="B507" s="23"/>
      <c r="C507" s="24"/>
      <c r="D507" s="25"/>
      <c r="E507" s="26"/>
      <c r="F507" s="27"/>
      <c r="G507" s="27"/>
      <c r="H507" s="28"/>
    </row>
    <row r="508" ht="15.75" customHeight="1">
      <c r="A508" s="23"/>
      <c r="B508" s="23"/>
      <c r="C508" s="24"/>
      <c r="D508" s="25"/>
      <c r="E508" s="26"/>
      <c r="F508" s="27"/>
      <c r="G508" s="27"/>
      <c r="H508" s="28"/>
    </row>
    <row r="509" ht="15.75" customHeight="1">
      <c r="A509" s="23"/>
      <c r="B509" s="23"/>
      <c r="C509" s="24"/>
      <c r="D509" s="25"/>
      <c r="E509" s="26"/>
      <c r="F509" s="27"/>
      <c r="G509" s="27"/>
      <c r="H509" s="28"/>
    </row>
    <row r="510" ht="15.75" customHeight="1">
      <c r="A510" s="23"/>
      <c r="B510" s="23"/>
      <c r="C510" s="24"/>
      <c r="D510" s="25"/>
      <c r="E510" s="26"/>
      <c r="F510" s="27"/>
      <c r="G510" s="27"/>
      <c r="H510" s="28"/>
    </row>
    <row r="511" ht="15.75" customHeight="1">
      <c r="A511" s="23"/>
      <c r="B511" s="23"/>
      <c r="C511" s="24"/>
      <c r="D511" s="25"/>
      <c r="E511" s="26"/>
      <c r="F511" s="27"/>
      <c r="G511" s="27"/>
      <c r="H511" s="28"/>
    </row>
    <row r="512" ht="15.75" customHeight="1">
      <c r="A512" s="23"/>
      <c r="B512" s="23"/>
      <c r="C512" s="24"/>
      <c r="D512" s="25"/>
      <c r="E512" s="26"/>
      <c r="F512" s="27"/>
      <c r="G512" s="27"/>
      <c r="H512" s="28"/>
    </row>
    <row r="513" ht="15.75" customHeight="1">
      <c r="A513" s="23"/>
      <c r="B513" s="23"/>
      <c r="C513" s="24"/>
      <c r="D513" s="25"/>
      <c r="E513" s="26"/>
      <c r="F513" s="27"/>
      <c r="G513" s="27"/>
      <c r="H513" s="28"/>
    </row>
    <row r="514" ht="15.75" customHeight="1">
      <c r="A514" s="23"/>
      <c r="B514" s="23"/>
      <c r="C514" s="24"/>
      <c r="D514" s="25"/>
      <c r="E514" s="26"/>
      <c r="F514" s="27"/>
      <c r="G514" s="27"/>
      <c r="H514" s="28"/>
    </row>
    <row r="515" ht="15.75" customHeight="1">
      <c r="A515" s="23"/>
      <c r="B515" s="23"/>
      <c r="C515" s="24"/>
      <c r="D515" s="25"/>
      <c r="E515" s="26"/>
      <c r="F515" s="27"/>
      <c r="G515" s="27"/>
      <c r="H515" s="28"/>
    </row>
    <row r="516" ht="15.75" customHeight="1">
      <c r="A516" s="23"/>
      <c r="B516" s="23"/>
      <c r="C516" s="24"/>
      <c r="D516" s="25"/>
      <c r="E516" s="26"/>
      <c r="F516" s="27"/>
      <c r="G516" s="27"/>
      <c r="H516" s="28"/>
    </row>
    <row r="517" ht="15.75" customHeight="1">
      <c r="A517" s="23"/>
      <c r="B517" s="23"/>
      <c r="C517" s="24"/>
      <c r="D517" s="25"/>
      <c r="E517" s="26"/>
      <c r="F517" s="27"/>
      <c r="G517" s="27"/>
      <c r="H517" s="28"/>
    </row>
    <row r="518" ht="15.75" customHeight="1">
      <c r="A518" s="23"/>
      <c r="B518" s="23"/>
      <c r="C518" s="24"/>
      <c r="D518" s="25"/>
      <c r="E518" s="26"/>
      <c r="F518" s="27"/>
      <c r="G518" s="27"/>
      <c r="H518" s="28"/>
    </row>
    <row r="519" ht="15.75" customHeight="1">
      <c r="A519" s="23"/>
      <c r="B519" s="23"/>
      <c r="C519" s="24"/>
      <c r="D519" s="25"/>
      <c r="E519" s="26"/>
      <c r="F519" s="27"/>
      <c r="G519" s="27"/>
      <c r="H519" s="28"/>
    </row>
    <row r="520" ht="15.75" customHeight="1">
      <c r="A520" s="23"/>
      <c r="B520" s="23"/>
      <c r="C520" s="24"/>
      <c r="D520" s="25"/>
      <c r="E520" s="26"/>
      <c r="F520" s="27"/>
      <c r="G520" s="27"/>
      <c r="H520" s="28"/>
    </row>
    <row r="521" ht="15.75" customHeight="1">
      <c r="A521" s="23"/>
      <c r="B521" s="23"/>
      <c r="C521" s="24"/>
      <c r="D521" s="25"/>
      <c r="E521" s="26"/>
      <c r="F521" s="27"/>
      <c r="G521" s="27"/>
      <c r="H521" s="28"/>
    </row>
    <row r="522" ht="15.75" customHeight="1">
      <c r="A522" s="23"/>
      <c r="B522" s="23"/>
      <c r="C522" s="24"/>
      <c r="D522" s="25"/>
      <c r="E522" s="26"/>
      <c r="F522" s="27"/>
      <c r="G522" s="27"/>
      <c r="H522" s="28"/>
    </row>
    <row r="523" ht="15.75" customHeight="1">
      <c r="A523" s="23"/>
      <c r="B523" s="23"/>
      <c r="C523" s="24"/>
      <c r="D523" s="25"/>
      <c r="E523" s="26"/>
      <c r="F523" s="27"/>
      <c r="G523" s="27"/>
      <c r="H523" s="28"/>
    </row>
    <row r="524" ht="15.75" customHeight="1">
      <c r="A524" s="23"/>
      <c r="B524" s="23"/>
      <c r="C524" s="24"/>
      <c r="D524" s="25"/>
      <c r="E524" s="26"/>
      <c r="F524" s="27"/>
      <c r="G524" s="27"/>
      <c r="H524" s="28"/>
    </row>
    <row r="525" ht="15.75" customHeight="1">
      <c r="A525" s="23"/>
      <c r="B525" s="23"/>
      <c r="C525" s="24"/>
      <c r="D525" s="25"/>
      <c r="E525" s="26"/>
      <c r="F525" s="27"/>
      <c r="G525" s="27"/>
      <c r="H525" s="28"/>
    </row>
    <row r="526" ht="15.75" customHeight="1">
      <c r="A526" s="23"/>
      <c r="B526" s="23"/>
      <c r="C526" s="24"/>
      <c r="D526" s="25"/>
      <c r="E526" s="26"/>
      <c r="F526" s="27"/>
      <c r="G526" s="27"/>
      <c r="H526" s="28"/>
    </row>
    <row r="527" ht="15.75" customHeight="1">
      <c r="A527" s="23"/>
      <c r="B527" s="23"/>
      <c r="C527" s="24"/>
      <c r="D527" s="25"/>
      <c r="E527" s="26"/>
      <c r="F527" s="27"/>
      <c r="G527" s="27"/>
      <c r="H527" s="28"/>
    </row>
    <row r="528" ht="15.75" customHeight="1">
      <c r="A528" s="23"/>
      <c r="B528" s="23"/>
      <c r="C528" s="24"/>
      <c r="D528" s="25"/>
      <c r="E528" s="26"/>
      <c r="F528" s="27"/>
      <c r="G528" s="27"/>
      <c r="H528" s="28"/>
    </row>
    <row r="529" ht="15.75" customHeight="1">
      <c r="A529" s="23"/>
      <c r="B529" s="23"/>
      <c r="C529" s="24"/>
      <c r="D529" s="25"/>
      <c r="E529" s="26"/>
      <c r="F529" s="27"/>
      <c r="G529" s="27"/>
      <c r="H529" s="28"/>
    </row>
    <row r="530" ht="15.75" customHeight="1">
      <c r="A530" s="23"/>
      <c r="B530" s="23"/>
      <c r="C530" s="24"/>
      <c r="D530" s="25"/>
      <c r="E530" s="26"/>
      <c r="F530" s="27"/>
      <c r="G530" s="27"/>
      <c r="H530" s="28"/>
    </row>
    <row r="531" ht="15.75" customHeight="1">
      <c r="A531" s="23"/>
      <c r="B531" s="23"/>
      <c r="C531" s="24"/>
      <c r="D531" s="25"/>
      <c r="E531" s="26"/>
      <c r="F531" s="27"/>
      <c r="G531" s="27"/>
      <c r="H531" s="28"/>
    </row>
    <row r="532" ht="15.75" customHeight="1">
      <c r="A532" s="23"/>
      <c r="B532" s="23"/>
      <c r="C532" s="24"/>
      <c r="D532" s="25"/>
      <c r="E532" s="26"/>
      <c r="F532" s="27"/>
      <c r="G532" s="27"/>
      <c r="H532" s="28"/>
    </row>
    <row r="533" ht="15.75" customHeight="1">
      <c r="A533" s="23"/>
      <c r="B533" s="23"/>
      <c r="C533" s="24"/>
      <c r="D533" s="25"/>
      <c r="E533" s="26"/>
      <c r="F533" s="27"/>
      <c r="G533" s="27"/>
      <c r="H533" s="28"/>
    </row>
    <row r="534" ht="15.75" customHeight="1">
      <c r="A534" s="23"/>
      <c r="B534" s="23"/>
      <c r="C534" s="24"/>
      <c r="D534" s="25"/>
      <c r="E534" s="26"/>
      <c r="F534" s="27"/>
      <c r="G534" s="27"/>
      <c r="H534" s="28"/>
    </row>
    <row r="535" ht="15.75" customHeight="1">
      <c r="A535" s="23"/>
      <c r="B535" s="23"/>
      <c r="C535" s="24"/>
      <c r="D535" s="25"/>
      <c r="E535" s="26"/>
      <c r="F535" s="27"/>
      <c r="G535" s="27"/>
      <c r="H535" s="28"/>
    </row>
    <row r="536" ht="15.75" customHeight="1">
      <c r="A536" s="23"/>
      <c r="B536" s="23"/>
      <c r="C536" s="24"/>
      <c r="D536" s="25"/>
      <c r="E536" s="26"/>
      <c r="F536" s="27"/>
      <c r="G536" s="27"/>
      <c r="H536" s="28"/>
    </row>
    <row r="537" ht="15.75" customHeight="1">
      <c r="A537" s="23"/>
      <c r="B537" s="23"/>
      <c r="C537" s="24"/>
      <c r="D537" s="25"/>
      <c r="E537" s="26"/>
      <c r="F537" s="27"/>
      <c r="G537" s="27"/>
      <c r="H537" s="28"/>
    </row>
    <row r="538" ht="15.75" customHeight="1">
      <c r="A538" s="23"/>
      <c r="B538" s="23"/>
      <c r="C538" s="24"/>
      <c r="D538" s="25"/>
      <c r="E538" s="26"/>
      <c r="F538" s="27"/>
      <c r="G538" s="27"/>
      <c r="H538" s="28"/>
    </row>
    <row r="539" ht="15.75" customHeight="1">
      <c r="A539" s="23"/>
      <c r="B539" s="23"/>
      <c r="C539" s="24"/>
      <c r="D539" s="25"/>
      <c r="E539" s="26"/>
      <c r="F539" s="27"/>
      <c r="G539" s="27"/>
      <c r="H539" s="28"/>
    </row>
    <row r="540" ht="15.75" customHeight="1">
      <c r="A540" s="23"/>
      <c r="B540" s="23"/>
      <c r="C540" s="24"/>
      <c r="D540" s="25"/>
      <c r="E540" s="26"/>
      <c r="F540" s="27"/>
      <c r="G540" s="27"/>
      <c r="H540" s="28"/>
    </row>
    <row r="541" ht="15.75" customHeight="1">
      <c r="A541" s="23"/>
      <c r="B541" s="23"/>
      <c r="C541" s="24"/>
      <c r="D541" s="25"/>
      <c r="E541" s="26"/>
      <c r="F541" s="27"/>
      <c r="G541" s="27"/>
      <c r="H541" s="28"/>
    </row>
    <row r="542" ht="15.75" customHeight="1">
      <c r="A542" s="23"/>
      <c r="B542" s="23"/>
      <c r="C542" s="24"/>
      <c r="D542" s="25"/>
      <c r="E542" s="26"/>
      <c r="F542" s="27"/>
      <c r="G542" s="27"/>
      <c r="H542" s="28"/>
    </row>
    <row r="543" ht="15.75" customHeight="1">
      <c r="A543" s="23"/>
      <c r="B543" s="23"/>
      <c r="C543" s="24"/>
      <c r="D543" s="25"/>
      <c r="E543" s="26"/>
      <c r="F543" s="27"/>
      <c r="G543" s="27"/>
      <c r="H543" s="28"/>
    </row>
    <row r="544" ht="15.75" customHeight="1">
      <c r="A544" s="23"/>
      <c r="B544" s="23"/>
      <c r="C544" s="24"/>
      <c r="D544" s="25"/>
      <c r="E544" s="26"/>
      <c r="F544" s="27"/>
      <c r="G544" s="27"/>
      <c r="H544" s="28"/>
    </row>
    <row r="545" ht="15.75" customHeight="1">
      <c r="A545" s="23"/>
      <c r="B545" s="23"/>
      <c r="C545" s="24"/>
      <c r="D545" s="25"/>
      <c r="E545" s="26"/>
      <c r="F545" s="27"/>
      <c r="G545" s="27"/>
      <c r="H545" s="28"/>
    </row>
    <row r="546" ht="15.75" customHeight="1">
      <c r="A546" s="23"/>
      <c r="B546" s="23"/>
      <c r="C546" s="24"/>
      <c r="D546" s="25"/>
      <c r="E546" s="26"/>
      <c r="F546" s="27"/>
      <c r="G546" s="27"/>
      <c r="H546" s="28"/>
    </row>
    <row r="547" ht="15.75" customHeight="1">
      <c r="A547" s="23"/>
      <c r="B547" s="23"/>
      <c r="C547" s="24"/>
      <c r="D547" s="25"/>
      <c r="E547" s="26"/>
      <c r="F547" s="27"/>
      <c r="G547" s="27"/>
      <c r="H547" s="28"/>
    </row>
    <row r="548" ht="15.75" customHeight="1">
      <c r="A548" s="23"/>
      <c r="B548" s="23"/>
      <c r="C548" s="24"/>
      <c r="D548" s="25"/>
      <c r="E548" s="26"/>
      <c r="F548" s="27"/>
      <c r="G548" s="27"/>
      <c r="H548" s="28"/>
    </row>
    <row r="549" ht="15.75" customHeight="1">
      <c r="A549" s="23"/>
      <c r="B549" s="23"/>
      <c r="C549" s="24"/>
      <c r="D549" s="25"/>
      <c r="E549" s="26"/>
      <c r="F549" s="27"/>
      <c r="G549" s="27"/>
      <c r="H549" s="28"/>
    </row>
    <row r="550" ht="15.75" customHeight="1">
      <c r="A550" s="23"/>
      <c r="B550" s="23"/>
      <c r="C550" s="24"/>
      <c r="D550" s="25"/>
      <c r="E550" s="26"/>
      <c r="F550" s="27"/>
      <c r="G550" s="27"/>
      <c r="H550" s="28"/>
    </row>
    <row r="551" ht="15.75" customHeight="1">
      <c r="A551" s="23"/>
      <c r="B551" s="23"/>
      <c r="C551" s="24"/>
      <c r="D551" s="25"/>
      <c r="E551" s="26"/>
      <c r="F551" s="27"/>
      <c r="G551" s="27"/>
      <c r="H551" s="28"/>
    </row>
    <row r="552" ht="15.75" customHeight="1">
      <c r="A552" s="23"/>
      <c r="B552" s="23"/>
      <c r="C552" s="24"/>
      <c r="D552" s="25"/>
      <c r="E552" s="26"/>
      <c r="F552" s="27"/>
      <c r="G552" s="27"/>
      <c r="H552" s="28"/>
    </row>
    <row r="553" ht="15.75" customHeight="1">
      <c r="A553" s="23"/>
      <c r="B553" s="23"/>
      <c r="C553" s="24"/>
      <c r="D553" s="25"/>
      <c r="E553" s="26"/>
      <c r="F553" s="27"/>
      <c r="G553" s="27"/>
      <c r="H553" s="28"/>
    </row>
    <row r="554" ht="15.75" customHeight="1">
      <c r="A554" s="23"/>
      <c r="B554" s="23"/>
      <c r="C554" s="24"/>
      <c r="D554" s="25"/>
      <c r="E554" s="26"/>
      <c r="F554" s="27"/>
      <c r="G554" s="27"/>
      <c r="H554" s="28"/>
    </row>
    <row r="555" ht="15.75" customHeight="1">
      <c r="A555" s="23"/>
      <c r="B555" s="23"/>
      <c r="C555" s="24"/>
      <c r="D555" s="25"/>
      <c r="E555" s="26"/>
      <c r="F555" s="27"/>
      <c r="G555" s="27"/>
      <c r="H555" s="28"/>
    </row>
    <row r="556" ht="15.75" customHeight="1">
      <c r="A556" s="23"/>
      <c r="B556" s="23"/>
      <c r="C556" s="24"/>
      <c r="D556" s="25"/>
      <c r="E556" s="26"/>
      <c r="F556" s="27"/>
      <c r="G556" s="27"/>
      <c r="H556" s="28"/>
    </row>
    <row r="557" ht="15.75" customHeight="1">
      <c r="A557" s="23"/>
      <c r="B557" s="23"/>
      <c r="C557" s="24"/>
      <c r="D557" s="25"/>
      <c r="E557" s="26"/>
      <c r="F557" s="27"/>
      <c r="G557" s="27"/>
      <c r="H557" s="28"/>
    </row>
    <row r="558" ht="15.75" customHeight="1">
      <c r="A558" s="23"/>
      <c r="B558" s="23"/>
      <c r="C558" s="24"/>
      <c r="D558" s="25"/>
      <c r="E558" s="26"/>
      <c r="F558" s="27"/>
      <c r="G558" s="27"/>
      <c r="H558" s="28"/>
    </row>
    <row r="559" ht="15.75" customHeight="1">
      <c r="A559" s="23"/>
      <c r="B559" s="23"/>
      <c r="C559" s="24"/>
      <c r="D559" s="25"/>
      <c r="E559" s="26"/>
      <c r="F559" s="27"/>
      <c r="G559" s="27"/>
      <c r="H559" s="28"/>
    </row>
    <row r="560" ht="15.75" customHeight="1">
      <c r="A560" s="23"/>
      <c r="B560" s="23"/>
      <c r="C560" s="24"/>
      <c r="D560" s="25"/>
      <c r="E560" s="26"/>
      <c r="F560" s="27"/>
      <c r="G560" s="27"/>
      <c r="H560" s="28"/>
    </row>
    <row r="561" ht="15.75" customHeight="1">
      <c r="A561" s="23"/>
      <c r="B561" s="23"/>
      <c r="C561" s="24"/>
      <c r="D561" s="25"/>
      <c r="E561" s="26"/>
      <c r="F561" s="27"/>
      <c r="G561" s="27"/>
      <c r="H561" s="28"/>
    </row>
    <row r="562" ht="15.75" customHeight="1">
      <c r="A562" s="23"/>
      <c r="B562" s="23"/>
      <c r="C562" s="24"/>
      <c r="D562" s="25"/>
      <c r="E562" s="26"/>
      <c r="F562" s="27"/>
      <c r="G562" s="27"/>
      <c r="H562" s="28"/>
    </row>
    <row r="563" ht="15.75" customHeight="1">
      <c r="A563" s="23"/>
      <c r="B563" s="23"/>
      <c r="C563" s="24"/>
      <c r="D563" s="25"/>
      <c r="E563" s="26"/>
      <c r="F563" s="27"/>
      <c r="G563" s="27"/>
      <c r="H563" s="28"/>
    </row>
    <row r="564" ht="15.75" customHeight="1">
      <c r="A564" s="23"/>
      <c r="B564" s="23"/>
      <c r="C564" s="24"/>
      <c r="D564" s="25"/>
      <c r="E564" s="26"/>
      <c r="F564" s="27"/>
      <c r="G564" s="27"/>
      <c r="H564" s="28"/>
    </row>
    <row r="565" ht="15.75" customHeight="1">
      <c r="A565" s="23"/>
      <c r="B565" s="23"/>
      <c r="C565" s="24"/>
      <c r="D565" s="25"/>
      <c r="E565" s="26"/>
      <c r="F565" s="27"/>
      <c r="G565" s="27"/>
      <c r="H565" s="28"/>
    </row>
    <row r="566" ht="15.75" customHeight="1">
      <c r="A566" s="23"/>
      <c r="B566" s="23"/>
      <c r="C566" s="24"/>
      <c r="D566" s="25"/>
      <c r="E566" s="26"/>
      <c r="F566" s="27"/>
      <c r="G566" s="27"/>
      <c r="H566" s="28"/>
    </row>
    <row r="567" ht="15.75" customHeight="1">
      <c r="A567" s="23"/>
      <c r="B567" s="23"/>
      <c r="C567" s="24"/>
      <c r="D567" s="25"/>
      <c r="E567" s="26"/>
      <c r="F567" s="27"/>
      <c r="G567" s="27"/>
      <c r="H567" s="28"/>
    </row>
    <row r="568" ht="15.75" customHeight="1">
      <c r="A568" s="23"/>
      <c r="B568" s="23"/>
      <c r="C568" s="24"/>
      <c r="D568" s="25"/>
      <c r="E568" s="26"/>
      <c r="F568" s="27"/>
      <c r="G568" s="27"/>
      <c r="H568" s="28"/>
    </row>
    <row r="569" ht="15.75" customHeight="1">
      <c r="A569" s="23"/>
      <c r="B569" s="23"/>
      <c r="C569" s="24"/>
      <c r="D569" s="25"/>
      <c r="E569" s="26"/>
      <c r="F569" s="27"/>
      <c r="G569" s="27"/>
      <c r="H569" s="28"/>
    </row>
    <row r="570" ht="15.75" customHeight="1">
      <c r="A570" s="23"/>
      <c r="B570" s="23"/>
      <c r="C570" s="24"/>
      <c r="D570" s="25"/>
      <c r="E570" s="26"/>
      <c r="F570" s="27"/>
      <c r="G570" s="27"/>
      <c r="H570" s="28"/>
    </row>
    <row r="571" ht="15.75" customHeight="1">
      <c r="A571" s="23"/>
      <c r="B571" s="23"/>
      <c r="C571" s="24"/>
      <c r="D571" s="25"/>
      <c r="E571" s="26"/>
      <c r="F571" s="27"/>
      <c r="G571" s="27"/>
      <c r="H571" s="28"/>
    </row>
    <row r="572" ht="15.75" customHeight="1">
      <c r="A572" s="23"/>
      <c r="B572" s="23"/>
      <c r="C572" s="24"/>
      <c r="D572" s="25"/>
      <c r="E572" s="26"/>
      <c r="F572" s="27"/>
      <c r="G572" s="27"/>
      <c r="H572" s="28"/>
    </row>
    <row r="573" ht="15.75" customHeight="1">
      <c r="A573" s="23"/>
      <c r="B573" s="23"/>
      <c r="C573" s="24"/>
      <c r="D573" s="25"/>
      <c r="E573" s="26"/>
      <c r="F573" s="27"/>
      <c r="G573" s="27"/>
      <c r="H573" s="28"/>
    </row>
    <row r="574" ht="15.75" customHeight="1">
      <c r="A574" s="23"/>
      <c r="B574" s="23"/>
      <c r="C574" s="24"/>
      <c r="D574" s="25"/>
      <c r="E574" s="26"/>
      <c r="F574" s="27"/>
      <c r="G574" s="27"/>
      <c r="H574" s="28"/>
    </row>
    <row r="575" ht="15.75" customHeight="1">
      <c r="A575" s="23"/>
      <c r="B575" s="23"/>
      <c r="C575" s="24"/>
      <c r="D575" s="25"/>
      <c r="E575" s="26"/>
      <c r="F575" s="27"/>
      <c r="G575" s="27"/>
      <c r="H575" s="28"/>
    </row>
    <row r="576" ht="15.75" customHeight="1">
      <c r="A576" s="23"/>
      <c r="B576" s="23"/>
      <c r="C576" s="24"/>
      <c r="D576" s="25"/>
      <c r="E576" s="26"/>
      <c r="F576" s="27"/>
      <c r="G576" s="27"/>
      <c r="H576" s="28"/>
    </row>
    <row r="577" ht="15.75" customHeight="1">
      <c r="A577" s="23"/>
      <c r="B577" s="23"/>
      <c r="C577" s="24"/>
      <c r="D577" s="25"/>
      <c r="E577" s="26"/>
      <c r="F577" s="27"/>
      <c r="G577" s="27"/>
      <c r="H577" s="28"/>
    </row>
    <row r="578" ht="15.75" customHeight="1">
      <c r="A578" s="23"/>
      <c r="B578" s="23"/>
      <c r="C578" s="24"/>
      <c r="D578" s="25"/>
      <c r="E578" s="26"/>
      <c r="F578" s="27"/>
      <c r="G578" s="27"/>
      <c r="H578" s="28"/>
    </row>
    <row r="579" ht="15.75" customHeight="1">
      <c r="A579" s="23"/>
      <c r="B579" s="23"/>
      <c r="C579" s="24"/>
      <c r="D579" s="25"/>
      <c r="E579" s="26"/>
      <c r="F579" s="27"/>
      <c r="G579" s="27"/>
      <c r="H579" s="28"/>
    </row>
    <row r="580" ht="15.75" customHeight="1">
      <c r="A580" s="23"/>
      <c r="B580" s="23"/>
      <c r="C580" s="24"/>
      <c r="D580" s="25"/>
      <c r="E580" s="26"/>
      <c r="F580" s="27"/>
      <c r="G580" s="27"/>
      <c r="H580" s="28"/>
    </row>
    <row r="581" ht="15.75" customHeight="1">
      <c r="A581" s="23"/>
      <c r="B581" s="23"/>
      <c r="C581" s="24"/>
      <c r="D581" s="25"/>
      <c r="E581" s="26"/>
      <c r="F581" s="27"/>
      <c r="G581" s="27"/>
      <c r="H581" s="28"/>
    </row>
    <row r="582" ht="15.75" customHeight="1">
      <c r="A582" s="23"/>
      <c r="B582" s="23"/>
      <c r="C582" s="24"/>
      <c r="D582" s="25"/>
      <c r="E582" s="26"/>
      <c r="F582" s="27"/>
      <c r="G582" s="27"/>
      <c r="H582" s="28"/>
    </row>
    <row r="583" ht="15.75" customHeight="1">
      <c r="A583" s="23"/>
      <c r="B583" s="23"/>
      <c r="C583" s="24"/>
      <c r="D583" s="25"/>
      <c r="E583" s="26"/>
      <c r="F583" s="27"/>
      <c r="G583" s="27"/>
      <c r="H583" s="28"/>
    </row>
    <row r="584" ht="15.75" customHeight="1">
      <c r="A584" s="23"/>
      <c r="B584" s="23"/>
      <c r="C584" s="24"/>
      <c r="D584" s="25"/>
      <c r="E584" s="26"/>
      <c r="F584" s="27"/>
      <c r="G584" s="27"/>
      <c r="H584" s="28"/>
    </row>
    <row r="585" ht="15.75" customHeight="1">
      <c r="A585" s="23"/>
      <c r="B585" s="23"/>
      <c r="C585" s="24"/>
      <c r="D585" s="25"/>
      <c r="E585" s="26"/>
      <c r="F585" s="27"/>
      <c r="G585" s="27"/>
      <c r="H585" s="28"/>
    </row>
    <row r="586" ht="15.75" customHeight="1">
      <c r="A586" s="23"/>
      <c r="B586" s="23"/>
      <c r="C586" s="24"/>
      <c r="D586" s="25"/>
      <c r="E586" s="26"/>
      <c r="F586" s="27"/>
      <c r="G586" s="27"/>
      <c r="H586" s="28"/>
    </row>
    <row r="587" ht="15.75" customHeight="1">
      <c r="A587" s="23"/>
      <c r="B587" s="23"/>
      <c r="C587" s="24"/>
      <c r="D587" s="25"/>
      <c r="E587" s="26"/>
      <c r="F587" s="27"/>
      <c r="G587" s="27"/>
      <c r="H587" s="28"/>
    </row>
    <row r="588" ht="15.75" customHeight="1">
      <c r="A588" s="23"/>
      <c r="B588" s="23"/>
      <c r="C588" s="24"/>
      <c r="D588" s="25"/>
      <c r="E588" s="26"/>
      <c r="F588" s="27"/>
      <c r="G588" s="27"/>
      <c r="H588" s="28"/>
    </row>
    <row r="589" ht="15.75" customHeight="1">
      <c r="A589" s="23"/>
      <c r="B589" s="23"/>
      <c r="C589" s="24"/>
      <c r="D589" s="25"/>
      <c r="E589" s="26"/>
      <c r="F589" s="27"/>
      <c r="G589" s="27"/>
      <c r="H589" s="28"/>
    </row>
    <row r="590" ht="15.75" customHeight="1">
      <c r="A590" s="23"/>
      <c r="B590" s="23"/>
      <c r="C590" s="24"/>
      <c r="D590" s="25"/>
      <c r="E590" s="26"/>
      <c r="F590" s="27"/>
      <c r="G590" s="27"/>
      <c r="H590" s="28"/>
    </row>
    <row r="591" ht="15.75" customHeight="1">
      <c r="A591" s="23"/>
      <c r="B591" s="23"/>
      <c r="C591" s="24"/>
      <c r="D591" s="25"/>
      <c r="E591" s="26"/>
      <c r="F591" s="27"/>
      <c r="G591" s="27"/>
      <c r="H591" s="28"/>
    </row>
    <row r="592" ht="15.75" customHeight="1">
      <c r="A592" s="23"/>
      <c r="B592" s="23"/>
      <c r="C592" s="24"/>
      <c r="D592" s="25"/>
      <c r="E592" s="26"/>
      <c r="F592" s="27"/>
      <c r="G592" s="27"/>
      <c r="H592" s="28"/>
    </row>
    <row r="593" ht="15.75" customHeight="1">
      <c r="A593" s="23"/>
      <c r="B593" s="23"/>
      <c r="C593" s="24"/>
      <c r="D593" s="25"/>
      <c r="E593" s="26"/>
      <c r="F593" s="27"/>
      <c r="G593" s="27"/>
      <c r="H593" s="28"/>
    </row>
    <row r="594" ht="15.75" customHeight="1">
      <c r="A594" s="23"/>
      <c r="B594" s="23"/>
      <c r="C594" s="24"/>
      <c r="D594" s="25"/>
      <c r="E594" s="26"/>
      <c r="F594" s="27"/>
      <c r="G594" s="27"/>
      <c r="H594" s="28"/>
    </row>
    <row r="595" ht="15.75" customHeight="1">
      <c r="A595" s="23"/>
      <c r="B595" s="23"/>
      <c r="C595" s="24"/>
      <c r="D595" s="25"/>
      <c r="E595" s="26"/>
      <c r="F595" s="27"/>
      <c r="G595" s="27"/>
      <c r="H595" s="28"/>
    </row>
    <row r="596" ht="15.75" customHeight="1">
      <c r="A596" s="23"/>
      <c r="B596" s="23"/>
      <c r="C596" s="24"/>
      <c r="D596" s="25"/>
      <c r="E596" s="26"/>
      <c r="F596" s="27"/>
      <c r="G596" s="27"/>
      <c r="H596" s="28"/>
    </row>
    <row r="597" ht="15.75" customHeight="1">
      <c r="A597" s="23"/>
      <c r="B597" s="23"/>
      <c r="C597" s="24"/>
      <c r="D597" s="25"/>
      <c r="E597" s="26"/>
      <c r="F597" s="27"/>
      <c r="G597" s="27"/>
      <c r="H597" s="28"/>
    </row>
    <row r="598" ht="15.75" customHeight="1">
      <c r="A598" s="23"/>
      <c r="B598" s="23"/>
      <c r="C598" s="24"/>
      <c r="D598" s="25"/>
      <c r="E598" s="26"/>
      <c r="F598" s="27"/>
      <c r="G598" s="27"/>
      <c r="H598" s="28"/>
    </row>
    <row r="599" ht="15.75" customHeight="1">
      <c r="A599" s="23"/>
      <c r="B599" s="23"/>
      <c r="C599" s="24"/>
      <c r="D599" s="25"/>
      <c r="E599" s="26"/>
      <c r="F599" s="27"/>
      <c r="G599" s="27"/>
      <c r="H599" s="28"/>
    </row>
    <row r="600" ht="15.75" customHeight="1">
      <c r="A600" s="23"/>
      <c r="B600" s="23"/>
      <c r="C600" s="24"/>
      <c r="D600" s="25"/>
      <c r="E600" s="26"/>
      <c r="F600" s="27"/>
      <c r="G600" s="27"/>
      <c r="H600" s="28"/>
    </row>
    <row r="601" ht="15.75" customHeight="1">
      <c r="A601" s="23"/>
      <c r="B601" s="23"/>
      <c r="C601" s="24"/>
      <c r="D601" s="25"/>
      <c r="E601" s="26"/>
      <c r="F601" s="27"/>
      <c r="G601" s="27"/>
      <c r="H601" s="28"/>
    </row>
    <row r="602" ht="15.75" customHeight="1">
      <c r="A602" s="23"/>
      <c r="B602" s="23"/>
      <c r="C602" s="24"/>
      <c r="D602" s="25"/>
      <c r="E602" s="26"/>
      <c r="F602" s="27"/>
      <c r="G602" s="27"/>
      <c r="H602" s="28"/>
    </row>
    <row r="603" ht="15.75" customHeight="1">
      <c r="A603" s="23"/>
      <c r="B603" s="23"/>
      <c r="C603" s="24"/>
      <c r="D603" s="25"/>
      <c r="E603" s="26"/>
      <c r="F603" s="27"/>
      <c r="G603" s="27"/>
      <c r="H603" s="28"/>
    </row>
    <row r="604" ht="15.75" customHeight="1">
      <c r="A604" s="23"/>
      <c r="B604" s="23"/>
      <c r="C604" s="24"/>
      <c r="D604" s="25"/>
      <c r="E604" s="26"/>
      <c r="F604" s="27"/>
      <c r="G604" s="27"/>
      <c r="H604" s="28"/>
    </row>
    <row r="605" ht="15.75" customHeight="1">
      <c r="A605" s="23"/>
      <c r="B605" s="23"/>
      <c r="C605" s="24"/>
      <c r="D605" s="25"/>
      <c r="E605" s="26"/>
      <c r="F605" s="27"/>
      <c r="G605" s="27"/>
      <c r="H605" s="28"/>
    </row>
    <row r="606" ht="15.75" customHeight="1">
      <c r="A606" s="23"/>
      <c r="B606" s="23"/>
      <c r="C606" s="24"/>
      <c r="D606" s="25"/>
      <c r="E606" s="26"/>
      <c r="F606" s="27"/>
      <c r="G606" s="27"/>
      <c r="H606" s="28"/>
    </row>
    <row r="607" ht="15.75" customHeight="1">
      <c r="A607" s="23"/>
      <c r="B607" s="23"/>
      <c r="C607" s="24"/>
      <c r="D607" s="25"/>
      <c r="E607" s="26"/>
      <c r="F607" s="27"/>
      <c r="G607" s="27"/>
      <c r="H607" s="28"/>
    </row>
    <row r="608" ht="15.75" customHeight="1">
      <c r="A608" s="23"/>
      <c r="B608" s="23"/>
      <c r="C608" s="24"/>
      <c r="D608" s="25"/>
      <c r="E608" s="26"/>
      <c r="F608" s="27"/>
      <c r="G608" s="27"/>
      <c r="H608" s="28"/>
    </row>
    <row r="609" ht="15.75" customHeight="1">
      <c r="A609" s="23"/>
      <c r="B609" s="23"/>
      <c r="C609" s="24"/>
      <c r="D609" s="25"/>
      <c r="E609" s="26"/>
      <c r="F609" s="27"/>
      <c r="G609" s="27"/>
      <c r="H609" s="28"/>
    </row>
    <row r="610" ht="15.75" customHeight="1">
      <c r="A610" s="23"/>
      <c r="B610" s="23"/>
      <c r="C610" s="24"/>
      <c r="D610" s="25"/>
      <c r="E610" s="26"/>
      <c r="F610" s="27"/>
      <c r="G610" s="27"/>
      <c r="H610" s="28"/>
    </row>
    <row r="611" ht="15.75" customHeight="1">
      <c r="A611" s="23"/>
      <c r="B611" s="23"/>
      <c r="C611" s="24"/>
      <c r="D611" s="25"/>
      <c r="E611" s="26"/>
      <c r="F611" s="27"/>
      <c r="G611" s="27"/>
      <c r="H611" s="28"/>
    </row>
    <row r="612" ht="15.75" customHeight="1">
      <c r="A612" s="23"/>
      <c r="B612" s="23"/>
      <c r="C612" s="24"/>
      <c r="D612" s="25"/>
      <c r="E612" s="26"/>
      <c r="F612" s="27"/>
      <c r="G612" s="27"/>
      <c r="H612" s="28"/>
    </row>
    <row r="613" ht="15.75" customHeight="1">
      <c r="A613" s="23"/>
      <c r="B613" s="23"/>
      <c r="C613" s="24"/>
      <c r="D613" s="25"/>
      <c r="E613" s="26"/>
      <c r="F613" s="27"/>
      <c r="G613" s="27"/>
      <c r="H613" s="28"/>
    </row>
    <row r="614" ht="15.75" customHeight="1">
      <c r="A614" s="23"/>
      <c r="B614" s="23"/>
      <c r="C614" s="24"/>
      <c r="D614" s="25"/>
      <c r="E614" s="26"/>
      <c r="F614" s="27"/>
      <c r="G614" s="27"/>
      <c r="H614" s="28"/>
    </row>
    <row r="615" ht="15.75" customHeight="1">
      <c r="A615" s="23"/>
      <c r="B615" s="23"/>
      <c r="C615" s="24"/>
      <c r="D615" s="25"/>
      <c r="E615" s="26"/>
      <c r="F615" s="27"/>
      <c r="G615" s="27"/>
      <c r="H615" s="28"/>
    </row>
    <row r="616" ht="15.75" customHeight="1">
      <c r="A616" s="23"/>
      <c r="B616" s="23"/>
      <c r="C616" s="24"/>
      <c r="D616" s="25"/>
      <c r="E616" s="26"/>
      <c r="F616" s="27"/>
      <c r="G616" s="27"/>
      <c r="H616" s="28"/>
    </row>
    <row r="617" ht="15.75" customHeight="1">
      <c r="A617" s="23"/>
      <c r="B617" s="23"/>
      <c r="C617" s="24"/>
      <c r="D617" s="25"/>
      <c r="E617" s="26"/>
      <c r="F617" s="27"/>
      <c r="G617" s="27"/>
      <c r="H617" s="28"/>
    </row>
    <row r="618" ht="15.75" customHeight="1">
      <c r="A618" s="23"/>
      <c r="B618" s="23"/>
      <c r="C618" s="24"/>
      <c r="D618" s="25"/>
      <c r="E618" s="26"/>
      <c r="F618" s="27"/>
      <c r="G618" s="27"/>
      <c r="H618" s="28"/>
    </row>
    <row r="619" ht="15.75" customHeight="1">
      <c r="A619" s="23"/>
      <c r="B619" s="23"/>
      <c r="C619" s="24"/>
      <c r="D619" s="25"/>
      <c r="E619" s="26"/>
      <c r="F619" s="27"/>
      <c r="G619" s="27"/>
      <c r="H619" s="28"/>
    </row>
    <row r="620" ht="15.75" customHeight="1">
      <c r="A620" s="23"/>
      <c r="B620" s="23"/>
      <c r="C620" s="24"/>
      <c r="D620" s="25"/>
      <c r="E620" s="26"/>
      <c r="F620" s="27"/>
      <c r="G620" s="27"/>
      <c r="H620" s="28"/>
    </row>
    <row r="621" ht="15.75" customHeight="1">
      <c r="A621" s="23"/>
      <c r="B621" s="23"/>
      <c r="C621" s="24"/>
      <c r="D621" s="25"/>
      <c r="E621" s="26"/>
      <c r="F621" s="27"/>
      <c r="G621" s="27"/>
      <c r="H621" s="28"/>
    </row>
    <row r="622" ht="15.75" customHeight="1">
      <c r="A622" s="23"/>
      <c r="B622" s="23"/>
      <c r="C622" s="24"/>
      <c r="D622" s="25"/>
      <c r="E622" s="26"/>
      <c r="F622" s="27"/>
      <c r="G622" s="27"/>
      <c r="H622" s="28"/>
    </row>
    <row r="623" ht="15.75" customHeight="1">
      <c r="A623" s="23"/>
      <c r="B623" s="23"/>
      <c r="C623" s="24"/>
      <c r="D623" s="25"/>
      <c r="E623" s="26"/>
      <c r="F623" s="27"/>
      <c r="G623" s="27"/>
      <c r="H623" s="28"/>
    </row>
    <row r="624" ht="15.75" customHeight="1">
      <c r="A624" s="23"/>
      <c r="B624" s="23"/>
      <c r="C624" s="24"/>
      <c r="D624" s="25"/>
      <c r="E624" s="26"/>
      <c r="F624" s="27"/>
      <c r="G624" s="27"/>
      <c r="H624" s="28"/>
    </row>
    <row r="625" ht="15.75" customHeight="1">
      <c r="A625" s="23"/>
      <c r="B625" s="23"/>
      <c r="C625" s="24"/>
      <c r="D625" s="25"/>
      <c r="E625" s="26"/>
      <c r="F625" s="27"/>
      <c r="G625" s="27"/>
      <c r="H625" s="28"/>
    </row>
    <row r="626" ht="15.75" customHeight="1">
      <c r="A626" s="23"/>
      <c r="B626" s="23"/>
      <c r="C626" s="24"/>
      <c r="D626" s="25"/>
      <c r="E626" s="26"/>
      <c r="F626" s="27"/>
      <c r="G626" s="27"/>
      <c r="H626" s="28"/>
    </row>
    <row r="627" ht="15.75" customHeight="1">
      <c r="A627" s="23"/>
      <c r="B627" s="23"/>
      <c r="C627" s="24"/>
      <c r="D627" s="25"/>
      <c r="E627" s="26"/>
      <c r="F627" s="27"/>
      <c r="G627" s="27"/>
      <c r="H627" s="28"/>
    </row>
    <row r="628" ht="15.75" customHeight="1">
      <c r="A628" s="23"/>
      <c r="B628" s="23"/>
      <c r="C628" s="24"/>
      <c r="D628" s="25"/>
      <c r="E628" s="26"/>
      <c r="F628" s="27"/>
      <c r="G628" s="27"/>
      <c r="H628" s="28"/>
    </row>
    <row r="629" ht="15.75" customHeight="1">
      <c r="A629" s="23"/>
      <c r="B629" s="23"/>
      <c r="C629" s="24"/>
      <c r="D629" s="25"/>
      <c r="E629" s="26"/>
      <c r="F629" s="27"/>
      <c r="G629" s="27"/>
      <c r="H629" s="28"/>
    </row>
    <row r="630" ht="15.75" customHeight="1">
      <c r="A630" s="23"/>
      <c r="B630" s="23"/>
      <c r="C630" s="24"/>
      <c r="D630" s="25"/>
      <c r="E630" s="26"/>
      <c r="F630" s="27"/>
      <c r="G630" s="27"/>
      <c r="H630" s="28"/>
    </row>
    <row r="631" ht="15.75" customHeight="1">
      <c r="A631" s="23"/>
      <c r="B631" s="23"/>
      <c r="C631" s="24"/>
      <c r="D631" s="25"/>
      <c r="E631" s="26"/>
      <c r="F631" s="27"/>
      <c r="G631" s="27"/>
      <c r="H631" s="28"/>
    </row>
    <row r="632" ht="15.75" customHeight="1">
      <c r="A632" s="23"/>
      <c r="B632" s="23"/>
      <c r="C632" s="24"/>
      <c r="D632" s="25"/>
      <c r="E632" s="26"/>
      <c r="F632" s="27"/>
      <c r="G632" s="27"/>
      <c r="H632" s="28"/>
    </row>
    <row r="633" ht="15.75" customHeight="1">
      <c r="A633" s="23"/>
      <c r="B633" s="23"/>
      <c r="C633" s="24"/>
      <c r="D633" s="25"/>
      <c r="E633" s="26"/>
      <c r="F633" s="27"/>
      <c r="G633" s="27"/>
      <c r="H633" s="28"/>
    </row>
    <row r="634" ht="15.75" customHeight="1">
      <c r="A634" s="23"/>
      <c r="B634" s="23"/>
      <c r="C634" s="24"/>
      <c r="D634" s="25"/>
      <c r="E634" s="26"/>
      <c r="F634" s="27"/>
      <c r="G634" s="27"/>
      <c r="H634" s="28"/>
    </row>
    <row r="635" ht="15.75" customHeight="1">
      <c r="A635" s="23"/>
      <c r="B635" s="23"/>
      <c r="C635" s="24"/>
      <c r="D635" s="25"/>
      <c r="E635" s="26"/>
      <c r="F635" s="27"/>
      <c r="G635" s="27"/>
      <c r="H635" s="28"/>
    </row>
    <row r="636" ht="15.75" customHeight="1">
      <c r="A636" s="23"/>
      <c r="B636" s="23"/>
      <c r="C636" s="24"/>
      <c r="D636" s="25"/>
      <c r="E636" s="26"/>
      <c r="F636" s="27"/>
      <c r="G636" s="27"/>
      <c r="H636" s="28"/>
    </row>
    <row r="637" ht="15.75" customHeight="1">
      <c r="A637" s="23"/>
      <c r="B637" s="23"/>
      <c r="C637" s="24"/>
      <c r="D637" s="25"/>
      <c r="E637" s="26"/>
      <c r="F637" s="27"/>
      <c r="G637" s="27"/>
      <c r="H637" s="28"/>
    </row>
    <row r="638" ht="15.75" customHeight="1">
      <c r="A638" s="23"/>
      <c r="B638" s="23"/>
      <c r="C638" s="24"/>
      <c r="D638" s="25"/>
      <c r="E638" s="26"/>
      <c r="F638" s="27"/>
      <c r="G638" s="27"/>
      <c r="H638" s="28"/>
    </row>
    <row r="639" ht="15.75" customHeight="1">
      <c r="A639" s="23"/>
      <c r="B639" s="23"/>
      <c r="C639" s="24"/>
      <c r="D639" s="25"/>
      <c r="E639" s="26"/>
      <c r="F639" s="27"/>
      <c r="G639" s="27"/>
      <c r="H639" s="28"/>
    </row>
    <row r="640" ht="15.75" customHeight="1">
      <c r="A640" s="23"/>
      <c r="B640" s="23"/>
      <c r="C640" s="24"/>
      <c r="D640" s="25"/>
      <c r="E640" s="26"/>
      <c r="F640" s="27"/>
      <c r="G640" s="27"/>
      <c r="H640" s="28"/>
    </row>
    <row r="641" ht="15.75" customHeight="1">
      <c r="A641" s="23"/>
      <c r="B641" s="23"/>
      <c r="C641" s="24"/>
      <c r="D641" s="25"/>
      <c r="E641" s="26"/>
      <c r="F641" s="27"/>
      <c r="G641" s="27"/>
      <c r="H641" s="28"/>
    </row>
    <row r="642" ht="15.75" customHeight="1">
      <c r="A642" s="23"/>
      <c r="B642" s="23"/>
      <c r="C642" s="24"/>
      <c r="D642" s="25"/>
      <c r="E642" s="26"/>
      <c r="F642" s="27"/>
      <c r="G642" s="27"/>
      <c r="H642" s="28"/>
    </row>
    <row r="643" ht="15.75" customHeight="1">
      <c r="A643" s="23"/>
      <c r="B643" s="23"/>
      <c r="C643" s="24"/>
      <c r="D643" s="25"/>
      <c r="E643" s="26"/>
      <c r="F643" s="27"/>
      <c r="G643" s="27"/>
      <c r="H643" s="28"/>
    </row>
    <row r="644" ht="15.75" customHeight="1">
      <c r="A644" s="23"/>
      <c r="B644" s="23"/>
      <c r="C644" s="24"/>
      <c r="D644" s="25"/>
      <c r="E644" s="26"/>
      <c r="F644" s="27"/>
      <c r="G644" s="27"/>
      <c r="H644" s="28"/>
    </row>
    <row r="645" ht="15.75" customHeight="1">
      <c r="A645" s="23"/>
      <c r="B645" s="23"/>
      <c r="C645" s="24"/>
      <c r="D645" s="25"/>
      <c r="E645" s="26"/>
      <c r="F645" s="27"/>
      <c r="G645" s="27"/>
      <c r="H645" s="28"/>
    </row>
    <row r="646" ht="15.75" customHeight="1">
      <c r="A646" s="23"/>
      <c r="B646" s="23"/>
      <c r="C646" s="24"/>
      <c r="D646" s="25"/>
      <c r="E646" s="26"/>
      <c r="F646" s="27"/>
      <c r="G646" s="27"/>
      <c r="H646" s="28"/>
    </row>
    <row r="647" ht="15.75" customHeight="1">
      <c r="A647" s="23"/>
      <c r="B647" s="23"/>
      <c r="C647" s="24"/>
      <c r="D647" s="25"/>
      <c r="E647" s="26"/>
      <c r="F647" s="27"/>
      <c r="G647" s="27"/>
      <c r="H647" s="28"/>
    </row>
    <row r="648" ht="15.75" customHeight="1">
      <c r="A648" s="23"/>
      <c r="B648" s="23"/>
      <c r="C648" s="24"/>
      <c r="D648" s="25"/>
      <c r="E648" s="26"/>
      <c r="F648" s="27"/>
      <c r="G648" s="27"/>
      <c r="H648" s="28"/>
    </row>
    <row r="649" ht="15.75" customHeight="1">
      <c r="A649" s="23"/>
      <c r="B649" s="23"/>
      <c r="C649" s="24"/>
      <c r="D649" s="25"/>
      <c r="E649" s="26"/>
      <c r="F649" s="27"/>
      <c r="G649" s="27"/>
      <c r="H649" s="28"/>
    </row>
    <row r="650" ht="15.75" customHeight="1">
      <c r="A650" s="23"/>
      <c r="B650" s="23"/>
      <c r="C650" s="24"/>
      <c r="D650" s="25"/>
      <c r="E650" s="26"/>
      <c r="F650" s="27"/>
      <c r="G650" s="27"/>
      <c r="H650" s="28"/>
    </row>
    <row r="651" ht="15.75" customHeight="1">
      <c r="A651" s="23"/>
      <c r="B651" s="23"/>
      <c r="C651" s="24"/>
      <c r="D651" s="25"/>
      <c r="E651" s="26"/>
      <c r="F651" s="27"/>
      <c r="G651" s="27"/>
      <c r="H651" s="28"/>
    </row>
    <row r="652" ht="15.75" customHeight="1">
      <c r="A652" s="23"/>
      <c r="B652" s="23"/>
      <c r="C652" s="24"/>
      <c r="D652" s="25"/>
      <c r="E652" s="26"/>
      <c r="F652" s="27"/>
      <c r="G652" s="27"/>
      <c r="H652" s="28"/>
    </row>
    <row r="653" ht="15.75" customHeight="1">
      <c r="A653" s="23"/>
      <c r="B653" s="23"/>
      <c r="C653" s="24"/>
      <c r="D653" s="25"/>
      <c r="E653" s="26"/>
      <c r="F653" s="27"/>
      <c r="G653" s="27"/>
      <c r="H653" s="28"/>
    </row>
    <row r="654" ht="15.75" customHeight="1">
      <c r="A654" s="23"/>
      <c r="B654" s="23"/>
      <c r="C654" s="24"/>
      <c r="D654" s="25"/>
      <c r="E654" s="26"/>
      <c r="F654" s="27"/>
      <c r="G654" s="27"/>
      <c r="H654" s="28"/>
    </row>
    <row r="655" ht="15.75" customHeight="1">
      <c r="A655" s="23"/>
      <c r="B655" s="23"/>
      <c r="C655" s="24"/>
      <c r="D655" s="25"/>
      <c r="E655" s="26"/>
      <c r="F655" s="27"/>
      <c r="G655" s="27"/>
      <c r="H655" s="28"/>
    </row>
    <row r="656" ht="15.75" customHeight="1">
      <c r="A656" s="23"/>
      <c r="B656" s="23"/>
      <c r="C656" s="24"/>
      <c r="D656" s="25"/>
      <c r="E656" s="26"/>
      <c r="F656" s="27"/>
      <c r="G656" s="27"/>
      <c r="H656" s="28"/>
    </row>
    <row r="657" ht="15.75" customHeight="1">
      <c r="A657" s="23"/>
      <c r="B657" s="23"/>
      <c r="C657" s="24"/>
      <c r="D657" s="25"/>
      <c r="E657" s="26"/>
      <c r="F657" s="27"/>
      <c r="G657" s="27"/>
      <c r="H657" s="28"/>
    </row>
    <row r="658" ht="15.75" customHeight="1">
      <c r="A658" s="23"/>
      <c r="B658" s="23"/>
      <c r="C658" s="24"/>
      <c r="D658" s="25"/>
      <c r="E658" s="26"/>
      <c r="F658" s="27"/>
      <c r="G658" s="27"/>
      <c r="H658" s="28"/>
    </row>
    <row r="659" ht="15.75" customHeight="1">
      <c r="A659" s="23"/>
      <c r="B659" s="23"/>
      <c r="C659" s="24"/>
      <c r="D659" s="25"/>
      <c r="E659" s="26"/>
      <c r="F659" s="27"/>
      <c r="G659" s="27"/>
      <c r="H659" s="28"/>
    </row>
    <row r="660" ht="15.75" customHeight="1">
      <c r="A660" s="23"/>
      <c r="B660" s="23"/>
      <c r="C660" s="24"/>
      <c r="D660" s="25"/>
      <c r="E660" s="26"/>
      <c r="F660" s="27"/>
      <c r="G660" s="27"/>
      <c r="H660" s="28"/>
    </row>
    <row r="661" ht="15.75" customHeight="1">
      <c r="A661" s="23"/>
      <c r="B661" s="23"/>
      <c r="C661" s="24"/>
      <c r="D661" s="25"/>
      <c r="E661" s="26"/>
      <c r="F661" s="27"/>
      <c r="G661" s="27"/>
      <c r="H661" s="28"/>
    </row>
    <row r="662" ht="15.75" customHeight="1">
      <c r="A662" s="23"/>
      <c r="B662" s="23"/>
      <c r="C662" s="24"/>
      <c r="D662" s="25"/>
      <c r="E662" s="26"/>
      <c r="F662" s="27"/>
      <c r="G662" s="27"/>
      <c r="H662" s="28"/>
    </row>
    <row r="663" ht="15.75" customHeight="1">
      <c r="A663" s="23"/>
      <c r="B663" s="23"/>
      <c r="C663" s="24"/>
      <c r="D663" s="25"/>
      <c r="E663" s="26"/>
      <c r="F663" s="27"/>
      <c r="G663" s="27"/>
      <c r="H663" s="28"/>
    </row>
    <row r="664" ht="15.75" customHeight="1">
      <c r="A664" s="23"/>
      <c r="B664" s="23"/>
      <c r="C664" s="24"/>
      <c r="D664" s="25"/>
      <c r="E664" s="26"/>
      <c r="F664" s="27"/>
      <c r="G664" s="27"/>
      <c r="H664" s="28"/>
    </row>
    <row r="665" ht="15.75" customHeight="1">
      <c r="A665" s="23"/>
      <c r="B665" s="23"/>
      <c r="C665" s="24"/>
      <c r="D665" s="25"/>
      <c r="E665" s="26"/>
      <c r="F665" s="27"/>
      <c r="G665" s="27"/>
      <c r="H665" s="28"/>
    </row>
    <row r="666" ht="15.75" customHeight="1">
      <c r="A666" s="23"/>
      <c r="B666" s="23"/>
      <c r="C666" s="24"/>
      <c r="D666" s="25"/>
      <c r="E666" s="26"/>
      <c r="F666" s="27"/>
      <c r="G666" s="27"/>
      <c r="H666" s="28"/>
    </row>
    <row r="667" ht="15.75" customHeight="1">
      <c r="A667" s="23"/>
      <c r="B667" s="23"/>
      <c r="C667" s="24"/>
      <c r="D667" s="25"/>
      <c r="E667" s="26"/>
      <c r="F667" s="27"/>
      <c r="G667" s="27"/>
      <c r="H667" s="28"/>
    </row>
    <row r="668" ht="15.75" customHeight="1">
      <c r="A668" s="23"/>
      <c r="B668" s="23"/>
      <c r="C668" s="24"/>
      <c r="D668" s="25"/>
      <c r="E668" s="26"/>
      <c r="F668" s="27"/>
      <c r="G668" s="27"/>
      <c r="H668" s="28"/>
    </row>
    <row r="669" ht="15.75" customHeight="1">
      <c r="A669" s="23"/>
      <c r="B669" s="23"/>
      <c r="C669" s="24"/>
      <c r="D669" s="25"/>
      <c r="E669" s="26"/>
      <c r="F669" s="27"/>
      <c r="G669" s="27"/>
      <c r="H669" s="28"/>
    </row>
    <row r="670" ht="15.75" customHeight="1">
      <c r="A670" s="23"/>
      <c r="B670" s="23"/>
      <c r="C670" s="24"/>
      <c r="D670" s="25"/>
      <c r="E670" s="26"/>
      <c r="F670" s="27"/>
      <c r="G670" s="27"/>
      <c r="H670" s="28"/>
    </row>
    <row r="671" ht="15.75" customHeight="1">
      <c r="A671" s="23"/>
      <c r="B671" s="23"/>
      <c r="C671" s="24"/>
      <c r="D671" s="25"/>
      <c r="E671" s="26"/>
      <c r="F671" s="27"/>
      <c r="G671" s="27"/>
      <c r="H671" s="28"/>
    </row>
    <row r="672" ht="15.75" customHeight="1">
      <c r="A672" s="23"/>
      <c r="B672" s="23"/>
      <c r="C672" s="24"/>
      <c r="D672" s="25"/>
      <c r="E672" s="26"/>
      <c r="F672" s="27"/>
      <c r="G672" s="27"/>
      <c r="H672" s="28"/>
    </row>
    <row r="673" ht="15.75" customHeight="1">
      <c r="A673" s="23"/>
      <c r="B673" s="23"/>
      <c r="C673" s="24"/>
      <c r="D673" s="25"/>
      <c r="E673" s="26"/>
      <c r="F673" s="27"/>
      <c r="G673" s="27"/>
      <c r="H673" s="28"/>
    </row>
    <row r="674" ht="15.75" customHeight="1">
      <c r="A674" s="23"/>
      <c r="B674" s="23"/>
      <c r="C674" s="24"/>
      <c r="D674" s="25"/>
      <c r="E674" s="26"/>
      <c r="F674" s="27"/>
      <c r="G674" s="27"/>
      <c r="H674" s="28"/>
    </row>
    <row r="675" ht="15.75" customHeight="1">
      <c r="A675" s="23"/>
      <c r="B675" s="23"/>
      <c r="C675" s="24"/>
      <c r="D675" s="25"/>
      <c r="E675" s="26"/>
      <c r="F675" s="27"/>
      <c r="G675" s="27"/>
      <c r="H675" s="28"/>
    </row>
    <row r="676" ht="15.75" customHeight="1">
      <c r="A676" s="23"/>
      <c r="B676" s="23"/>
      <c r="C676" s="24"/>
      <c r="D676" s="25"/>
      <c r="E676" s="26"/>
      <c r="F676" s="27"/>
      <c r="G676" s="27"/>
      <c r="H676" s="28"/>
    </row>
    <row r="677" ht="15.75" customHeight="1">
      <c r="A677" s="23"/>
      <c r="B677" s="23"/>
      <c r="C677" s="24"/>
      <c r="D677" s="25"/>
      <c r="E677" s="26"/>
      <c r="F677" s="27"/>
      <c r="G677" s="27"/>
      <c r="H677" s="28"/>
    </row>
    <row r="678" ht="15.75" customHeight="1">
      <c r="A678" s="23"/>
      <c r="B678" s="23"/>
      <c r="C678" s="24"/>
      <c r="D678" s="25"/>
      <c r="E678" s="26"/>
      <c r="F678" s="27"/>
      <c r="G678" s="27"/>
      <c r="H678" s="28"/>
    </row>
    <row r="679" ht="15.75" customHeight="1">
      <c r="A679" s="23"/>
      <c r="B679" s="23"/>
      <c r="C679" s="24"/>
      <c r="D679" s="25"/>
      <c r="E679" s="26"/>
      <c r="F679" s="27"/>
      <c r="G679" s="27"/>
      <c r="H679" s="28"/>
    </row>
    <row r="680" ht="15.75" customHeight="1">
      <c r="A680" s="23"/>
      <c r="B680" s="23"/>
      <c r="C680" s="24"/>
      <c r="D680" s="25"/>
      <c r="E680" s="26"/>
      <c r="F680" s="27"/>
      <c r="G680" s="27"/>
      <c r="H680" s="28"/>
    </row>
    <row r="681" ht="15.75" customHeight="1">
      <c r="A681" s="23"/>
      <c r="B681" s="23"/>
      <c r="C681" s="24"/>
      <c r="D681" s="25"/>
      <c r="E681" s="26"/>
      <c r="F681" s="27"/>
      <c r="G681" s="27"/>
      <c r="H681" s="28"/>
    </row>
    <row r="682" ht="15.75" customHeight="1">
      <c r="A682" s="23"/>
      <c r="B682" s="23"/>
      <c r="C682" s="24"/>
      <c r="D682" s="25"/>
      <c r="E682" s="26"/>
      <c r="F682" s="27"/>
      <c r="G682" s="27"/>
      <c r="H682" s="28"/>
    </row>
    <row r="683" ht="15.75" customHeight="1">
      <c r="A683" s="23"/>
      <c r="B683" s="23"/>
      <c r="C683" s="24"/>
      <c r="D683" s="25"/>
      <c r="E683" s="26"/>
      <c r="F683" s="27"/>
      <c r="G683" s="27"/>
      <c r="H683" s="28"/>
    </row>
  </sheetData>
  <dataValidations>
    <dataValidation type="custom" allowBlank="1" showDropDown="1" sqref="A2:B147 E2:G147">
      <formula1>AND(ISNUMBER(A2),(NOT(OR(NOT(ISERROR(DATEVALUE(A2))), AND(ISNUMBER(A2), LEFT(CELL("format", A2))="D")))))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