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215" documentId="11_E60897F41BE170836B02CE998F75CCDC64E183C8" xr6:coauthVersionLast="47" xr6:coauthVersionMax="47" xr10:uidLastSave="{1558A9EF-418B-459C-8F1F-31FE1048E6FB}"/>
  <bookViews>
    <workbookView xWindow="240" yWindow="105" windowWidth="14805" windowHeight="8010" activeTab="2" xr2:uid="{00000000-000D-0000-FFFF-FFFF00000000}"/>
  </bookViews>
  <sheets>
    <sheet name="Data" sheetId="3" r:id="rId1"/>
    <sheet name="Limits" sheetId="4" r:id="rId2"/>
    <sheet name="Meta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B10" i="4"/>
  <c r="B9" i="4"/>
  <c r="B8" i="4"/>
  <c r="B7" i="4"/>
  <c r="B2" i="4"/>
  <c r="B1" i="4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H2" i="3"/>
  <c r="G2" i="3"/>
</calcChain>
</file>

<file path=xl/sharedStrings.xml><?xml version="1.0" encoding="utf-8"?>
<sst xmlns="http://schemas.openxmlformats.org/spreadsheetml/2006/main" count="41" uniqueCount="41">
  <si>
    <t>Subgroup</t>
  </si>
  <si>
    <t>Value 1</t>
  </si>
  <si>
    <t>Value 2</t>
  </si>
  <si>
    <t>Value 3</t>
  </si>
  <si>
    <t>Value 4</t>
  </si>
  <si>
    <t>labels</t>
  </si>
  <si>
    <t>Average</t>
  </si>
  <si>
    <t>Range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</si>
  <si>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</si>
  <si>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</si>
  <si>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</si>
  <si>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</si>
  <si>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</si>
  <si>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</si>
  <si>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</si>
  <si>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</si>
  <si>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</si>
  <si>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</si>
  <si>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</si>
  <si>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</si>
  <si>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</si>
  <si>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</si>
  <si>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</si>
  <si>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</si>
  <si>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</si>
  <si>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</si>
  <si>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</si>
  <si>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</si>
  <si>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Grand average</t>
  </si>
  <si>
    <t>Average range</t>
  </si>
  <si>
    <t>Subgroup size</t>
  </si>
  <si>
    <t>A2</t>
  </si>
  <si>
    <t>D3</t>
  </si>
  <si>
    <t>D4</t>
  </si>
  <si>
    <t>X sig</t>
  </si>
  <si>
    <t>X UCL</t>
  </si>
  <si>
    <t>X LCL</t>
  </si>
  <si>
    <t>R UCL</t>
  </si>
  <si>
    <t>R LCL</t>
  </si>
  <si>
    <t>Description:</t>
  </si>
  <si>
    <t>Data and calculations from the example given on p43-44 of Understanding Statistical Process control, Second Edition, Donald J. Wheeler, David S. Chambers, ISBN 0-945320-13-2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</si>
</sst>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3EF6-DBF6-428D-AEBD-BBF43D35DE42}">
  <dimension ref="A1:H21"/>
  <sheetViews>
    <sheetView workbookViewId="0">
      <selection activeCell="G2" sqref="G2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1</v>
      </c>
      <c r="C2">
        <v>4</v>
      </c>
      <c r="D2">
        <v>6</v>
      </c>
      <c r="E2">
        <v>4</v>
      </c>
      <c r="F2" t="s">
        <v>8</v>
      </c>
      <c r="G2">
        <f>AVERAGE(B2:E2)</f>
        <v>3.75</v>
      </c>
      <c r="H2">
        <f>ABS(MAX(B2:E2)-MIN(B2:E2))</f>
        <v>5</v>
      </c>
    </row>
    <row r="3" spans="1:8">
      <c r="A3">
        <v>2</v>
      </c>
      <c r="B3">
        <v>3</v>
      </c>
      <c r="C3">
        <v>7</v>
      </c>
      <c r="D3">
        <v>5</v>
      </c>
      <c r="E3">
        <v>5</v>
      </c>
      <c r="F3" t="s">
        <v>9</v>
      </c>
      <c r="G3">
        <f t="shared" ref="G3:G21" si="0">AVERAGE(B3:E3)</f>
        <v>5</v>
      </c>
      <c r="H3">
        <f t="shared" ref="H3:H21" si="1">ABS(MAX(B3:E3)-MIN(B3:E3))</f>
        <v>4</v>
      </c>
    </row>
    <row r="4" spans="1:8">
      <c r="A4">
        <v>3</v>
      </c>
      <c r="B4">
        <v>4</v>
      </c>
      <c r="C4">
        <v>5</v>
      </c>
      <c r="D4">
        <v>5</v>
      </c>
      <c r="E4">
        <v>7</v>
      </c>
      <c r="F4" t="s">
        <v>10</v>
      </c>
      <c r="G4">
        <f t="shared" si="0"/>
        <v>5.25</v>
      </c>
      <c r="H4">
        <f t="shared" si="1"/>
        <v>3</v>
      </c>
    </row>
    <row r="5" spans="1:8">
      <c r="A5">
        <v>4</v>
      </c>
      <c r="B5">
        <v>6</v>
      </c>
      <c r="C5">
        <v>2</v>
      </c>
      <c r="D5">
        <v>4</v>
      </c>
      <c r="E5">
        <v>5</v>
      </c>
      <c r="F5" t="s">
        <v>11</v>
      </c>
      <c r="G5">
        <f t="shared" si="0"/>
        <v>4.25</v>
      </c>
      <c r="H5">
        <f t="shared" si="1"/>
        <v>4</v>
      </c>
    </row>
    <row r="6" spans="1:8">
      <c r="A6">
        <v>5</v>
      </c>
      <c r="B6">
        <v>1</v>
      </c>
      <c r="C6">
        <v>6</v>
      </c>
      <c r="D6">
        <v>7</v>
      </c>
      <c r="E6">
        <v>3</v>
      </c>
      <c r="F6" t="s">
        <v>12</v>
      </c>
      <c r="G6">
        <f t="shared" si="0"/>
        <v>4.25</v>
      </c>
      <c r="H6">
        <f t="shared" si="1"/>
        <v>6</v>
      </c>
    </row>
    <row r="7" spans="1:8">
      <c r="A7">
        <v>6</v>
      </c>
      <c r="B7">
        <v>8</v>
      </c>
      <c r="C7">
        <v>3</v>
      </c>
      <c r="D7">
        <v>6</v>
      </c>
      <c r="E7">
        <v>4</v>
      </c>
      <c r="F7" t="s">
        <v>13</v>
      </c>
      <c r="G7">
        <f t="shared" si="0"/>
        <v>5.25</v>
      </c>
      <c r="H7">
        <f t="shared" si="1"/>
        <v>5</v>
      </c>
    </row>
    <row r="8" spans="1:8">
      <c r="A8">
        <v>7</v>
      </c>
      <c r="B8">
        <v>7</v>
      </c>
      <c r="C8">
        <v>5</v>
      </c>
      <c r="D8">
        <v>6</v>
      </c>
      <c r="E8">
        <v>6</v>
      </c>
      <c r="F8" t="s">
        <v>14</v>
      </c>
      <c r="G8">
        <f t="shared" si="0"/>
        <v>6</v>
      </c>
      <c r="H8">
        <f t="shared" si="1"/>
        <v>2</v>
      </c>
    </row>
    <row r="9" spans="1:8">
      <c r="A9">
        <v>8</v>
      </c>
      <c r="B9">
        <v>5</v>
      </c>
      <c r="C9">
        <v>3</v>
      </c>
      <c r="D9">
        <v>4</v>
      </c>
      <c r="E9">
        <v>6</v>
      </c>
      <c r="F9" t="s">
        <v>15</v>
      </c>
      <c r="G9">
        <f t="shared" si="0"/>
        <v>4.5</v>
      </c>
      <c r="H9">
        <f t="shared" si="1"/>
        <v>3</v>
      </c>
    </row>
    <row r="10" spans="1:8">
      <c r="A10">
        <v>9</v>
      </c>
      <c r="B10">
        <v>4</v>
      </c>
      <c r="C10">
        <v>5</v>
      </c>
      <c r="D10">
        <v>9</v>
      </c>
      <c r="E10">
        <v>2</v>
      </c>
      <c r="F10" t="s">
        <v>16</v>
      </c>
      <c r="G10">
        <f t="shared" si="0"/>
        <v>5</v>
      </c>
      <c r="H10">
        <f t="shared" si="1"/>
        <v>7</v>
      </c>
    </row>
    <row r="11" spans="1:8">
      <c r="A11">
        <v>10</v>
      </c>
      <c r="B11">
        <v>7</v>
      </c>
      <c r="C11">
        <v>5</v>
      </c>
      <c r="D11">
        <v>6</v>
      </c>
      <c r="E11">
        <v>5</v>
      </c>
      <c r="F11" t="s">
        <v>17</v>
      </c>
      <c r="G11">
        <f t="shared" si="0"/>
        <v>5.75</v>
      </c>
      <c r="H11">
        <f t="shared" si="1"/>
        <v>2</v>
      </c>
    </row>
    <row r="12" spans="1:8">
      <c r="A12">
        <v>11</v>
      </c>
      <c r="B12">
        <v>4</v>
      </c>
      <c r="C12">
        <v>5</v>
      </c>
      <c r="D12">
        <v>6</v>
      </c>
      <c r="E12">
        <v>5</v>
      </c>
      <c r="F12" t="s">
        <v>18</v>
      </c>
      <c r="G12">
        <f t="shared" si="0"/>
        <v>5</v>
      </c>
      <c r="H12">
        <f t="shared" si="1"/>
        <v>2</v>
      </c>
    </row>
    <row r="13" spans="1:8">
      <c r="A13">
        <v>12</v>
      </c>
      <c r="B13">
        <v>6</v>
      </c>
      <c r="C13">
        <v>7</v>
      </c>
      <c r="D13">
        <v>8</v>
      </c>
      <c r="E13">
        <v>5</v>
      </c>
      <c r="F13" t="s">
        <v>19</v>
      </c>
      <c r="G13">
        <f t="shared" si="0"/>
        <v>6.5</v>
      </c>
      <c r="H13">
        <f t="shared" si="1"/>
        <v>3</v>
      </c>
    </row>
    <row r="14" spans="1:8">
      <c r="A14">
        <v>13</v>
      </c>
      <c r="B14">
        <v>3</v>
      </c>
      <c r="C14">
        <v>3</v>
      </c>
      <c r="D14">
        <v>7</v>
      </c>
      <c r="E14">
        <v>3</v>
      </c>
      <c r="F14" t="s">
        <v>20</v>
      </c>
      <c r="G14">
        <f t="shared" si="0"/>
        <v>4</v>
      </c>
      <c r="H14">
        <f t="shared" si="1"/>
        <v>4</v>
      </c>
    </row>
    <row r="15" spans="1:8">
      <c r="A15">
        <v>14</v>
      </c>
      <c r="B15">
        <v>6</v>
      </c>
      <c r="C15">
        <v>3</v>
      </c>
      <c r="D15">
        <v>2</v>
      </c>
      <c r="E15">
        <v>9</v>
      </c>
      <c r="F15" t="s">
        <v>21</v>
      </c>
      <c r="G15">
        <f t="shared" si="0"/>
        <v>5</v>
      </c>
      <c r="H15">
        <f t="shared" si="1"/>
        <v>7</v>
      </c>
    </row>
    <row r="16" spans="1:8">
      <c r="A16">
        <v>15</v>
      </c>
      <c r="B16">
        <v>7</v>
      </c>
      <c r="C16">
        <v>3</v>
      </c>
      <c r="D16">
        <v>4</v>
      </c>
      <c r="E16">
        <v>3</v>
      </c>
      <c r="F16" t="s">
        <v>22</v>
      </c>
      <c r="G16">
        <f t="shared" si="0"/>
        <v>4.25</v>
      </c>
      <c r="H16">
        <f t="shared" si="1"/>
        <v>4</v>
      </c>
    </row>
    <row r="17" spans="1:8">
      <c r="A17">
        <v>16</v>
      </c>
      <c r="B17">
        <v>6</v>
      </c>
      <c r="C17">
        <v>4</v>
      </c>
      <c r="D17">
        <v>6</v>
      </c>
      <c r="E17">
        <v>5</v>
      </c>
      <c r="F17" t="s">
        <v>23</v>
      </c>
      <c r="G17">
        <f t="shared" si="0"/>
        <v>5.25</v>
      </c>
      <c r="H17">
        <f t="shared" si="1"/>
        <v>2</v>
      </c>
    </row>
    <row r="18" spans="1:8">
      <c r="A18">
        <v>17</v>
      </c>
      <c r="B18">
        <v>5</v>
      </c>
      <c r="C18">
        <v>5</v>
      </c>
      <c r="D18">
        <v>0</v>
      </c>
      <c r="E18">
        <v>5</v>
      </c>
      <c r="F18" t="s">
        <v>24</v>
      </c>
      <c r="G18">
        <f t="shared" si="0"/>
        <v>3.75</v>
      </c>
      <c r="H18">
        <f t="shared" si="1"/>
        <v>5</v>
      </c>
    </row>
    <row r="19" spans="1:8">
      <c r="A19">
        <v>18</v>
      </c>
      <c r="B19">
        <v>6</v>
      </c>
      <c r="C19">
        <v>4</v>
      </c>
      <c r="D19">
        <v>6</v>
      </c>
      <c r="E19">
        <v>3</v>
      </c>
      <c r="F19" t="s">
        <v>25</v>
      </c>
      <c r="G19">
        <f t="shared" si="0"/>
        <v>4.75</v>
      </c>
      <c r="H19">
        <f t="shared" si="1"/>
        <v>3</v>
      </c>
    </row>
    <row r="20" spans="1:8">
      <c r="A20">
        <v>19</v>
      </c>
      <c r="B20">
        <v>6</v>
      </c>
      <c r="C20">
        <v>4</v>
      </c>
      <c r="D20">
        <v>4</v>
      </c>
      <c r="E20">
        <v>0</v>
      </c>
      <c r="F20" t="s">
        <v>26</v>
      </c>
      <c r="G20">
        <f t="shared" si="0"/>
        <v>3.5</v>
      </c>
      <c r="H20">
        <f t="shared" si="1"/>
        <v>6</v>
      </c>
    </row>
    <row r="21" spans="1:8">
      <c r="A21">
        <v>20</v>
      </c>
      <c r="B21">
        <v>6</v>
      </c>
      <c r="C21">
        <v>2</v>
      </c>
      <c r="D21">
        <v>5</v>
      </c>
      <c r="E21">
        <v>4</v>
      </c>
      <c r="F21" t="s">
        <v>27</v>
      </c>
      <c r="G21">
        <f t="shared" si="0"/>
        <v>4.25</v>
      </c>
      <c r="H21">
        <f t="shared" si="1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3574-259F-4B62-AB7D-56ACFE5594B2}">
  <dimension ref="A1:B11"/>
  <sheetViews>
    <sheetView workbookViewId="0">
      <selection activeCell="B11" sqref="B11"/>
    </sheetView>
  </sheetViews>
  <sheetFormatPr defaultRowHeight="15"/>
  <cols>
    <col min="1" max="1" width="14" bestFit="1" customWidth="1"/>
    <col min="2" max="2" width="13.7109375" bestFit="1" customWidth="1"/>
  </cols>
  <sheetData>
    <row r="1" spans="1:2">
      <c r="A1" t="s">
        <v>28</v>
      </c>
      <c r="B1">
        <f>AVERAGE(Data!B2:E21)</f>
        <v>4.7625000000000002</v>
      </c>
    </row>
    <row r="2" spans="1:2">
      <c r="A2" t="s">
        <v>29</v>
      </c>
      <c r="B2">
        <f>AVERAGE(Data!H2:H210)</f>
        <v>4.05</v>
      </c>
    </row>
    <row r="3" spans="1:2">
      <c r="A3" t="s">
        <v>30</v>
      </c>
      <c r="B3">
        <v>4</v>
      </c>
    </row>
    <row r="4" spans="1:2">
      <c r="A4" t="s">
        <v>31</v>
      </c>
      <c r="B4" s="1">
        <v>0.7285971859</v>
      </c>
    </row>
    <row r="5" spans="1:2">
      <c r="A5" t="s">
        <v>32</v>
      </c>
      <c r="B5">
        <v>0</v>
      </c>
    </row>
    <row r="6" spans="1:2">
      <c r="A6" t="s">
        <v>33</v>
      </c>
      <c r="B6" s="1">
        <v>2.2820515613999999</v>
      </c>
    </row>
    <row r="7" spans="1:2">
      <c r="A7" t="s">
        <v>34</v>
      </c>
      <c r="B7" s="1">
        <f>B4*B2</f>
        <v>2.9508186028950001</v>
      </c>
    </row>
    <row r="8" spans="1:2">
      <c r="A8" t="s">
        <v>35</v>
      </c>
      <c r="B8" s="1">
        <f>B1+B7</f>
        <v>7.7133186028950007</v>
      </c>
    </row>
    <row r="9" spans="1:2">
      <c r="A9" t="s">
        <v>36</v>
      </c>
      <c r="B9" s="1">
        <f>B1-B7</f>
        <v>1.8116813971050001</v>
      </c>
    </row>
    <row r="10" spans="1:2">
      <c r="A10" t="s">
        <v>37</v>
      </c>
      <c r="B10">
        <f>B6*B2</f>
        <v>9.2423088236699993</v>
      </c>
    </row>
    <row r="11" spans="1:2">
      <c r="A11" t="s">
        <v>38</v>
      </c>
      <c r="B11">
        <f>B5*B2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FBC3C-49FE-4BA7-AC78-8F794DCE0859}">
  <dimension ref="A1:B1"/>
  <sheetViews>
    <sheetView tabSelected="1" workbookViewId="0">
      <selection activeCell="B2" sqref="B2"/>
    </sheetView>
  </sheetViews>
  <sheetFormatPr defaultRowHeight="15"/>
  <cols>
    <col min="1" max="1" width="11.7109375" bestFit="1" customWidth="1"/>
  </cols>
  <sheetData>
    <row r="1" spans="1:2">
      <c r="A1" t="s">
        <v>39</v>
      </c>
      <c r="B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2023-11-23T07:28:02Z</dcterms:created>
  <dcterms:modified xsi:type="dcterms:W3CDTF">2023-11-30T10:07:11Z</dcterms:modified>
  <cp:category/>
  <cp:contentStatus/>
</cp:coreProperties>
</file>