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5" windowWidth="9420" windowHeight="10875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Sheet1!$A$70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Sheet1!$B$70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40000</definedName>
    <definedName name="solver_ver" localSheetId="0" hidden="1">3</definedName>
  </definedNames>
  <calcPr calcId="125725"/>
</workbook>
</file>

<file path=xl/calcChain.xml><?xml version="1.0" encoding="utf-8"?>
<calcChain xmlns="http://schemas.openxmlformats.org/spreadsheetml/2006/main">
  <c r="B70" i="1"/>
  <c r="B51" l="1"/>
  <c r="B26" l="1"/>
  <c r="C12"/>
  <c r="B12"/>
  <c r="B11"/>
</calcChain>
</file>

<file path=xl/sharedStrings.xml><?xml version="1.0" encoding="utf-8"?>
<sst xmlns="http://schemas.openxmlformats.org/spreadsheetml/2006/main" count="44" uniqueCount="40">
  <si>
    <t>TEHTÄVÄ 1.</t>
  </si>
  <si>
    <t>Yritys myi omistamansa toimitilan 200 000 €:lla. Kuinka paljon se oli kuusi</t>
  </si>
  <si>
    <t>vuotta aikaisemmin maksanut ko. tilasta, kun laskentapäällikkö laski yrityksen</t>
  </si>
  <si>
    <t>saaneen 20 %:n vuosituoton toimitilainvestoinnille, jos</t>
  </si>
  <si>
    <t>a) veroja eri huomioida?</t>
  </si>
  <si>
    <t>b) myyntivoiton vero 30 % huomioidaan?</t>
  </si>
  <si>
    <t>a)</t>
  </si>
  <si>
    <t>b)</t>
  </si>
  <si>
    <t>TEHTÄVÄ 2.</t>
  </si>
  <si>
    <t>Yritys on luopumassa vanhaksi käyneestä koneestaan ja saanut siitä kaksi ostotarjousta:</t>
  </si>
  <si>
    <t>A: 200 000 € heti</t>
  </si>
  <si>
    <t>B: 100 000 € heti ja loput kahden vuoden kuluttua.</t>
  </si>
  <si>
    <t>Mikä pitää kahden vuoden kuluttua maksettavan summan olla, jotta vaihtoehto B kannattaa</t>
  </si>
  <si>
    <t>hyväksyä, kun korko lasketaan 5 %:n vuosikoron mukaan?</t>
  </si>
  <si>
    <t>B)</t>
  </si>
  <si>
    <t>A)</t>
  </si>
  <si>
    <t>TEHTÄVÄ 3.</t>
  </si>
  <si>
    <t>Yritys on hankkimassa uuden koneen. Koneen maksamiseksi sillä on kaksi vaihtoehtoa:</t>
  </si>
  <si>
    <t>A: 247 000 € heti</t>
  </si>
  <si>
    <t>B: 100 000 € heti, 78 000 € vuoden ja 78 000 € kahden vuoden kuluttua.</t>
  </si>
  <si>
    <t>a) Kumpi vaihtoehto kannattaa valita, jos vuotuinen korkokanta on 15 %?</t>
  </si>
  <si>
    <t>b) Minkä vuotuisen korkokannan mukaan molemmat vaihtoehdot ovat samanarvoisia?</t>
  </si>
  <si>
    <t>TEHTÄVÄ 4.</t>
  </si>
  <si>
    <t>Yritys hankkii kiinteistön. Kauppasumma sovitaan maksettavaksi seuraavasti:</t>
  </si>
  <si>
    <t>- 120 000 € heti</t>
  </si>
  <si>
    <t>- tämän jälkeen vuoden välein 55 000 € viisi kertaa, ensimmäinen suoritus vuoden päästä</t>
  </si>
  <si>
    <t xml:space="preserve">  kaupanteosta</t>
  </si>
  <si>
    <t>Laske kauppahinnan käteisarvo käyttäen 12 %:n laskentakorkokantaa.</t>
  </si>
  <si>
    <t>Yritys saa kiinteistöstään vakuutuskorvauksen. Vakuutussumman nostamiseksi tarjotaan kahta vaihtoehtoa:</t>
  </si>
  <si>
    <t>A: 40 000 € kertakorvauksena heti</t>
  </si>
  <si>
    <t>B: 10 600 € viisi kertaa vuoden välein, ensimmäinen erä heti.</t>
  </si>
  <si>
    <t>Laske, millä korkokannalla vaihtoehdot ovat yhtä hyviä yritykselle niin, että vaihtoehtojen</t>
  </si>
  <si>
    <t>käteisarvot ovat yhtä suuret.</t>
  </si>
  <si>
    <t>v:318263</t>
  </si>
  <si>
    <t>v:16,4%</t>
  </si>
  <si>
    <t>3: A:n arvo on kolmessa vuodessa 247000</t>
  </si>
  <si>
    <t xml:space="preserve">B:n arvo 100000+78000*(1/1,15)+78000*(1/1,15^2) = 226805. </t>
  </si>
  <si>
    <t>vaihtoehto B on kannatavampi.</t>
  </si>
  <si>
    <t>Koron pitäisi olla 4,05 prosenttia.</t>
  </si>
  <si>
    <t>b) 78000*(1/x)+78000*(1/(x^2))=147000 =&gt; X = 1,04055</t>
  </si>
</sst>
</file>

<file path=xl/styles.xml><?xml version="1.0" encoding="utf-8"?>
<styleSheet xmlns="http://schemas.openxmlformats.org/spreadsheetml/2006/main">
  <numFmts count="1">
    <numFmt numFmtId="164" formatCode="#,##0\ &quot;€&quot;"/>
  </numFmts>
  <fonts count="5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164" fontId="1" fillId="0" borderId="0" xfId="0" applyNumberFormat="1" applyFont="1"/>
    <xf numFmtId="0" fontId="4" fillId="0" borderId="0" xfId="0" applyFont="1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topLeftCell="A31" workbookViewId="0">
      <selection activeCell="J46" sqref="J46"/>
    </sheetView>
  </sheetViews>
  <sheetFormatPr defaultRowHeight="12.75"/>
  <cols>
    <col min="2" max="2" width="56.140625" customWidth="1"/>
    <col min="4" max="4" width="10.140625" bestFit="1" customWidth="1"/>
    <col min="7" max="7" width="10.42578125" bestFit="1" customWidth="1"/>
  </cols>
  <sheetData>
    <row r="1" spans="1:11" ht="15.7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">
      <c r="A8" s="1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">
      <c r="A11" s="1" t="s">
        <v>6</v>
      </c>
      <c r="B11" s="1">
        <f>200000/(1.2)^6</f>
        <v>66979.595336076818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ht="15">
      <c r="A12" s="1" t="s">
        <v>7</v>
      </c>
      <c r="B12" s="1">
        <f>(200000-(200000*0.3))/(1.2^6-0.3)</f>
        <v>52122.42515219748</v>
      </c>
      <c r="C12" s="1">
        <f>D12*(1.2^6-0.3)</f>
        <v>140000</v>
      </c>
      <c r="D12" s="1">
        <v>52122.425152197487</v>
      </c>
      <c r="E12" s="1"/>
      <c r="F12" s="1"/>
      <c r="G12" s="1"/>
      <c r="H12" s="1"/>
      <c r="I12" s="1"/>
      <c r="J12" s="1"/>
      <c r="K12" s="1"/>
    </row>
    <row r="13" spans="1:11" ht="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5.75">
      <c r="A14" s="2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">
      <c r="A16" s="1" t="s">
        <v>9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">
      <c r="A18" s="1" t="s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">
      <c r="A19" s="1" t="s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">
      <c r="A21" s="1" t="s">
        <v>12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">
      <c r="A22" s="1" t="s">
        <v>13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">
      <c r="A23" s="1"/>
      <c r="B23" s="4"/>
      <c r="C23" s="1"/>
      <c r="D23" s="1"/>
      <c r="E23" s="1"/>
      <c r="F23" s="1"/>
      <c r="G23" s="1"/>
      <c r="H23" s="1"/>
      <c r="I23" s="1"/>
      <c r="J23" s="1"/>
      <c r="K23" s="1"/>
    </row>
    <row r="24" spans="1:11" ht="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">
      <c r="A25" s="1" t="s">
        <v>15</v>
      </c>
      <c r="B25" s="1">
        <v>200000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 ht="15">
      <c r="A26" s="1" t="s">
        <v>14</v>
      </c>
      <c r="B26" s="1">
        <f>100000+(200000*(1.05)^2)-(100000*(1.05)^2)</f>
        <v>210250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ht="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">
      <c r="A28" s="1"/>
      <c r="B28" s="1"/>
      <c r="C28" s="1"/>
      <c r="D28" s="1"/>
      <c r="E28" s="1"/>
      <c r="F28" s="1"/>
      <c r="G28" s="3"/>
      <c r="H28" s="1"/>
      <c r="I28" s="1"/>
      <c r="J28" s="1"/>
      <c r="K28" s="1"/>
    </row>
    <row r="29" spans="1:11" ht="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5.75">
      <c r="A31" s="2" t="s">
        <v>16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">
      <c r="A33" s="1" t="s">
        <v>17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">
      <c r="A35" s="1" t="s">
        <v>18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">
      <c r="A36" s="1" t="s">
        <v>19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5">
      <c r="A38" s="1" t="s">
        <v>20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5">
      <c r="A39" s="1" t="s">
        <v>21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1" spans="1:11" ht="15">
      <c r="A41" s="1" t="s">
        <v>6</v>
      </c>
      <c r="B41" s="6" t="s">
        <v>35</v>
      </c>
      <c r="D41" s="5"/>
    </row>
    <row r="42" spans="1:11" ht="15">
      <c r="A42" s="1" t="s">
        <v>7</v>
      </c>
      <c r="B42" t="s">
        <v>36</v>
      </c>
      <c r="D42" s="5"/>
    </row>
    <row r="43" spans="1:11">
      <c r="B43" t="s">
        <v>37</v>
      </c>
    </row>
    <row r="45" spans="1:11">
      <c r="B45" s="5" t="s">
        <v>39</v>
      </c>
    </row>
    <row r="46" spans="1:11">
      <c r="B46" t="s">
        <v>38</v>
      </c>
    </row>
    <row r="49" spans="1:11" ht="15.75">
      <c r="A49" s="2" t="s">
        <v>22</v>
      </c>
      <c r="C49" s="1"/>
    </row>
    <row r="50" spans="1:11" ht="15.75">
      <c r="A50" s="2"/>
      <c r="C50" s="1"/>
    </row>
    <row r="51" spans="1:11" ht="15">
      <c r="A51" s="1" t="s">
        <v>6</v>
      </c>
      <c r="B51" s="7">
        <f>120000+55000*(1/1.12^1)+55000*(1/1.12^2)+55000*(1/1.12^3)+55000*(1/1.12^4)+55000*(1/1.12^5)</f>
        <v>318262.69112897525</v>
      </c>
      <c r="C51" s="1"/>
    </row>
    <row r="52" spans="1:11" ht="15">
      <c r="A52" s="1" t="s">
        <v>23</v>
      </c>
      <c r="B52" s="1"/>
      <c r="C52" s="1"/>
    </row>
    <row r="53" spans="1:11" ht="15">
      <c r="A53" s="1"/>
      <c r="B53" s="1"/>
      <c r="C53" s="1"/>
    </row>
    <row r="54" spans="1:11" ht="15">
      <c r="A54" s="3" t="s">
        <v>24</v>
      </c>
      <c r="B54" s="1"/>
      <c r="C54" s="1"/>
    </row>
    <row r="55" spans="1:11" ht="15">
      <c r="A55" s="3" t="s">
        <v>25</v>
      </c>
      <c r="B55" s="1"/>
      <c r="C55" s="1"/>
    </row>
    <row r="56" spans="1:11" ht="15">
      <c r="A56" s="1" t="s">
        <v>26</v>
      </c>
      <c r="B56" s="1"/>
      <c r="C56" s="1"/>
      <c r="K56" s="5" t="s">
        <v>33</v>
      </c>
    </row>
    <row r="57" spans="1:11" ht="15">
      <c r="A57" s="1"/>
      <c r="B57" s="1"/>
      <c r="C57" s="1"/>
    </row>
    <row r="58" spans="1:11" ht="15">
      <c r="A58" s="1" t="s">
        <v>27</v>
      </c>
      <c r="B58" s="1"/>
      <c r="C58" s="1"/>
    </row>
    <row r="59" spans="1:11" ht="15">
      <c r="A59" s="1"/>
      <c r="B59" s="1"/>
      <c r="C59" s="1"/>
    </row>
    <row r="60" spans="1:11" ht="15">
      <c r="A60" s="1"/>
      <c r="B60" s="1"/>
      <c r="C60" s="1"/>
    </row>
    <row r="61" spans="1:11" ht="15">
      <c r="A61" s="1" t="s">
        <v>7</v>
      </c>
      <c r="B61" s="1"/>
      <c r="C61" s="1"/>
    </row>
    <row r="62" spans="1:11" ht="15">
      <c r="A62" s="1" t="s">
        <v>28</v>
      </c>
      <c r="B62" s="1"/>
      <c r="C62" s="1"/>
    </row>
    <row r="63" spans="1:11" ht="15">
      <c r="A63" s="1"/>
      <c r="B63" s="1"/>
      <c r="C63" s="1"/>
    </row>
    <row r="64" spans="1:11" ht="15">
      <c r="A64" s="1" t="s">
        <v>29</v>
      </c>
      <c r="B64" s="1"/>
      <c r="C64" s="1"/>
      <c r="K64" s="5" t="s">
        <v>34</v>
      </c>
    </row>
    <row r="65" spans="1:3" ht="15">
      <c r="A65" s="1" t="s">
        <v>30</v>
      </c>
      <c r="B65" s="1"/>
      <c r="C65" s="1"/>
    </row>
    <row r="66" spans="1:3" ht="15">
      <c r="A66" s="1"/>
      <c r="B66" s="1"/>
      <c r="C66" s="1"/>
    </row>
    <row r="67" spans="1:3" ht="15">
      <c r="A67" s="1" t="s">
        <v>31</v>
      </c>
      <c r="B67" s="1"/>
      <c r="C67" s="1"/>
    </row>
    <row r="68" spans="1:3" ht="15">
      <c r="A68" s="1" t="s">
        <v>32</v>
      </c>
      <c r="B68" s="1"/>
      <c r="C68" s="1"/>
    </row>
    <row r="70" spans="1:3">
      <c r="A70">
        <v>0.16443565786494116</v>
      </c>
      <c r="B70">
        <f>10600+(10600/(1+A70)^1)+(10600/(1+A70)^2)+(10600/(1+A70)^3)+(10600/(1+A70)^4)</f>
        <v>39999.999999706219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EVTEK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Evtek</dc:creator>
  <cp:lastModifiedBy>JJ-Solutions</cp:lastModifiedBy>
  <dcterms:created xsi:type="dcterms:W3CDTF">2009-12-28T09:31:29Z</dcterms:created>
  <dcterms:modified xsi:type="dcterms:W3CDTF">2012-01-17T20:02:56Z</dcterms:modified>
</cp:coreProperties>
</file>