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occourts.sharepoint.com/sites/Vision_ILJ/General Documentation/Knowledge Sharing Documents/Vision Team Knowledge/Vision NG - Grouping/QA Defect Logs/"/>
    </mc:Choice>
  </mc:AlternateContent>
  <xr:revisionPtr revIDLastSave="2538" documentId="8_{F19CFD23-048A-491B-B5EA-24BA69BA8D1C}" xr6:coauthVersionLast="47" xr6:coauthVersionMax="47" xr10:uidLastSave="{996495FA-6366-4907-8EDE-D87F1F2ED3FD}"/>
  <bookViews>
    <workbookView xWindow="32040" yWindow="-285" windowWidth="27225" windowHeight="15045" activeTab="2" xr2:uid="{7496AAB9-9610-4154-B91D-ED1C66077D08}"/>
  </bookViews>
  <sheets>
    <sheet name="DEFECTS" sheetId="1" r:id="rId1"/>
    <sheet name="SUMMARY" sheetId="10" r:id="rId2"/>
    <sheet name="UAT" sheetId="20" r:id="rId3"/>
    <sheet name="Drop Downs" sheetId="9" r:id="rId4"/>
    <sheet name="1" sheetId="5" r:id="rId5"/>
    <sheet name="20" sheetId="13" r:id="rId6"/>
    <sheet name="32" sheetId="12" r:id="rId7"/>
    <sheet name="42" sheetId="11" r:id="rId8"/>
    <sheet name="43" sheetId="17" r:id="rId9"/>
    <sheet name="44" sheetId="18" r:id="rId10"/>
    <sheet name="56" sheetId="19" r:id="rId11"/>
    <sheet name="BSA - Scenarios" sheetId="15" state="hidden" r:id="rId12"/>
    <sheet name="Sheet2" sheetId="3" state="hidden" r:id="rId13"/>
  </sheets>
  <definedNames>
    <definedName name="_xlnm._FilterDatabase" localSheetId="11" hidden="1">'BSA - Scenarios'!$A$1:$J$74</definedName>
    <definedName name="_xlnm._FilterDatabase" localSheetId="0" hidden="1">DEFECTS!$A$1:$P$59</definedName>
  </definedNames>
  <calcPr calcId="191028"/>
  <pivotCaches>
    <pivotCache cacheId="0"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0" i="15" l="1"/>
  <c r="A69" i="15"/>
  <c r="A68" i="15"/>
  <c r="A67" i="15"/>
  <c r="A66" i="15"/>
  <c r="A65"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2" i="15"/>
</calcChain>
</file>

<file path=xl/sharedStrings.xml><?xml version="1.0" encoding="utf-8"?>
<sst xmlns="http://schemas.openxmlformats.org/spreadsheetml/2006/main" count="1286" uniqueCount="526">
  <si>
    <t>ID</t>
  </si>
  <si>
    <t>Date Reported</t>
  </si>
  <si>
    <t>Interface</t>
  </si>
  <si>
    <t>Scenario Type</t>
  </si>
  <si>
    <t>Bug Type</t>
  </si>
  <si>
    <t>Status</t>
  </si>
  <si>
    <t>Window
Column(s)</t>
  </si>
  <si>
    <t>Summary</t>
  </si>
  <si>
    <t>Defect
(NG Display, Scenario)</t>
  </si>
  <si>
    <t>Testing Comments</t>
  </si>
  <si>
    <t>Date
Retest</t>
  </si>
  <si>
    <t>Retest
Pass/Fail</t>
  </si>
  <si>
    <t>BSA Comments</t>
  </si>
  <si>
    <t>Dev Comments</t>
  </si>
  <si>
    <t>Both</t>
  </si>
  <si>
    <t>UI</t>
  </si>
  <si>
    <t>Minor</t>
  </si>
  <si>
    <t>New</t>
  </si>
  <si>
    <t>General</t>
  </si>
  <si>
    <t>4k Monitor Window Resolution</t>
  </si>
  <si>
    <t>Borders around sections are larger than sections</t>
  </si>
  <si>
    <t>Should the data sections within the borders be dynamic?</t>
  </si>
  <si>
    <t>Violation</t>
  </si>
  <si>
    <t>Highlight on initial load</t>
  </si>
  <si>
    <t>Highlight is missing on first violation after opening window</t>
  </si>
  <si>
    <t>03/13 - devs to address</t>
  </si>
  <si>
    <t>sm - make first selected</t>
  </si>
  <si>
    <t>side note on dropdown options when they are empty.</t>
  </si>
  <si>
    <t>Search field</t>
  </si>
  <si>
    <t>Alignment of text is bottom right of search field</t>
  </si>
  <si>
    <t xml:space="preserve">sm - look into filter </t>
  </si>
  <si>
    <t>currently, the empty ones are put at the bottom, however</t>
  </si>
  <si>
    <t>Functionality</t>
  </si>
  <si>
    <t>Major</t>
  </si>
  <si>
    <t>No Action</t>
  </si>
  <si>
    <t>Scroll Latency</t>
  </si>
  <si>
    <t>When using mouse wheel, same violations appear in scroll. Once user stops, then the window momentarily displays loading window then displays violations; same occurs if user clicks scroll bar and drags quickly</t>
  </si>
  <si>
    <t>03/13 - leave as-is</t>
  </si>
  <si>
    <t>sm - occurs because grid is virtual. Needs further discussion</t>
  </si>
  <si>
    <t>other windows have it as the first option. Need to standardize</t>
  </si>
  <si>
    <t>Gradient display for read-only rows</t>
  </si>
  <si>
    <t>Remove gradient blue and replace with solid blue as these are read-only rows</t>
  </si>
  <si>
    <t>3/13 SM - has been addressed. solid blue/white added</t>
  </si>
  <si>
    <t>Search field retains previous search with F3 Refresh</t>
  </si>
  <si>
    <r>
      <rPr>
        <b/>
        <sz val="11"/>
        <rFont val="Calibri"/>
        <family val="2"/>
      </rPr>
      <t xml:space="preserve">UI Guidelines #40: </t>
    </r>
    <r>
      <rPr>
        <sz val="11"/>
        <rFont val="Calibri"/>
        <family val="2"/>
      </rPr>
      <t>search field should be cleared and not reappear with previously entered search; should behave as if user just used enter key</t>
    </r>
  </si>
  <si>
    <t>Search Field Character Limit</t>
  </si>
  <si>
    <t>NG - no character limit; PB - 30 characters</t>
  </si>
  <si>
    <t>Search Field/Scroll bar</t>
  </si>
  <si>
    <t>When no search executed scroll bar appears with an empty blue cell above it; when search executed and results are less than section height, scroll bar disappears and empty blue cell disappears (e.g. VC 23152(a))</t>
  </si>
  <si>
    <t>Bail Schedule</t>
  </si>
  <si>
    <t>Effective Date</t>
  </si>
  <si>
    <t>01/01/1900 returns "Effective date must be a valid date" FluentValidation</t>
  </si>
  <si>
    <t>sm - reduce min date to 12/31/1899 max to 01/01/2100</t>
  </si>
  <si>
    <t>Delete button</t>
  </si>
  <si>
    <t>Confirm button color as this is new scenario; text should be centered (appears right justified)</t>
  </si>
  <si>
    <t>sm - looks right aligned bcz set width is being applied as a style. Removing width = 75px aligns it but increases width by 8px</t>
  </si>
  <si>
    <t>Post Amount/POC</t>
  </si>
  <si>
    <t>FluentValidations are covering fields</t>
  </si>
  <si>
    <t>sm - try doing ct control FV DependentRules() or onBlur</t>
  </si>
  <si>
    <t>POC</t>
  </si>
  <si>
    <t>FluentValidation states that an amount is required</t>
  </si>
  <si>
    <t>PA Dist Schedule dropdown height briefly expands when changing view</t>
  </si>
  <si>
    <t>There is a brief expansion/reduction in PA Dist Schedule dropdown when toggling between violations</t>
  </si>
  <si>
    <t>sm - add padding to reason grid 2nd</t>
  </si>
  <si>
    <t xml:space="preserve">Both </t>
  </si>
  <si>
    <t>FluentValidation Green highlight appears on fields not edited</t>
  </si>
  <si>
    <r>
      <rPr>
        <b/>
        <sz val="11"/>
        <rFont val="Calibri"/>
        <family val="2"/>
      </rPr>
      <t xml:space="preserve">PA Dist Sched: </t>
    </r>
    <r>
      <rPr>
        <sz val="11"/>
        <rFont val="Calibri"/>
        <family val="2"/>
      </rPr>
      <t xml:space="preserve">PC 11412, PC 115(a)
</t>
    </r>
    <r>
      <rPr>
        <b/>
        <sz val="11"/>
        <rFont val="Calibri"/>
        <family val="2"/>
      </rPr>
      <t>Bail Dist Sched:</t>
    </r>
    <r>
      <rPr>
        <sz val="11"/>
        <rFont val="Calibri"/>
        <family val="2"/>
      </rPr>
      <t xml:space="preserve"> PC 115(a)</t>
    </r>
  </si>
  <si>
    <t>03/13 - to be reviewed later</t>
  </si>
  <si>
    <r>
      <rPr>
        <b/>
        <sz val="11"/>
        <rFont val="Calibri"/>
        <family val="2"/>
      </rPr>
      <t xml:space="preserve">PA Dist Sched: </t>
    </r>
    <r>
      <rPr>
        <sz val="11"/>
        <rFont val="Calibri"/>
        <family val="2"/>
      </rPr>
      <t xml:space="preserve">PC 11412, PC 115(a)
</t>
    </r>
    <r>
      <rPr>
        <b/>
        <sz val="11"/>
        <rFont val="Calibri"/>
        <family val="2"/>
      </rPr>
      <t>Bail Dist Sched:</t>
    </r>
    <r>
      <rPr>
        <sz val="11"/>
        <rFont val="Calibri"/>
        <family val="2"/>
      </rPr>
      <t xml:space="preserve"> PC 115(a)
When viewing dropdowns, options are all bolded</t>
    </r>
  </si>
  <si>
    <t>sm - bolded occurs because the dropdown was modified. Besides that, please elaborate on previous ^</t>
  </si>
  <si>
    <t>PA Dist Sched</t>
  </si>
  <si>
    <t>Formal Probation selection code is cut off</t>
  </si>
  <si>
    <t>Increase Bail Schedule column width so that this field is slightly expanded</t>
  </si>
  <si>
    <t>sm - increate ddm option width bcz code is cut off. ie 'FMLP...'</t>
  </si>
  <si>
    <t>FluentValidations appearing to early</t>
  </si>
  <si>
    <t>Enter Dt Effective and tab or click to next cell triggers the following:
   - Number of Priors is required
   - Post Amt is required
   - POC Amount is required</t>
  </si>
  <si>
    <t>Bail Schedule Qualifier</t>
  </si>
  <si>
    <t>Spacing of first/last rows</t>
  </si>
  <si>
    <t>Reduce spacing above Qualifier type and below Added section</t>
  </si>
  <si>
    <t>Match spacing used between Qualifier/Value rows</t>
  </si>
  <si>
    <t>Qualifier text updates to black after exiting edit mode</t>
  </si>
  <si>
    <t>Should remain dark blue when exiting edit mode</t>
  </si>
  <si>
    <t>sm - only modify the input box not the qualifier text? maybe rm text box for label</t>
  </si>
  <si>
    <t>Added in initial bail schedule row creation - does not save</t>
  </si>
  <si>
    <t>If user adds BSQ at the time of creating bail schedule row, bail schedule row saves but none of the qualifiers save</t>
  </si>
  <si>
    <t>sm - insert is failing</t>
  </si>
  <si>
    <t>Added after bail schedule row creation - does not save</t>
  </si>
  <si>
    <t>User adds BSQ after creating bail schedule row, receives this message:
Error saving Bail Schedule
See Details...
ORA-20000: 46001^-1^cta_bail_sched_qlfr_ins^
ORA-06512: at "COURT.CTW_BAIL_SCHEDULE_QUALIFIER", line 146
ORA-06512: at line 1
https://docs.oracle.com/error-help/db/ora-20000/</t>
  </si>
  <si>
    <t>View retained after save</t>
  </si>
  <si>
    <t>If user is at bottom of Bail Schedule Qualifiers and saves, view remains at bottom of bail schedule qualifiers after save</t>
  </si>
  <si>
    <t>sm - reset focus to top of grid?</t>
  </si>
  <si>
    <t>F3 Refresh triggers "No records to display"
Highlight placement in OL column only</t>
  </si>
  <si>
    <t>1. Scroll down and select violation (e.g. PC)
2. Refresh window
3. Violations display "No records to display" after refresh
4. Click in Violations search field
5. User Enter keypress
6. Violations reappear and highlight only appears on the OL</t>
  </si>
  <si>
    <t>sm - this issue is related to ID#6. Issue is filtering is not being reset on refresh.</t>
  </si>
  <si>
    <t>Bail Schedule &amp; Bail Schedule Qualifier</t>
  </si>
  <si>
    <t>F3 Refresh does not reset columns</t>
  </si>
  <si>
    <t>1. Scroll down and select violation (e.g. PC)
2. Refresh window
3. Bail Schedule and Bail Schedule Qualifier sections remain for selected violation in Step 1
4. User scrolls in Violations search field - no highlight on violation selected in Step 1</t>
  </si>
  <si>
    <t>sm - this issue is related to ID#2. highlighting first row on refresh add on base grid</t>
  </si>
  <si>
    <t>Violation &amp; Bail Schedule Qualifier</t>
  </si>
  <si>
    <t>PgUp/PGDn Keypress &amp; Up/Down arrow keypress fail</t>
  </si>
  <si>
    <t>F7/F8/F10/F11 keypresses work, however the PgUp/PgDn and Up/Down arrow keypresses fail both sections</t>
  </si>
  <si>
    <t>Bail Schedule History</t>
  </si>
  <si>
    <t>Launches case search</t>
  </si>
  <si>
    <t>Should launch Bail Schedule History</t>
  </si>
  <si>
    <t>Newly added violations not appearing</t>
  </si>
  <si>
    <t>1. User adds new violation in Violations window
2. Open Bail Schedule - search/scroll does not show newly added violation</t>
  </si>
  <si>
    <t>Reason/Comments remain after selecting different violation</t>
  </si>
  <si>
    <t>Launching read-only view</t>
  </si>
  <si>
    <t>Open blazor window as read-only from other Vision Windows (e.g., Case Summary, Counter, etc.)</t>
  </si>
  <si>
    <t xml:space="preserve">waiting on Sameers popup window </t>
  </si>
  <si>
    <t>Count of Status</t>
  </si>
  <si>
    <t>Column Labels</t>
  </si>
  <si>
    <t>QA #</t>
  </si>
  <si>
    <t>HH:MM</t>
  </si>
  <si>
    <t>Row Labels</t>
  </si>
  <si>
    <t>Grand Total</t>
  </si>
  <si>
    <t>Count of Bug Type</t>
  </si>
  <si>
    <t>Bail Dist Sched</t>
  </si>
  <si>
    <t>Special Schedule</t>
  </si>
  <si>
    <t>Charge Type</t>
  </si>
  <si>
    <t>Diversion Type</t>
  </si>
  <si>
    <t>AQ</t>
  </si>
  <si>
    <t>CRPA         Child Safety Restraint</t>
  </si>
  <si>
    <t>BH</t>
  </si>
  <si>
    <t>DUI             DUI</t>
  </si>
  <si>
    <t xml:space="preserve">Bail Categories </t>
  </si>
  <si>
    <t>Criminal Violation</t>
  </si>
  <si>
    <t>Traffic School</t>
  </si>
  <si>
    <t>BP1</t>
  </si>
  <si>
    <t>FISH           Fish and Game</t>
  </si>
  <si>
    <t>Over Catch Limit Fish</t>
  </si>
  <si>
    <t>Traffic Violation</t>
  </si>
  <si>
    <t>BP2</t>
  </si>
  <si>
    <t>FMLPRB    Formal Probation</t>
  </si>
  <si>
    <t>Over Weight Limit</t>
  </si>
  <si>
    <t>BP3</t>
  </si>
  <si>
    <t>RAIL            Rail Road</t>
  </si>
  <si>
    <t>Speed Schedule</t>
  </si>
  <si>
    <t>BP4</t>
  </si>
  <si>
    <t>RDLT           Red Light</t>
  </si>
  <si>
    <t>Speed Schedule 2</t>
  </si>
  <si>
    <t>BP5</t>
  </si>
  <si>
    <t>RLTS            Red Light Traffic School</t>
  </si>
  <si>
    <t>Speed Schedule Trailers</t>
  </si>
  <si>
    <t>CO</t>
  </si>
  <si>
    <t>STND          Standard</t>
  </si>
  <si>
    <t>CR</t>
  </si>
  <si>
    <t>TRSC           Traffic School</t>
  </si>
  <si>
    <t>DL</t>
  </si>
  <si>
    <t>DUI</t>
  </si>
  <si>
    <t>FG</t>
  </si>
  <si>
    <t>FGAB</t>
  </si>
  <si>
    <t>FGBG</t>
  </si>
  <si>
    <t>FGPO</t>
  </si>
  <si>
    <t>FGWB</t>
  </si>
  <si>
    <t>FW</t>
  </si>
  <si>
    <t>GN</t>
  </si>
  <si>
    <t>GNW</t>
  </si>
  <si>
    <t>GNW1</t>
  </si>
  <si>
    <t>HMNTR</t>
  </si>
  <si>
    <t>HN</t>
  </si>
  <si>
    <t>HS</t>
  </si>
  <si>
    <t>HSO</t>
  </si>
  <si>
    <t>HSRV</t>
  </si>
  <si>
    <t>IW</t>
  </si>
  <si>
    <t>LA</t>
  </si>
  <si>
    <t>LG</t>
  </si>
  <si>
    <t>LTR</t>
  </si>
  <si>
    <t>RD1</t>
  </si>
  <si>
    <t>RD2</t>
  </si>
  <si>
    <t>RL</t>
  </si>
  <si>
    <t>RLTS</t>
  </si>
  <si>
    <t>RR</t>
  </si>
  <si>
    <t>RRTS</t>
  </si>
  <si>
    <t>RTSM</t>
  </si>
  <si>
    <t>SE</t>
  </si>
  <si>
    <t>SE2</t>
  </si>
  <si>
    <t>TL</t>
  </si>
  <si>
    <t>TM</t>
  </si>
  <si>
    <t>TS</t>
  </si>
  <si>
    <t xml:space="preserve">UC </t>
  </si>
  <si>
    <t>VC</t>
  </si>
  <si>
    <t>VW</t>
  </si>
  <si>
    <t>VW1</t>
  </si>
  <si>
    <t>4K</t>
  </si>
  <si>
    <t>Standard</t>
  </si>
  <si>
    <t>Pass</t>
  </si>
  <si>
    <t>Regression</t>
  </si>
  <si>
    <t>Fail</t>
  </si>
  <si>
    <t>Retest In Progress</t>
  </si>
  <si>
    <t>Pass with Comments</t>
  </si>
  <si>
    <t>Return to Dev</t>
  </si>
  <si>
    <t>Resolved</t>
  </si>
  <si>
    <t>03/13 - Dev to review/address
03/25 - see ID 30</t>
  </si>
  <si>
    <t>Scroll changes blue color of rows</t>
  </si>
  <si>
    <t>Slowly scrolling through violations makes the blue rows temporarily lighter</t>
  </si>
  <si>
    <t>1. Enter violation in search field (e.g. PC 11)
2. Select violation towards bottom of list (e.g., PC 1192.7(c)(25))
3. F3 Refresh window
4. Violations do not display; Bail Schedule &amp; Bail Schedule Qualifier sections remain for selected violation in Step 1 (ID 16)
5. Go to search field and use Enter keypress
6. Search field reappears/searches with data entered in Step 1</t>
  </si>
  <si>
    <t>Error Message when launching</t>
  </si>
  <si>
    <t>1. Error message displays when attempting to launch - there's an OK and "X" icon to close out message but neither work
2. User can click and highlight rows behind message</t>
  </si>
  <si>
    <t>Bail Schedule Qualifiers</t>
  </si>
  <si>
    <t>Missing borders around rows</t>
  </si>
  <si>
    <t>PgUp/PGDn Keypress &amp; Up/Down arrow keypress causes highlight to flash</t>
  </si>
  <si>
    <t>F8/PgDn: next row is highlighted at the bottom of the section, moves to the middle, then ends at the top so user sees the blue highlight in the 3 locations
F7/PgUp: highlight disappears/reappears at top of section (ok with this)</t>
  </si>
  <si>
    <t>Delete</t>
  </si>
  <si>
    <t>Deleting latest bail schedule row resets window to first row in violation as if the window was newly opened</t>
  </si>
  <si>
    <t>Shouldn't the highlight remain on the violation after a delete since it remains highlighted on edits?</t>
  </si>
  <si>
    <t>Window resets after Delete Bail Schedule Row</t>
  </si>
  <si>
    <t xml:space="preserve">Dropdown arrow moves from right side of field to left. When the Special PA Dist Ind box is selected and the same steps occur, the issue does not happen
</t>
  </si>
  <si>
    <t>NG displays #Error instead of Effective and Expires Date</t>
  </si>
  <si>
    <t>Gray lines are sufficient to distinguish each row, added space means less rows display on each page</t>
  </si>
  <si>
    <t>Dt Effective/ Expires Missing from NG report</t>
  </si>
  <si>
    <t>If user enters a value higher than the allotted value, can a FluentValidation appear instead of overriding to max value?</t>
  </si>
  <si>
    <t>PB Only</t>
  </si>
  <si>
    <t>Read-Only Bail Schedule</t>
  </si>
  <si>
    <t>Ctrl + Shift + Click displays error message before opening old window</t>
  </si>
  <si>
    <t>Expression is not valid message appears twice , window opens with all violations highlighted rather than the violation selected</t>
  </si>
  <si>
    <t>Does not open correct bail schedule row</t>
  </si>
  <si>
    <t>1. Open Case Summary with 08CF0002 and double click count 1 (DOV 12/30/07)
2. Blazor Bail Schedule window opens to row 3 of 3 (latest row)</t>
  </si>
  <si>
    <t>Current logic is incorrect, window should have opened row 1 of 3 as DOV falls within range of bail schedule row 1</t>
  </si>
  <si>
    <t>Scenario</t>
  </si>
  <si>
    <t>Window Column</t>
  </si>
  <si>
    <t>Element</t>
  </si>
  <si>
    <t>Header/Row</t>
  </si>
  <si>
    <t>Vision Display</t>
  </si>
  <si>
    <t>NG Display</t>
  </si>
  <si>
    <t>Pass/Fail</t>
  </si>
  <si>
    <t>Comments</t>
  </si>
  <si>
    <t>Header</t>
  </si>
  <si>
    <t>Window Name/Header</t>
  </si>
  <si>
    <t>Window title: Bail Schedule Maintenance
Placement is to the right of gavel icon</t>
  </si>
  <si>
    <r>
      <t xml:space="preserve">Window title: </t>
    </r>
    <r>
      <rPr>
        <sz val="11"/>
        <rFont val="Aptos Narrow"/>
        <family val="2"/>
        <scheme val="minor"/>
      </rPr>
      <t>Bail Schedule Maintenance
Placement is to the right of gavel icon</t>
    </r>
  </si>
  <si>
    <t>Left</t>
  </si>
  <si>
    <t>Search Field</t>
  </si>
  <si>
    <t>Placement: Located in upper left of window</t>
  </si>
  <si>
    <t>Search box height should be smaller</t>
  </si>
  <si>
    <t>Max character limit is 30</t>
  </si>
  <si>
    <t>Type number first, top row remains highlighted</t>
  </si>
  <si>
    <t>Type "B" to direct user to BP 10085 as it is first alpha/numbercial violation starting with the letter; row is highlighted and bail schedule loads</t>
  </si>
  <si>
    <t>Type "VC 23152 (a)" search field, user directed to VC 23152 violations</t>
  </si>
  <si>
    <t>Type "VC 23152(a)" search field, scroll bar remains</t>
  </si>
  <si>
    <t>Violations</t>
  </si>
  <si>
    <t>Column header reads "Violation" and is center aligned</t>
  </si>
  <si>
    <t>Violations display in alphabetical/numerical order based on statute and section</t>
  </si>
  <si>
    <t>VC 23152(a) F, M, N</t>
  </si>
  <si>
    <t>Header reads "OL" and is center aligned</t>
  </si>
  <si>
    <t>Displays F, M, I, N</t>
  </si>
  <si>
    <t>VC 23152(a) N</t>
  </si>
  <si>
    <t>UI - Display</t>
  </si>
  <si>
    <t>Center</t>
  </si>
  <si>
    <t>Bail Schedule Row</t>
  </si>
  <si>
    <t>Displays "BAIL SCHEDULE [#] of [#]"
Placement: 1st grouping, left justified in box</t>
  </si>
  <si>
    <r>
      <t xml:space="preserve">Displays </t>
    </r>
    <r>
      <rPr>
        <b/>
        <sz val="11"/>
        <color theme="1"/>
        <rFont val="Aptos Narrow"/>
        <family val="2"/>
        <scheme val="minor"/>
      </rPr>
      <t xml:space="preserve">Prev </t>
    </r>
    <r>
      <rPr>
        <sz val="11"/>
        <color theme="1"/>
        <rFont val="Aptos Narrow"/>
        <family val="2"/>
        <scheme val="minor"/>
      </rPr>
      <t xml:space="preserve">and </t>
    </r>
    <r>
      <rPr>
        <b/>
        <sz val="11"/>
        <color theme="1"/>
        <rFont val="Aptos Narrow"/>
        <family val="2"/>
        <scheme val="minor"/>
      </rPr>
      <t xml:space="preserve">Next </t>
    </r>
    <r>
      <rPr>
        <sz val="11"/>
        <color theme="1"/>
        <rFont val="Aptos Narrow"/>
        <family val="2"/>
        <scheme val="minor"/>
      </rPr>
      <t>buttons; alignment to the right of #7
Placement: 1st grouping, right justified in box</t>
    </r>
  </si>
  <si>
    <r>
      <t xml:space="preserve">Displays </t>
    </r>
    <r>
      <rPr>
        <b/>
        <sz val="11"/>
        <color theme="1"/>
        <rFont val="Aptos Narrow"/>
        <family val="2"/>
        <scheme val="minor"/>
      </rPr>
      <t xml:space="preserve">Prev </t>
    </r>
    <r>
      <rPr>
        <sz val="11"/>
        <color theme="1"/>
        <rFont val="Aptos Narrow"/>
        <family val="2"/>
        <scheme val="minor"/>
      </rPr>
      <t xml:space="preserve">and </t>
    </r>
    <r>
      <rPr>
        <b/>
        <sz val="11"/>
        <color theme="1"/>
        <rFont val="Aptos Narrow"/>
        <family val="2"/>
        <scheme val="minor"/>
      </rPr>
      <t xml:space="preserve">Next </t>
    </r>
    <r>
      <rPr>
        <sz val="11"/>
        <color theme="1"/>
        <rFont val="Aptos Narrow"/>
        <family val="2"/>
        <scheme val="minor"/>
      </rPr>
      <t xml:space="preserve">buttons; alignment to the right of #7
Placement: 1st grouping, right justified in box
</t>
    </r>
    <r>
      <rPr>
        <sz val="11"/>
        <rFont val="Aptos Narrow"/>
        <family val="2"/>
        <scheme val="minor"/>
      </rPr>
      <t>Buttons are gray; text should be centered in buttons</t>
    </r>
    <r>
      <rPr>
        <sz val="11"/>
        <color theme="1"/>
        <rFont val="Aptos Narrow"/>
        <family val="2"/>
        <scheme val="minor"/>
      </rPr>
      <t xml:space="preserve">
</t>
    </r>
    <r>
      <rPr>
        <b/>
        <sz val="11"/>
        <color rgb="FF00B050"/>
        <rFont val="Aptos Narrow"/>
        <family val="2"/>
        <scheme val="minor"/>
      </rPr>
      <t>New:</t>
    </r>
    <r>
      <rPr>
        <sz val="11"/>
        <color theme="1"/>
        <rFont val="Aptos Narrow"/>
        <family val="2"/>
        <scheme val="minor"/>
      </rPr>
      <t xml:space="preserve"> buttons are disabled until multiple rows exist</t>
    </r>
  </si>
  <si>
    <r>
      <rPr>
        <b/>
        <sz val="11"/>
        <color theme="1"/>
        <rFont val="Aptos Narrow"/>
        <family val="2"/>
        <scheme val="minor"/>
      </rPr>
      <t>Prev</t>
    </r>
    <r>
      <rPr>
        <sz val="11"/>
        <color theme="1"/>
        <rFont val="Aptos Narrow"/>
        <family val="2"/>
        <scheme val="minor"/>
      </rPr>
      <t xml:space="preserve"> button - section updates to previous bail schedule row
If 1 of 1 row exists, not action is completed</t>
    </r>
  </si>
  <si>
    <r>
      <rPr>
        <b/>
        <sz val="11"/>
        <color theme="1"/>
        <rFont val="Aptos Narrow"/>
        <family val="2"/>
        <scheme val="minor"/>
      </rPr>
      <t>Prev</t>
    </r>
    <r>
      <rPr>
        <sz val="11"/>
        <color theme="1"/>
        <rFont val="Aptos Narrow"/>
        <family val="2"/>
        <scheme val="minor"/>
      </rPr>
      <t xml:space="preserve"> button - section updates to previous bail schedule row
</t>
    </r>
    <r>
      <rPr>
        <sz val="11"/>
        <rFont val="Aptos Narrow"/>
        <family val="2"/>
        <scheme val="minor"/>
      </rPr>
      <t>Button is gray; text should be centered in button</t>
    </r>
    <r>
      <rPr>
        <sz val="11"/>
        <color theme="1"/>
        <rFont val="Aptos Narrow"/>
        <family val="2"/>
        <scheme val="minor"/>
      </rPr>
      <t xml:space="preserve">
</t>
    </r>
    <r>
      <rPr>
        <b/>
        <sz val="11"/>
        <color rgb="FF00B050"/>
        <rFont val="Aptos Narrow"/>
        <family val="2"/>
        <scheme val="minor"/>
      </rPr>
      <t>New:</t>
    </r>
    <r>
      <rPr>
        <sz val="11"/>
        <color rgb="FF00B050"/>
        <rFont val="Aptos Narrow"/>
        <family val="2"/>
        <scheme val="minor"/>
      </rPr>
      <t xml:space="preserve"> </t>
    </r>
    <r>
      <rPr>
        <sz val="11"/>
        <color theme="1"/>
        <rFont val="Aptos Narrow"/>
        <family val="2"/>
        <scheme val="minor"/>
      </rPr>
      <t>If 1 of 1 row exist</t>
    </r>
    <r>
      <rPr>
        <sz val="11"/>
        <rFont val="Aptos Narrow"/>
        <family val="2"/>
        <scheme val="minor"/>
      </rPr>
      <t>s, button is disabled</t>
    </r>
  </si>
  <si>
    <t>ADB 202 (1 of 1)
AG 18844 (2 of 2)</t>
  </si>
  <si>
    <r>
      <rPr>
        <b/>
        <sz val="11"/>
        <color theme="1"/>
        <rFont val="Aptos Narrow"/>
        <family val="2"/>
        <scheme val="minor"/>
      </rPr>
      <t>Next</t>
    </r>
    <r>
      <rPr>
        <sz val="11"/>
        <color theme="1"/>
        <rFont val="Aptos Narrow"/>
        <family val="2"/>
        <scheme val="minor"/>
      </rPr>
      <t xml:space="preserve"> button: section updates to subsequent bail schedule row
If 1 of 1 row exists, not action is completed</t>
    </r>
  </si>
  <si>
    <r>
      <rPr>
        <b/>
        <sz val="11"/>
        <color theme="1"/>
        <rFont val="Aptos Narrow"/>
        <family val="2"/>
        <scheme val="minor"/>
      </rPr>
      <t>Next</t>
    </r>
    <r>
      <rPr>
        <sz val="11"/>
        <color theme="1"/>
        <rFont val="Aptos Narrow"/>
        <family val="2"/>
        <scheme val="minor"/>
      </rPr>
      <t xml:space="preserve"> button: section updates to subsequent bail schedule row
</t>
    </r>
    <r>
      <rPr>
        <sz val="11"/>
        <rFont val="Aptos Narrow"/>
        <family val="2"/>
        <scheme val="minor"/>
      </rPr>
      <t>Button is gray; text should be centered in button</t>
    </r>
    <r>
      <rPr>
        <sz val="11"/>
        <color theme="1"/>
        <rFont val="Aptos Narrow"/>
        <family val="2"/>
        <scheme val="minor"/>
      </rPr>
      <t xml:space="preserve">
</t>
    </r>
    <r>
      <rPr>
        <b/>
        <sz val="11"/>
        <color rgb="FF00B050"/>
        <rFont val="Aptos Narrow"/>
        <family val="2"/>
        <scheme val="minor"/>
      </rPr>
      <t>New:</t>
    </r>
    <r>
      <rPr>
        <sz val="11"/>
        <color theme="1"/>
        <rFont val="Aptos Narrow"/>
        <family val="2"/>
        <scheme val="minor"/>
      </rPr>
      <t xml:space="preserve"> If 1 of 1 row exists, button is disabled</t>
    </r>
  </si>
  <si>
    <r>
      <rPr>
        <b/>
        <sz val="11"/>
        <color theme="1"/>
        <rFont val="Aptos Narrow"/>
        <family val="2"/>
        <scheme val="minor"/>
      </rPr>
      <t>Effective:</t>
    </r>
    <r>
      <rPr>
        <sz val="11"/>
        <color theme="1"/>
        <rFont val="Aptos Narrow"/>
        <family val="2"/>
        <scheme val="minor"/>
      </rPr>
      <t xml:space="preserve"> displays DT_EFFECTIVE as mm/dd/yyyy format
For new violations, displays 00/00/0000
Placement: 2nd grouping, first row left justified</t>
    </r>
  </si>
  <si>
    <r>
      <rPr>
        <b/>
        <sz val="11"/>
        <color theme="1"/>
        <rFont val="Aptos Narrow"/>
        <family val="2"/>
        <scheme val="minor"/>
      </rPr>
      <t>Effective:</t>
    </r>
    <r>
      <rPr>
        <sz val="11"/>
        <color theme="1"/>
        <rFont val="Aptos Narrow"/>
        <family val="2"/>
        <scheme val="minor"/>
      </rPr>
      <t xml:space="preserve"> displays DT_EFFECTIVE as mm/dd/yyyy format
For new violations, displays 00/00/0000</t>
    </r>
    <r>
      <rPr>
        <sz val="11"/>
        <color rgb="FFFF0000"/>
        <rFont val="Aptos Narrow"/>
        <family val="2"/>
        <scheme val="minor"/>
      </rPr>
      <t xml:space="preserve">
</t>
    </r>
    <r>
      <rPr>
        <b/>
        <sz val="11"/>
        <color rgb="FF00B050"/>
        <rFont val="Aptos Narrow"/>
        <family val="2"/>
        <scheme val="minor"/>
      </rPr>
      <t xml:space="preserve">New: </t>
    </r>
    <r>
      <rPr>
        <sz val="11"/>
        <color theme="1"/>
        <rFont val="Aptos Narrow"/>
        <family val="2"/>
        <scheme val="minor"/>
      </rPr>
      <t>calendar icon displays calendar for user to select date when clicked on</t>
    </r>
  </si>
  <si>
    <t>VC 23152(a) F</t>
  </si>
  <si>
    <r>
      <rPr>
        <b/>
        <sz val="11"/>
        <color theme="1"/>
        <rFont val="Aptos Narrow"/>
        <family val="2"/>
        <scheme val="minor"/>
      </rPr>
      <t xml:space="preserve">Expires: </t>
    </r>
    <r>
      <rPr>
        <sz val="11"/>
        <color theme="1"/>
        <rFont val="Aptos Narrow"/>
        <family val="2"/>
        <scheme val="minor"/>
      </rPr>
      <t>displays DT_INVALID as mm/dd/yyyy format
Placement: 2nd grouping, same row as Effective field
Right edge of date field aligns with right edge of Description field</t>
    </r>
  </si>
  <si>
    <r>
      <rPr>
        <b/>
        <sz val="11"/>
        <color theme="1"/>
        <rFont val="Aptos Narrow"/>
        <family val="2"/>
        <scheme val="minor"/>
      </rPr>
      <t xml:space="preserve">Expires: </t>
    </r>
    <r>
      <rPr>
        <sz val="11"/>
        <color theme="1"/>
        <rFont val="Aptos Narrow"/>
        <family val="2"/>
        <scheme val="minor"/>
      </rPr>
      <t xml:space="preserve">displays DT_INVALID as mm/dd/yyyy format
Placement: 2nd grouping, same row as Effective field
Right edge of date field aligns with right edge of Description field
</t>
    </r>
    <r>
      <rPr>
        <b/>
        <sz val="11"/>
        <color rgb="FF00B050"/>
        <rFont val="Aptos Narrow"/>
        <family val="2"/>
        <scheme val="minor"/>
      </rPr>
      <t xml:space="preserve">New: </t>
    </r>
    <r>
      <rPr>
        <sz val="11"/>
        <color theme="1"/>
        <rFont val="Aptos Narrow"/>
        <family val="2"/>
        <scheme val="minor"/>
      </rPr>
      <t>calendar icon displays calendar for user to select date when clicked on</t>
    </r>
  </si>
  <si>
    <r>
      <rPr>
        <b/>
        <sz val="11"/>
        <color theme="1"/>
        <rFont val="Aptos Narrow"/>
        <family val="2"/>
        <scheme val="minor"/>
      </rPr>
      <t xml:space="preserve">Description: </t>
    </r>
    <r>
      <rPr>
        <sz val="11"/>
        <color theme="1"/>
        <rFont val="Aptos Narrow"/>
        <family val="2"/>
        <scheme val="minor"/>
      </rPr>
      <t>displays DESCRIP
Placement: 2nd grouping, below Effective/Expires fields</t>
    </r>
  </si>
  <si>
    <t>TC 1234 F</t>
  </si>
  <si>
    <r>
      <rPr>
        <b/>
        <sz val="11"/>
        <color theme="1"/>
        <rFont val="Aptos Narrow"/>
        <family val="2"/>
        <scheme val="minor"/>
      </rPr>
      <t xml:space="preserve">Type: </t>
    </r>
    <r>
      <rPr>
        <sz val="11"/>
        <color theme="1"/>
        <rFont val="Aptos Narrow"/>
        <family val="2"/>
        <scheme val="minor"/>
      </rPr>
      <t>displays Count, Enhancement, Prior, or Other Allegation
Placement: 2nd grouping, below Description</t>
    </r>
  </si>
  <si>
    <r>
      <t xml:space="preserve">Type: displays Count, Enhancement, Prior, or Other Allegation
Placement: below Description
</t>
    </r>
    <r>
      <rPr>
        <sz val="11"/>
        <rFont val="Aptos Narrow"/>
        <family val="2"/>
        <scheme val="minor"/>
      </rPr>
      <t>Field name should align with search field
Data should be aligned left/middle of field</t>
    </r>
  </si>
  <si>
    <t>VC 23152(a) F Count
VC 23152(a)&amp;(b) OA
PC 667(a) Prior
PC 12022.1 Enhancement</t>
  </si>
  <si>
    <r>
      <t xml:space="preserve">Off Level: </t>
    </r>
    <r>
      <rPr>
        <sz val="11"/>
        <color theme="1"/>
        <rFont val="Aptos Narrow"/>
        <family val="2"/>
        <scheme val="minor"/>
      </rPr>
      <t>displays F, M, I, N (should match #8)</t>
    </r>
    <r>
      <rPr>
        <b/>
        <sz val="11"/>
        <color theme="1"/>
        <rFont val="Aptos Narrow"/>
        <family val="2"/>
        <scheme val="minor"/>
      </rPr>
      <t xml:space="preserve">
</t>
    </r>
    <r>
      <rPr>
        <sz val="11"/>
        <color theme="1"/>
        <rFont val="Aptos Narrow"/>
        <family val="2"/>
        <scheme val="minor"/>
      </rPr>
      <t>Placement: 2nd grouping, same row as Type</t>
    </r>
  </si>
  <si>
    <r>
      <t xml:space="preserve">Off Level: </t>
    </r>
    <r>
      <rPr>
        <sz val="11"/>
        <color theme="1"/>
        <rFont val="Aptos Narrow"/>
        <family val="2"/>
        <scheme val="minor"/>
      </rPr>
      <t>displays F, M, I, N (should match #8)
Placement: 2nd grouping, same row as Type</t>
    </r>
  </si>
  <si>
    <t>VC 23152(a) F 
VC 23152(a) M
VC 23123.5(a) I
VC 23152(a) N</t>
  </si>
  <si>
    <r>
      <rPr>
        <b/>
        <sz val="11"/>
        <color theme="1"/>
        <rFont val="Aptos Narrow"/>
        <family val="2"/>
        <scheme val="minor"/>
      </rPr>
      <t xml:space="preserve">Priors: </t>
    </r>
    <r>
      <rPr>
        <sz val="11"/>
        <color theme="1"/>
        <rFont val="Aptos Narrow"/>
        <family val="2"/>
        <scheme val="minor"/>
      </rPr>
      <t>display NUMBER_PRIORS 
Placement: 2nd grouping, same row as Type</t>
    </r>
  </si>
  <si>
    <t>VC 23123.5(a) I</t>
  </si>
  <si>
    <r>
      <t xml:space="preserve">Compute Bail: </t>
    </r>
    <r>
      <rPr>
        <sz val="11"/>
        <color theme="1"/>
        <rFont val="Aptos Narrow"/>
        <family val="2"/>
        <scheme val="minor"/>
      </rPr>
      <t>checkbox COMPUTE_BAIL</t>
    </r>
    <r>
      <rPr>
        <b/>
        <sz val="11"/>
        <color theme="1"/>
        <rFont val="Aptos Narrow"/>
        <family val="2"/>
        <scheme val="minor"/>
      </rPr>
      <t xml:space="preserve">
</t>
    </r>
    <r>
      <rPr>
        <sz val="11"/>
        <color theme="1"/>
        <rFont val="Aptos Narrow"/>
        <family val="2"/>
        <scheme val="minor"/>
      </rPr>
      <t>Placement: 2nd grouping, same row as Type</t>
    </r>
  </si>
  <si>
    <r>
      <rPr>
        <b/>
        <sz val="11"/>
        <rFont val="Aptos Narrow"/>
        <family val="2"/>
        <scheme val="minor"/>
      </rPr>
      <t xml:space="preserve">Compute Bail: </t>
    </r>
    <r>
      <rPr>
        <sz val="11"/>
        <rFont val="Aptos Narrow"/>
        <family val="2"/>
        <scheme val="minor"/>
      </rPr>
      <t>checkbox COMPUTE_BAIL</t>
    </r>
    <r>
      <rPr>
        <b/>
        <sz val="11"/>
        <rFont val="Aptos Narrow"/>
        <family val="2"/>
        <scheme val="minor"/>
      </rPr>
      <t xml:space="preserve">
</t>
    </r>
    <r>
      <rPr>
        <sz val="11"/>
        <rFont val="Aptos Narrow"/>
        <family val="2"/>
        <scheme val="minor"/>
      </rPr>
      <t>Placement: below Count/Off Level; right of Priors</t>
    </r>
  </si>
  <si>
    <r>
      <t xml:space="preserve">Delete </t>
    </r>
    <r>
      <rPr>
        <sz val="11"/>
        <color theme="1"/>
        <rFont val="Aptos Narrow"/>
        <family val="2"/>
        <scheme val="minor"/>
      </rPr>
      <t>button - deletes BS row</t>
    </r>
    <r>
      <rPr>
        <b/>
        <sz val="11"/>
        <color theme="1"/>
        <rFont val="Aptos Narrow"/>
        <family val="2"/>
        <scheme val="minor"/>
      </rPr>
      <t xml:space="preserve">
</t>
    </r>
    <r>
      <rPr>
        <sz val="11"/>
        <color theme="1"/>
        <rFont val="Aptos Narrow"/>
        <family val="2"/>
        <scheme val="minor"/>
      </rPr>
      <t>Placement: 3rd grouping, first column of third row with check boxes/base amt</t>
    </r>
  </si>
  <si>
    <r>
      <t xml:space="preserve">Delete </t>
    </r>
    <r>
      <rPr>
        <sz val="11"/>
        <color theme="1"/>
        <rFont val="Aptos Narrow"/>
        <family val="2"/>
        <scheme val="minor"/>
      </rPr>
      <t>button - deletes BS row
Placement: 3rd grouping, first column of third row with check boxes/base amt</t>
    </r>
  </si>
  <si>
    <t>Functionaltiy</t>
  </si>
  <si>
    <t>Select Delete button - Validation Error message 'Please enter Reason.' appears
Enter Reason/Comments and save, row deleted</t>
  </si>
  <si>
    <r>
      <rPr>
        <b/>
        <sz val="11"/>
        <color theme="1"/>
        <rFont val="Aptos Narrow"/>
        <family val="2"/>
        <scheme val="minor"/>
      </rPr>
      <t xml:space="preserve">NC: </t>
    </r>
    <r>
      <rPr>
        <sz val="11"/>
        <color theme="1"/>
        <rFont val="Aptos Narrow"/>
        <family val="2"/>
        <scheme val="minor"/>
      </rPr>
      <t>checkbox NC_ELIG_IND
Placement: 3rd grouping, top of checkbox column to the right of Delete button</t>
    </r>
  </si>
  <si>
    <r>
      <rPr>
        <b/>
        <sz val="11"/>
        <color theme="1"/>
        <rFont val="Aptos Narrow"/>
        <family val="2"/>
        <scheme val="minor"/>
      </rPr>
      <t xml:space="preserve">Correctable: </t>
    </r>
    <r>
      <rPr>
        <sz val="11"/>
        <color theme="1"/>
        <rFont val="Aptos Narrow"/>
        <family val="2"/>
        <scheme val="minor"/>
      </rPr>
      <t>checkbox CORRECTABLE_IND
Placement: 3rd grouping, 2nd checkbox in column to right of Delete button</t>
    </r>
  </si>
  <si>
    <t>VC 4000(a)(1)</t>
  </si>
  <si>
    <r>
      <rPr>
        <b/>
        <sz val="11"/>
        <color theme="1"/>
        <rFont val="Aptos Narrow"/>
        <family val="2"/>
        <scheme val="minor"/>
      </rPr>
      <t xml:space="preserve">Special Dist Ind: </t>
    </r>
    <r>
      <rPr>
        <sz val="11"/>
        <color theme="1"/>
        <rFont val="Aptos Narrow"/>
        <family val="2"/>
        <scheme val="minor"/>
      </rPr>
      <t>checkbox SPECIAL_DIST_IND
Placement: 3rd grouping, 3rd checkbox in column to right of Delete button</t>
    </r>
  </si>
  <si>
    <r>
      <rPr>
        <b/>
        <sz val="11"/>
        <color theme="1"/>
        <rFont val="Aptos Narrow"/>
        <family val="2"/>
        <scheme val="minor"/>
      </rPr>
      <t xml:space="preserve">PA Eligible: </t>
    </r>
    <r>
      <rPr>
        <sz val="11"/>
        <color theme="1"/>
        <rFont val="Aptos Narrow"/>
        <family val="2"/>
        <scheme val="minor"/>
      </rPr>
      <t>checkbox PA_ELIG_IND
Placement: 3rd grouping, 4th checkbox in column to right of Delete button</t>
    </r>
  </si>
  <si>
    <t>ADB 202</t>
  </si>
  <si>
    <r>
      <rPr>
        <b/>
        <sz val="11"/>
        <color theme="1"/>
        <rFont val="Aptos Narrow"/>
        <family val="2"/>
        <scheme val="minor"/>
      </rPr>
      <t xml:space="preserve">Special PA Dist Ind: </t>
    </r>
    <r>
      <rPr>
        <sz val="11"/>
        <color theme="1"/>
        <rFont val="Aptos Narrow"/>
        <family val="2"/>
        <scheme val="minor"/>
      </rPr>
      <t>checkbox SPECIAL_PA_DIST_IND
Placement: 3rd grouping, 5th checkbox in column to right of Delete button</t>
    </r>
  </si>
  <si>
    <r>
      <rPr>
        <b/>
        <sz val="11"/>
        <color theme="1"/>
        <rFont val="Aptos Narrow"/>
        <family val="2"/>
        <scheme val="minor"/>
      </rPr>
      <t xml:space="preserve">Base Amt: </t>
    </r>
    <r>
      <rPr>
        <sz val="11"/>
        <color theme="1"/>
        <rFont val="Aptos Narrow"/>
        <family val="2"/>
        <scheme val="minor"/>
      </rPr>
      <t>display BASE_AMT
Placement: 3rd grouping, top of third column to right of checkboxes</t>
    </r>
  </si>
  <si>
    <r>
      <t xml:space="preserve">Post Amt: </t>
    </r>
    <r>
      <rPr>
        <sz val="11"/>
        <color theme="1"/>
        <rFont val="Aptos Narrow"/>
        <family val="2"/>
        <scheme val="minor"/>
      </rPr>
      <t>display POST_AMT</t>
    </r>
    <r>
      <rPr>
        <b/>
        <sz val="11"/>
        <color theme="1"/>
        <rFont val="Aptos Narrow"/>
        <family val="2"/>
        <scheme val="minor"/>
      </rPr>
      <t xml:space="preserve">
</t>
    </r>
    <r>
      <rPr>
        <sz val="11"/>
        <color theme="1"/>
        <rFont val="Aptos Narrow"/>
        <family val="2"/>
        <scheme val="minor"/>
      </rPr>
      <t>Placement: 3rd grouping, 2nd in column to right of checkboxes; aligned in same row as NC checkbox</t>
    </r>
  </si>
  <si>
    <r>
      <t xml:space="preserve">POC: </t>
    </r>
    <r>
      <rPr>
        <sz val="11"/>
        <color theme="1"/>
        <rFont val="Aptos Narrow"/>
        <family val="2"/>
        <scheme val="minor"/>
      </rPr>
      <t>display POC_AMT</t>
    </r>
    <r>
      <rPr>
        <b/>
        <sz val="11"/>
        <color theme="1"/>
        <rFont val="Aptos Narrow"/>
        <family val="2"/>
        <scheme val="minor"/>
      </rPr>
      <t xml:space="preserve">
</t>
    </r>
    <r>
      <rPr>
        <sz val="11"/>
        <color theme="1"/>
        <rFont val="Aptos Narrow"/>
        <family val="2"/>
        <scheme val="minor"/>
      </rPr>
      <t>Placement: 3rd grouping, 3rd in column to right of checkboxes; aligned in same row as Correctable</t>
    </r>
  </si>
  <si>
    <t>FG 7145</t>
  </si>
  <si>
    <r>
      <t>Bail Dist Sched:</t>
    </r>
    <r>
      <rPr>
        <sz val="11"/>
        <color theme="1"/>
        <rFont val="Aptos Narrow"/>
        <family val="2"/>
        <scheme val="minor"/>
      </rPr>
      <t xml:space="preserve"> display SCHED_ID</t>
    </r>
    <r>
      <rPr>
        <b/>
        <sz val="11"/>
        <color theme="1"/>
        <rFont val="Aptos Narrow"/>
        <family val="2"/>
        <scheme val="minor"/>
      </rPr>
      <t xml:space="preserve">
</t>
    </r>
    <r>
      <rPr>
        <sz val="11"/>
        <color theme="1"/>
        <rFont val="Aptos Narrow"/>
        <family val="2"/>
        <scheme val="minor"/>
      </rPr>
      <t>Placement: 4th in column to right of checkboxes; aligned in same row as Special Dist Ind checkbox</t>
    </r>
  </si>
  <si>
    <r>
      <t xml:space="preserve">PA Inelig Amt: </t>
    </r>
    <r>
      <rPr>
        <sz val="11"/>
        <color theme="1"/>
        <rFont val="Aptos Narrow"/>
        <family val="2"/>
        <scheme val="minor"/>
      </rPr>
      <t>display PA_INELIG_AMT</t>
    </r>
    <r>
      <rPr>
        <b/>
        <sz val="11"/>
        <color theme="1"/>
        <rFont val="Aptos Narrow"/>
        <family val="2"/>
        <scheme val="minor"/>
      </rPr>
      <t xml:space="preserve">
</t>
    </r>
    <r>
      <rPr>
        <sz val="11"/>
        <color theme="1"/>
        <rFont val="Aptos Narrow"/>
        <family val="2"/>
        <scheme val="minor"/>
      </rPr>
      <t>Placement: 3rd grouping, 5th in column to right of checkboxes; aligned in same row as PA Eligible checkbox</t>
    </r>
  </si>
  <si>
    <t>VC 40508(a) M (1 of 4)</t>
  </si>
  <si>
    <r>
      <t xml:space="preserve">PA Dist Sched: </t>
    </r>
    <r>
      <rPr>
        <sz val="11"/>
        <color theme="1"/>
        <rFont val="Aptos Narrow"/>
        <family val="2"/>
        <scheme val="minor"/>
      </rPr>
      <t>display PA_SCHED_ID</t>
    </r>
    <r>
      <rPr>
        <b/>
        <sz val="11"/>
        <color theme="1"/>
        <rFont val="Aptos Narrow"/>
        <family val="2"/>
        <scheme val="minor"/>
      </rPr>
      <t xml:space="preserve">
</t>
    </r>
    <r>
      <rPr>
        <sz val="11"/>
        <color theme="1"/>
        <rFont val="Aptos Narrow"/>
        <family val="2"/>
        <scheme val="minor"/>
      </rPr>
      <t>Placement: 3rd grouping, 6th in column to right of checkboxes; aligned in same row as Special PA Dist Ind</t>
    </r>
  </si>
  <si>
    <r>
      <rPr>
        <b/>
        <sz val="11"/>
        <color theme="1"/>
        <rFont val="Aptos Narrow"/>
        <family val="2"/>
        <scheme val="minor"/>
      </rPr>
      <t xml:space="preserve">Special Schedule: </t>
    </r>
    <r>
      <rPr>
        <sz val="11"/>
        <color theme="1"/>
        <rFont val="Aptos Narrow"/>
        <family val="2"/>
        <scheme val="minor"/>
      </rPr>
      <t>display SPECIAL_SCHED_CODE
Placement: 4th grouping, top of left column dropdowns</t>
    </r>
  </si>
  <si>
    <t>CR T14/29.85(b)(3)</t>
  </si>
  <si>
    <r>
      <rPr>
        <b/>
        <sz val="11"/>
        <color theme="1"/>
        <rFont val="Aptos Narrow"/>
        <family val="2"/>
        <scheme val="minor"/>
      </rPr>
      <t xml:space="preserve">Charge Type: </t>
    </r>
    <r>
      <rPr>
        <sz val="11"/>
        <color theme="1"/>
        <rFont val="Aptos Narrow"/>
        <family val="2"/>
        <scheme val="minor"/>
      </rPr>
      <t>display CHARGE_TYPE_CODE
Placement: 4th grouping, middle of left column dropdowns</t>
    </r>
  </si>
  <si>
    <r>
      <rPr>
        <b/>
        <sz val="11"/>
        <color theme="1"/>
        <rFont val="Aptos Narrow"/>
        <family val="2"/>
        <scheme val="minor"/>
      </rPr>
      <t xml:space="preserve">Diversion Type: </t>
    </r>
    <r>
      <rPr>
        <sz val="11"/>
        <color theme="1"/>
        <rFont val="Aptos Narrow"/>
        <family val="2"/>
        <scheme val="minor"/>
      </rPr>
      <t>display DIVERSION_TYPE_CODE
Placement: 4th grouping, bottom of left column dropdowns</t>
    </r>
  </si>
  <si>
    <r>
      <rPr>
        <b/>
        <sz val="11"/>
        <color theme="1"/>
        <rFont val="Aptos Narrow"/>
        <family val="2"/>
        <scheme val="minor"/>
      </rPr>
      <t xml:space="preserve">Bail Category: </t>
    </r>
    <r>
      <rPr>
        <sz val="11"/>
        <color theme="1"/>
        <rFont val="Aptos Narrow"/>
        <family val="2"/>
        <scheme val="minor"/>
      </rPr>
      <t>display BAIL_CATEGORY
Placement: 4th grouping, top of right column dropdowns</t>
    </r>
  </si>
  <si>
    <t>VC 23152(a)</t>
  </si>
  <si>
    <r>
      <rPr>
        <b/>
        <sz val="11"/>
        <color theme="1"/>
        <rFont val="Aptos Narrow"/>
        <family val="2"/>
        <scheme val="minor"/>
      </rPr>
      <t xml:space="preserve">DOJ: </t>
    </r>
    <r>
      <rPr>
        <sz val="11"/>
        <color theme="1"/>
        <rFont val="Aptos Narrow"/>
        <family val="2"/>
        <scheme val="minor"/>
      </rPr>
      <t>display DOJ_HIERARCHY
Placement: 4th grouping, middle of right column dropdowns</t>
    </r>
  </si>
  <si>
    <r>
      <rPr>
        <b/>
        <sz val="11"/>
        <color theme="1"/>
        <rFont val="Aptos Narrow"/>
        <family val="2"/>
        <scheme val="minor"/>
      </rPr>
      <t xml:space="preserve">JBSIS: </t>
    </r>
    <r>
      <rPr>
        <sz val="11"/>
        <color theme="1"/>
        <rFont val="Aptos Narrow"/>
        <family val="2"/>
        <scheme val="minor"/>
      </rPr>
      <t>display JBSIS_CATEGORY_CODE
Placement: 4th grouping, bottom of right column dropdowns</t>
    </r>
  </si>
  <si>
    <r>
      <rPr>
        <b/>
        <sz val="11"/>
        <color theme="1"/>
        <rFont val="Aptos Narrow"/>
        <family val="2"/>
        <scheme val="minor"/>
      </rPr>
      <t xml:space="preserve">Updated: </t>
    </r>
    <r>
      <rPr>
        <sz val="11"/>
        <color theme="1"/>
        <rFont val="Aptos Narrow"/>
        <family val="2"/>
        <scheme val="minor"/>
      </rPr>
      <t>display DT_UPDATED
Placement: 5th grouping, left justified in box aligns with Special Schedule left edge of field</t>
    </r>
  </si>
  <si>
    <r>
      <rPr>
        <b/>
        <sz val="11"/>
        <color theme="1"/>
        <rFont val="Aptos Narrow"/>
        <family val="2"/>
        <scheme val="minor"/>
      </rPr>
      <t xml:space="preserve">By: </t>
    </r>
    <r>
      <rPr>
        <sz val="11"/>
        <color theme="1"/>
        <rFont val="Aptos Narrow"/>
        <family val="2"/>
        <scheme val="minor"/>
      </rPr>
      <t>display USER_ID as last name, first name format
Placement: 5th grouping, same row as Updated</t>
    </r>
  </si>
  <si>
    <r>
      <rPr>
        <b/>
        <sz val="11"/>
        <color theme="1"/>
        <rFont val="Aptos Narrow"/>
        <family val="2"/>
        <scheme val="minor"/>
      </rPr>
      <t xml:space="preserve">Reason: </t>
    </r>
    <r>
      <rPr>
        <sz val="11"/>
        <color theme="1"/>
        <rFont val="Aptos Narrow"/>
        <family val="2"/>
        <scheme val="minor"/>
      </rPr>
      <t>dropdown contianing options (Correction, Distribution Schedule Updated, New Violation, Other, Per JCUBS, Per OCUBS)
Placement: separate section below bail schedule data, right side of box above Show History button</t>
    </r>
  </si>
  <si>
    <r>
      <rPr>
        <b/>
        <sz val="11"/>
        <color theme="1"/>
        <rFont val="Aptos Narrow"/>
        <family val="2"/>
        <scheme val="minor"/>
      </rPr>
      <t xml:space="preserve">Show History </t>
    </r>
    <r>
      <rPr>
        <sz val="11"/>
        <color theme="1"/>
        <rFont val="Aptos Narrow"/>
        <family val="2"/>
        <scheme val="minor"/>
      </rPr>
      <t>button - launches Bail Schedule History Report window
Placement: below Reason field</t>
    </r>
  </si>
  <si>
    <r>
      <rPr>
        <b/>
        <sz val="11"/>
        <color theme="1"/>
        <rFont val="Aptos Narrow"/>
        <family val="2"/>
        <scheme val="minor"/>
      </rPr>
      <t xml:space="preserve">Comments: </t>
    </r>
    <r>
      <rPr>
        <sz val="11"/>
        <color theme="1"/>
        <rFont val="Aptos Narrow"/>
        <family val="2"/>
        <scheme val="minor"/>
      </rPr>
      <t>text box with max character limit 1000 (including spaces)
Placement: right of Reason/Show History with</t>
    </r>
  </si>
  <si>
    <t>Right</t>
  </si>
  <si>
    <t>Header reads "BAIL SCHEDULE QUALIFIER" and is center aligned</t>
  </si>
  <si>
    <t>Bail schedule qualifier(s) associated to VIOL_ID_NBR display</t>
  </si>
  <si>
    <t>Each bail schedule qualifier displays (court.bail_schedule_qualifier):
Qualifier: QUALIFIER_CODE descrip
Value: QUALIFIER_VALUE
Updated by: USER_ID as last name, first name format
Added: DT_UPDATED</t>
  </si>
  <si>
    <t>ADB 202 (2 of 2)</t>
  </si>
  <si>
    <t>Qualifier: description is left justified and on one line</t>
  </si>
  <si>
    <t>VC 4000(a)(1) i</t>
  </si>
  <si>
    <t>Qualifier, Updated By, and Added are blue fields as they are not editable by user
Value remains white as field can be updated</t>
  </si>
  <si>
    <t>Gray out Updated By/Added as they are not editable by user (UI to match bail schedule row)</t>
  </si>
  <si>
    <t>New Violation</t>
  </si>
  <si>
    <t>1. Create count in Violations window
2. Open Bail Schedule window, select count created:
     - Bail Schedule row should not exist
     - Blank Reason/Comments, Show History button displays
     - Bail Schedule Qualifiers unchecked and NULL
3. Create row 1 of 1 and save</t>
  </si>
  <si>
    <t>Bail Dist Sched: listed in alphabetical order</t>
  </si>
  <si>
    <t>PA Dist Sched: listed in alphabetical order with codes</t>
  </si>
  <si>
    <t>DOJ: enter value &gt; tab &gt; value remains</t>
  </si>
  <si>
    <t>DOJ: enter value &gt; tab &gt; value cleared</t>
  </si>
  <si>
    <t>Update successful status bar in bottom left updates after save</t>
  </si>
  <si>
    <t>Update existing row</t>
  </si>
  <si>
    <t>1. User selects a bail schedule record
2. User modifies one or more fields
3. User selects save</t>
  </si>
  <si>
    <t>Update existing row (Expires Field)</t>
  </si>
  <si>
    <t>1. Open Bail schedule window, select count and enter Expires Date
2. Enter Reason, Comments
3. Save</t>
  </si>
  <si>
    <r>
      <t>1. Open Bail schedule window, select count and enter Expires Date</t>
    </r>
    <r>
      <rPr>
        <sz val="11"/>
        <rFont val="Aptos Narrow"/>
        <family val="2"/>
        <scheme val="minor"/>
      </rPr>
      <t xml:space="preserve">
2. </t>
    </r>
    <r>
      <rPr>
        <sz val="11"/>
        <color theme="1"/>
        <rFont val="Aptos Narrow"/>
        <family val="2"/>
        <scheme val="minor"/>
      </rPr>
      <t>Enter Reason, Comments
3. Save</t>
    </r>
  </si>
  <si>
    <t>1. Open Bail schedule window, select count and remove Expires Date
2. Enter Reason, Comments
3. Save</t>
  </si>
  <si>
    <r>
      <t>1. Open Bail schedule window, select count and remove Expires Date</t>
    </r>
    <r>
      <rPr>
        <sz val="11"/>
        <rFont val="Aptos Narrow"/>
        <family val="2"/>
        <scheme val="minor"/>
      </rPr>
      <t xml:space="preserve">
2. </t>
    </r>
    <r>
      <rPr>
        <sz val="11"/>
        <color theme="1"/>
        <rFont val="Aptos Narrow"/>
        <family val="2"/>
        <scheme val="minor"/>
      </rPr>
      <t>Enter Reason, Comments
3. Save</t>
    </r>
  </si>
  <si>
    <t>TC 1234 I (2 of 2)</t>
  </si>
  <si>
    <t>1. Open Bail schedule window, select count and modify expires Expires Date
2. Enter Reason, Comments
3. Save</t>
  </si>
  <si>
    <t>1. Update PROFIL/BSDTEXP to remove ct_developer Profile
2. Open Bail schedule window, select count and modify expires Expires Date
3. Expires Date locked - user unable to edit</t>
  </si>
  <si>
    <t>Update existing row (Effective Field)</t>
  </si>
  <si>
    <t>1. Open Bail schedule window, select count and modify expires Effective Date
2. Enter Reason, Comments
3. Save</t>
  </si>
  <si>
    <t>Update existing row (overlap)</t>
  </si>
  <si>
    <t>No error message appears
Effective Date of subsequent row automatically updates</t>
  </si>
  <si>
    <t>Add new row</t>
  </si>
  <si>
    <t>1. Open Bail schedule window, add new row:
     - Expires/Effective NULL
     - Maintains all other fields from previous bail schedule row
2. Enter Reason, Comments
3. Save</t>
  </si>
  <si>
    <t>NULL Expires &gt; Save: Application error displays:
Error code: 49999
Window/Object: w_ct_m_fscl_bail_sched_maint
dw_bail_sched_detail
Error message: An unexpected error has occurred.
Additional Information : Please enter Date effective</t>
  </si>
  <si>
    <r>
      <t>NULL Expires &gt; Save: following message displays:
visionngwebdev.azurewebsites.us says
Error saving bail schedule: Failed to save bail schedule detail and qualifiers. Fail to save bail schedule detail and qualifiers
Please</t>
    </r>
    <r>
      <rPr>
        <sz val="11"/>
        <color rgb="FFFF0000"/>
        <rFont val="Aptos Narrow"/>
        <family val="2"/>
        <scheme val="minor"/>
      </rPr>
      <t xml:space="preserve">r </t>
    </r>
    <r>
      <rPr>
        <sz val="11"/>
        <color theme="1"/>
        <rFont val="Aptos Narrow"/>
        <family val="2"/>
        <scheme val="minor"/>
      </rPr>
      <t xml:space="preserve">enter Date effective
</t>
    </r>
    <r>
      <rPr>
        <sz val="11"/>
        <color rgb="FFFF0000"/>
        <rFont val="Aptos Narrow"/>
        <family val="2"/>
        <scheme val="minor"/>
      </rPr>
      <t>Message is redundant, spelling error in actual error</t>
    </r>
  </si>
  <si>
    <t>Initial Window Load</t>
  </si>
  <si>
    <r>
      <t xml:space="preserve">1. System displays the bail schedule grid
2. System populates dropdowns for schedule types and special schedules
3. </t>
    </r>
    <r>
      <rPr>
        <sz val="11"/>
        <rFont val="Aptos Narrow"/>
        <family val="2"/>
        <scheme val="minor"/>
      </rPr>
      <t>System enables/disables fields based on user permissions</t>
    </r>
    <r>
      <rPr>
        <sz val="11"/>
        <color rgb="FFFF0000"/>
        <rFont val="Aptos Narrow"/>
        <family val="2"/>
        <scheme val="minor"/>
      </rPr>
      <t xml:space="preserve">
</t>
    </r>
    <r>
      <rPr>
        <sz val="11"/>
        <color theme="1"/>
        <rFont val="Aptos Narrow"/>
        <family val="2"/>
        <scheme val="minor"/>
      </rPr>
      <t>4. System shows existing bail schedule records if any exist</t>
    </r>
  </si>
  <si>
    <t>TC 1234 I</t>
  </si>
  <si>
    <t>Toggle Special Distribution</t>
  </si>
  <si>
    <t>1. User checks/unchecks "Special Distribution" checkbox
2. System shows/hides special distribution schedule ID field (broken functionality)
3. System updates validation rules accordingly</t>
  </si>
  <si>
    <r>
      <t xml:space="preserve">1. User checks/unchecks "Special Distribution" checkbox
2. System </t>
    </r>
    <r>
      <rPr>
        <sz val="11"/>
        <rFont val="Aptos Narrow"/>
        <family val="2"/>
        <scheme val="minor"/>
      </rPr>
      <t>shows/hides</t>
    </r>
    <r>
      <rPr>
        <sz val="11"/>
        <color theme="1"/>
        <rFont val="Aptos Narrow"/>
        <family val="2"/>
        <scheme val="minor"/>
      </rPr>
      <t xml:space="preserve"> special distribution schedule ID field
3. System updates validation rules accordingly</t>
    </r>
  </si>
  <si>
    <t>BSM-007</t>
  </si>
  <si>
    <t>Cancel</t>
  </si>
  <si>
    <t>1. User makes changes then clicks out to prompt pending changes message
2. System discards all unsaved changes
3. System reverts to last saved state</t>
  </si>
  <si>
    <r>
      <t>1. User clicks "</t>
    </r>
    <r>
      <rPr>
        <sz val="11"/>
        <color rgb="FFFF0000"/>
        <rFont val="Aptos Narrow"/>
        <family val="2"/>
        <scheme val="minor"/>
      </rPr>
      <t>Cancel</t>
    </r>
    <r>
      <rPr>
        <sz val="11"/>
        <color theme="1"/>
        <rFont val="Aptos Narrow"/>
        <family val="2"/>
        <scheme val="minor"/>
      </rPr>
      <t>" button: user makes changes then clicks out to prompt pending changes message
2. System discards all unsaved changes
3. System reverts to last saved state</t>
    </r>
  </si>
  <si>
    <t>BSM-008</t>
  </si>
  <si>
    <t>Show History</t>
  </si>
  <si>
    <r>
      <t>1. User selects "Show History" button</t>
    </r>
    <r>
      <rPr>
        <sz val="11"/>
        <color rgb="FFFF0000"/>
        <rFont val="Aptos Narrow"/>
        <family val="2"/>
        <scheme val="minor"/>
      </rPr>
      <t xml:space="preserve">
</t>
    </r>
    <r>
      <rPr>
        <sz val="11"/>
        <color theme="1"/>
        <rFont val="Aptos Narrow"/>
        <family val="2"/>
        <scheme val="minor"/>
      </rPr>
      <t>2. System displays history window with all changes chronological order
3. System shows old and new values for each change
4. System includ</t>
    </r>
    <r>
      <rPr>
        <sz val="11"/>
        <rFont val="Aptos Narrow"/>
        <family val="2"/>
        <scheme val="minor"/>
      </rPr>
      <t>es timestamp</t>
    </r>
    <r>
      <rPr>
        <sz val="11"/>
        <color theme="1"/>
        <rFont val="Aptos Narrow"/>
        <family val="2"/>
        <scheme val="minor"/>
      </rPr>
      <t xml:space="preserve"> and user who made each change</t>
    </r>
  </si>
  <si>
    <t>BSM-010</t>
  </si>
  <si>
    <t>Search/Filter</t>
  </si>
  <si>
    <t>1. User enters search criteria
2. System jumps to row matching criteria</t>
  </si>
  <si>
    <t>1. User enters search criteria
2. System filters the display to show matching records
3. User can clear filters to show all records (IDs # 6-8)</t>
  </si>
  <si>
    <t>BSM-014</t>
  </si>
  <si>
    <t>Future Effective Date</t>
  </si>
  <si>
    <t>1. User clicks Actions &gt; Add Record 
2. User enters a future effective date
3. System accepts the future date
4. User completes remaining fields
5. User clicks "Save"
6. System validates the record
7. System saves the new record with the future effective date</t>
  </si>
  <si>
    <r>
      <t>1. User clicks</t>
    </r>
    <r>
      <rPr>
        <sz val="11"/>
        <rFont val="Aptos Narrow"/>
        <family val="2"/>
        <scheme val="minor"/>
      </rPr>
      <t xml:space="preserve"> Actions &gt; Add Record </t>
    </r>
    <r>
      <rPr>
        <sz val="11"/>
        <color theme="1"/>
        <rFont val="Aptos Narrow"/>
        <family val="2"/>
        <scheme val="minor"/>
      </rPr>
      <t xml:space="preserve">
2. User enters a future effective date
3. System accepts the future date
4. User completes remaining fields
5. User clicks "Save"
6. System validates the record
7. System saves the new record with the future effective date
8. System marks the record as pending until the effective date - </t>
    </r>
    <r>
      <rPr>
        <sz val="11"/>
        <color rgb="FFFF0000"/>
        <rFont val="Aptos Narrow"/>
        <family val="2"/>
        <scheme val="minor"/>
      </rPr>
      <t>not sure what this means/how to validate</t>
    </r>
  </si>
  <si>
    <t>TC 1234 (3 of 3)</t>
  </si>
  <si>
    <t>04/07/26: acts as filter so needs to be placed under column title</t>
  </si>
  <si>
    <t>Type "B" to direct user to BP 10085 as it is first alpha/numerical violation for the search criteria; row highlighted and BP 10085 bail schedule loads; search results only display "B" violations</t>
  </si>
  <si>
    <t>Type number first, No records to display message appears</t>
  </si>
  <si>
    <r>
      <t>Placement: Located in upper left of window</t>
    </r>
    <r>
      <rPr>
        <sz val="11"/>
        <rFont val="Aptos Narrow"/>
        <family val="2"/>
        <scheme val="minor"/>
      </rPr>
      <t xml:space="preserve">
</t>
    </r>
    <r>
      <rPr>
        <b/>
        <sz val="11"/>
        <color rgb="FF00B050"/>
        <rFont val="Aptos Narrow"/>
        <family val="2"/>
        <scheme val="minor"/>
      </rPr>
      <t xml:space="preserve">New: </t>
    </r>
    <r>
      <rPr>
        <sz val="11"/>
        <color theme="1"/>
        <rFont val="Aptos Narrow"/>
        <family val="2"/>
        <scheme val="minor"/>
      </rPr>
      <t>"X" feature appears in right side of search field(s) to clear search</t>
    </r>
  </si>
  <si>
    <t>04/07/26: user needs to enter exact section/code</t>
  </si>
  <si>
    <t>04/07/26: decision to leave as-is on 03/13</t>
  </si>
  <si>
    <t>Type "VC 23152 (a)" search field, No records to display message appears</t>
  </si>
  <si>
    <t>Type "VC 23152(a)" search field, scroll bar disappears and search only displays VC 23152; moving search field(s) above Violation/OL columns (ID #2) might fix this issue and the empty cell to the right of the column titles/search field(s) when scroll bar is present</t>
  </si>
  <si>
    <t>04/07/26: decision to leave as-is during POC</t>
  </si>
  <si>
    <r>
      <t xml:space="preserve">Column header reads "Violation" and is </t>
    </r>
    <r>
      <rPr>
        <sz val="11"/>
        <rFont val="Aptos Narrow"/>
        <family val="2"/>
        <scheme val="minor"/>
      </rPr>
      <t>center</t>
    </r>
    <r>
      <rPr>
        <sz val="11"/>
        <color theme="1"/>
        <rFont val="Aptos Narrow"/>
        <family val="2"/>
        <scheme val="minor"/>
      </rPr>
      <t xml:space="preserve"> aligned</t>
    </r>
  </si>
  <si>
    <t>Section Freezes for non-PROFIL/BSQEDIT profiles</t>
  </si>
  <si>
    <t>User is unable to edit it as expected, however the BSQ section freezes and user cannot edit any other row; seems as though row is stuck in edit mode as context menu fails to appear/user cannot exit edit mode</t>
  </si>
  <si>
    <t>1. Removed ct_developer from PROFIL/BSQEDIT category
2. Attempt to edit DMV Dispositions bail schedule qualifier (qualifier is in BLSCQL/IMPACT category)</t>
  </si>
  <si>
    <t>TC NGTETST01</t>
  </si>
  <si>
    <t>Violations display in alphabetical/numerical order based on statute and section - offense levels appear to be in different order</t>
  </si>
  <si>
    <t>TC NGTEST03</t>
  </si>
  <si>
    <t>Alignment of check boxes and fields</t>
  </si>
  <si>
    <t>Current view looks like checkboxes are lower than the fields in right column</t>
  </si>
  <si>
    <r>
      <rPr>
        <b/>
        <sz val="11"/>
        <rFont val="Aptos Narrow"/>
        <family val="2"/>
        <scheme val="minor"/>
      </rPr>
      <t xml:space="preserve">Special PA Dist Ind: </t>
    </r>
    <r>
      <rPr>
        <sz val="11"/>
        <rFont val="Aptos Narrow"/>
        <family val="2"/>
        <scheme val="minor"/>
      </rPr>
      <t>checkbox SPECIAL_PA_DIST_IND
Placement: 3rd grouping, 5th checkbox in column to right of Delete button</t>
    </r>
  </si>
  <si>
    <r>
      <t xml:space="preserve">PA Dist Sched: </t>
    </r>
    <r>
      <rPr>
        <sz val="11"/>
        <rFont val="Aptos Narrow"/>
        <family val="2"/>
        <scheme val="minor"/>
      </rPr>
      <t>display PA_SCHED_ID
Placement: 3rd grouping, 6th in column to right of checkboxes; aligned in same row as Special PA Dist Ind</t>
    </r>
  </si>
  <si>
    <t xml:space="preserve">03/26: Can now launch Bail Schedule however, not sure if review needs to occur on message? </t>
  </si>
  <si>
    <t>No history view</t>
  </si>
  <si>
    <t>If there is no bail schedule history, can we display a blank report to match current PB window? User might think this is an error since they're used to seeing a blank report</t>
  </si>
  <si>
    <t>Window displays: No bail schedule history found for this violation.</t>
  </si>
  <si>
    <r>
      <t>1. Create count in Violations window
2. Open Bail Schedule window, select count created:
     - Bail Schedule row should not exist:</t>
    </r>
    <r>
      <rPr>
        <sz val="11"/>
        <rFont val="Aptos Narrow"/>
        <family val="2"/>
        <scheme val="minor"/>
      </rPr>
      <t xml:space="preserve"> Displays "No bail schedule found" message</t>
    </r>
    <r>
      <rPr>
        <sz val="11"/>
        <color theme="1"/>
        <rFont val="Aptos Narrow"/>
        <family val="2"/>
        <scheme val="minor"/>
      </rPr>
      <t xml:space="preserve">
     - Blank Reason/Comments, Show History button displays
     - Bail Schedule Qualifiers unchecked and NULL
3. Create row 1 of 1 and save</t>
    </r>
    <r>
      <rPr>
        <sz val="11"/>
        <color rgb="FFFF0000"/>
        <rFont val="Aptos Narrow"/>
        <family val="2"/>
        <scheme val="minor"/>
      </rPr>
      <t xml:space="preserve"> (see ID #54-57)
</t>
    </r>
    <r>
      <rPr>
        <sz val="11"/>
        <rFont val="Aptos Narrow"/>
        <family val="2"/>
        <scheme val="minor"/>
      </rPr>
      <t xml:space="preserve">     a</t>
    </r>
    <r>
      <rPr>
        <sz val="11"/>
        <color theme="1"/>
        <rFont val="Aptos Narrow"/>
        <family val="2"/>
        <scheme val="minor"/>
      </rPr>
      <t>. User clicks "Add" button: (Pass: not a button, menu Edit &gt; Add Row or Shift + F6)
     b. System creates a new row with default values
     c. System sets default effective date to 00/00/0000
     d. User enters required fields (effective date, description, amounts)
     e. User clicks "Save"
     f. System validates required fields
     g. System saves the new bail schedule</t>
    </r>
  </si>
  <si>
    <t>TC NGTEST04</t>
  </si>
  <si>
    <t>Tab keypress: Description &gt; tab &gt; Priors</t>
  </si>
  <si>
    <t>Confirm if this is correct behavior or if the dropdowns should be different? Currently there is no way for BSA to validate as this is bug in the PB window</t>
  </si>
  <si>
    <t>Tast message appears for successful save</t>
  </si>
  <si>
    <t>JBSIS value alignment</t>
  </si>
  <si>
    <t>Values misaligned in comparison to Bail Category and DOJ; should be moved slightly to the right in the field</t>
  </si>
  <si>
    <t>1. User selects a bail schedule record
2. User modifies one or more fields (DOJ, added qualifier)
3. System tracks changes for audit trail 
4. User clicks "Save"
5. System validates changes
6. System updates the bail schedule</t>
  </si>
  <si>
    <t>TC NGTEST04 (1 of 1)</t>
  </si>
  <si>
    <t>1. Enter Expires Date and save changes
2. Attempt to remove Expires Date (delete, type '0's)
3. Expires date resets to last value</t>
  </si>
  <si>
    <t>NG window incorrectly resetting value in field. User should be able to unexpire records if they are in PROFIL/BSDTEXP category</t>
  </si>
  <si>
    <t>04/07/26: Cannot remove Expires date, field keeps resetting</t>
  </si>
  <si>
    <t>TC NGTEST03 (1 of 1)</t>
  </si>
  <si>
    <t>TC NGTEST03 (2 of 2)</t>
  </si>
  <si>
    <t>Error saving Bail Schedule
See Details...
Date range overlaps with an existing bail schedule for the same number of priors (1).
User returns to view to address</t>
  </si>
  <si>
    <t>1. Add new row
2. Use Prev button to view previous bail schedule record
3. Pending Changes message - No</t>
  </si>
  <si>
    <t>Unsaved bail schedule row still appears with copied data but bail schedule qualifiers get wiped
If user selects No seems like the bail schedule record created in step 1 shouldn't be retained</t>
  </si>
  <si>
    <t>1. Open Bail schedule window, add new row:
     - Expires/Effective NULL
     - Missing Offense Level,
2.	User clicks "Copy" or "Replicate" button; only Add Row or Shift F6
3.	System creates a new record with all values copied from the selected record
4.	System clears the primary key and sets a new one
5.	System sets the effective date to the current date (retest and sets to 00/00/0000)
6.	User modifies any necessary fields (e.g., effective date, description)
7.	User clicks "Save"
8.	System validates the new record
9.	System saves the new bail schedule
2. Enter Reason, Comments
3. Save</t>
  </si>
  <si>
    <t>TC NGTEST02 (2 of 2)</t>
  </si>
  <si>
    <t>04/07/26: FluentValidation prevents NULL Effective Date</t>
  </si>
  <si>
    <t>04/07/26: issue with Prev/Next buttons after Pending Changes message</t>
  </si>
  <si>
    <t>04/07/26: issue with user stuck in edit mode for DMV Dispositions BSQ</t>
  </si>
  <si>
    <t xml:space="preserve">04/07/26: context menu cancel for BSQ reverts as expected </t>
  </si>
  <si>
    <t>04/07/26:issue in display of Dt Effecitve, Expires</t>
  </si>
  <si>
    <t>New Bail Schedule Row visible after abandoning in Pending Changes message</t>
  </si>
  <si>
    <t>Violation &amp;
Bail Schedule Qualifier</t>
  </si>
  <si>
    <t>Amount Fields (Base Amt, Post Amt, POC, PA Inelig Amt)</t>
  </si>
  <si>
    <t>Expires Date flickers date format if field is disabled</t>
  </si>
  <si>
    <t>Expires Date - cannot remove</t>
  </si>
  <si>
    <t>Issue occurs in both sections, but more noticeable in Violations</t>
  </si>
  <si>
    <t>This does not occur if Expires Date field is enabled for user</t>
  </si>
  <si>
    <t>Can the tab keypress be configured to go to the next field that is not a checkbox? 
Priors &gt; Base Amt, PA Dist Sched &gt; Special Schedule, Special Schedule &gt; Charge Type &gt; Diversion Type &gt; Bail Category &gt; DOJ &gt; JBSIS</t>
  </si>
  <si>
    <t>Tab keypress placements</t>
  </si>
  <si>
    <t>Bail Dist Sched &amp; 
PA Dist Sched</t>
  </si>
  <si>
    <t>When checked, they have the same dropdown selections. Unchecked, they have different dropdowns</t>
  </si>
  <si>
    <t>PA Dist Sched dropdown arrow changes placement</t>
  </si>
  <si>
    <t>Reduce spacing below each update row</t>
  </si>
  <si>
    <t>Tab keypress placement</t>
  </si>
  <si>
    <t>Reason dropdown &gt; Show History button &gt; Comments</t>
  </si>
  <si>
    <t>Gray borders surrounding each of the BSQ rows no longer display and appear to be missing gradient</t>
  </si>
  <si>
    <t>Unsure why these were removed; gradient reappears when user enters edit mode</t>
  </si>
  <si>
    <t>03/13 - devs to address
03/25 - issue still occurring
04/07 - issue resolved</t>
  </si>
  <si>
    <t>When Expires field is disabled (profile in PROFIL/BSDTEXP category), user sees date format flash before final MM/DD/YYYY format. Occurs quickly but seems to be YYYY-MM-DD that flashes</t>
  </si>
  <si>
    <t>When user is in Priors field, Tab keypress goes to Compute Bail, then NC checkbox, down the column , then up to Base Amt
When user is in bottom portion at Special Schedule, the tab keypress goes across to Bail Category rather than going down</t>
  </si>
  <si>
    <t>1. User selects value from PA Dist Sched dropdown
2. User then selects empty value from dropdown</t>
  </si>
  <si>
    <t>Can the alignment of the checkboxes (NC through Special PA Dist Ind) align with Post Amount through PA Dist Sched rows?</t>
  </si>
  <si>
    <t>Can Tab keypress be configured to go to Comments action rather than Show History button? If not, workarounds include clicking in field or using Tab keypress twice</t>
  </si>
  <si>
    <t>sm - will look into. css related
4/7/2026 reduced and now fits 5 records
any further reduction and will show partial 6th row and then navigation wont work right</t>
  </si>
  <si>
    <t>sm - css issue will look into
4/7/2026 fixed</t>
  </si>
  <si>
    <t>sm - insert is failing
4/7/2026 fixed</t>
  </si>
  <si>
    <t>4/7/2026 removed strict mode</t>
  </si>
  <si>
    <t>4/7/2026 fixed</t>
  </si>
  <si>
    <t>4/7/2026 both special dists are same - images on right</t>
  </si>
  <si>
    <t>User tries to enter value greater than, 10,000,000,000.00 an tabs out of field, field overrides to max value 9,999,999,999.99</t>
  </si>
  <si>
    <t>4/7/2026 fluent validations - removed max amt</t>
  </si>
  <si>
    <t>4/7/2026  minimized the flickering</t>
  </si>
  <si>
    <t>4/7/2026  done</t>
  </si>
  <si>
    <t>4/7/2026  added error handling and now shows 
message, and it allowed me to close popup  - image to right</t>
  </si>
  <si>
    <t>4/7/2026 works as is</t>
  </si>
  <si>
    <t>4/7/2026 scrol color is syncfusion</t>
  </si>
  <si>
    <t>ST5.0.2</t>
  </si>
  <si>
    <t>04/10 - leave as-is, cannot fix</t>
  </si>
  <si>
    <t>4/7/2026  sameer will is reviewing this
4/9/2026 double click working with Sameer</t>
  </si>
  <si>
    <t>sm - looks like the filter is still not being removed on refreshing. Will look into
4/7/2026 unable to replicate
4/10: JL to filter nothing so that ENTER does not bring back old filter</t>
  </si>
  <si>
    <t>03/13 - Dev to review/address
03/25 - still occurring
04/14 - issue resolved</t>
  </si>
  <si>
    <t>03/13 - devs to address
04/14 - regression test pass</t>
  </si>
  <si>
    <r>
      <rPr>
        <sz val="11"/>
        <color theme="0" tint="-0.34998626667073579"/>
        <rFont val="Calibri"/>
        <family val="2"/>
      </rPr>
      <t>03/13 - Dev to review/address</t>
    </r>
    <r>
      <rPr>
        <sz val="11"/>
        <color theme="1"/>
        <rFont val="Calibri"/>
        <family val="2"/>
      </rPr>
      <t xml:space="preserve">
03/25 - Steps 1-4 resolved; 5-6 still occurring
04/11 - all steps resolved as old filter does not reappear</t>
    </r>
  </si>
  <si>
    <t>03/13 - Dev to review/address
04/14 - regression test pass</t>
  </si>
  <si>
    <t>01/01/1900 should save as it is a valid date for date range</t>
  </si>
  <si>
    <t>Effective Date
Expires Date</t>
  </si>
  <si>
    <t>Move FVs to bottom of cell so that entire FV messages display</t>
  </si>
  <si>
    <t>FluentValidations placement</t>
  </si>
  <si>
    <t>Effective Date FluentValidation (FV) is cut off, Expires Date message is close to the border but still visible</t>
  </si>
  <si>
    <t>03/13 - devs to address centering of text; leave button as red
04/14 - regression test pass</t>
  </si>
  <si>
    <t>03/13 - devs to address to default field to $0.00
04/14 - regression test pass</t>
  </si>
  <si>
    <t>03/13 - bold to remain; add underline to mandatory fields; add empty row to PA Dist Sched and Bail Dist Sched dropdowns
04/14 - regression test pass</t>
  </si>
  <si>
    <t>Update to only display FV when user leaves cell and fails FV</t>
  </si>
  <si>
    <t>03/13 - devs to address
03/25 - issue still occurring
04/10 - no action - any further reduction will show partial 6th row and then break navigation</t>
  </si>
  <si>
    <t>Should the dropdowns be bolded?</t>
  </si>
  <si>
    <t xml:space="preserve">03/13 - devs to address
04/14 - regression test pass
</t>
  </si>
  <si>
    <t>03/13 - devs to address
04/06 - issue sporadically occurs, latest was on 4/6 - screenshot of error message attached
04/14 - regression test pass</t>
  </si>
  <si>
    <t>Edit mode cuts off the FV for Value as cell reduces in height</t>
  </si>
  <si>
    <t>Can edit mode cell height remain so entire FV is showing</t>
  </si>
  <si>
    <t>Red button and "Delete" text appears right justified slightly</t>
  </si>
  <si>
    <t>Fields are highlighted green but no changes were made to these cells; display looks as though it is passing FVs without modifications</t>
  </si>
  <si>
    <t>Bail Dist Sched &amp; 
PA Dist Sched bolded dropdowns</t>
  </si>
  <si>
    <t>Shouldn't view reset to show top of BSQ section?</t>
  </si>
  <si>
    <t>Expect refresh to display first row highlighted with corresponding Bail Schedule row / associated BSQs</t>
  </si>
  <si>
    <t>Expect refresh to display first row highlighted with corresponding Bail Schedule row / associated BSQs when refresh occurs - should not display previous data</t>
  </si>
  <si>
    <t>Show History button message</t>
  </si>
  <si>
    <t>When history has no data, should display blank report. Instead receiving this message: 
"Operation returned an invalid status code 'NotFound'"</t>
  </si>
  <si>
    <t>ANMC 11.04.010 sample violation</t>
  </si>
  <si>
    <t>When history has data, should display blank report. Instead receiving this message: 
"ORA-22835: Buffer too small for CLOB to CHAR or BLOB to RAW conversion (actual: 6937, maximum: 4000) https://docs.oracle.com/error-help/db/ora-22835/"</t>
  </si>
  <si>
    <t>TC NGTEST01 sample violation</t>
  </si>
  <si>
    <t>03/13 - devs to address
03/25 - case search no longer appears, see ID 42</t>
  </si>
  <si>
    <t>Appears to be related to cache, after 30 minutes could see new violation; this needs to be addressed as users cannot wait 30 minutes to configure bail schedule row after adding violation</t>
  </si>
  <si>
    <t>1. User attempts to add Bail Schedule Qualifier to Bail Schedule row and adds Reason/Comments
2. Attempts to save - errors (ID 20, 21)
3. Click on another violation - Pending Changes validation appears - No
4. Proceeds to violation selected: Reason/Comments remains populated</t>
  </si>
  <si>
    <t>04/14 - Effective (BS Review window) and Expires (both windows) fields reduced flickering</t>
  </si>
  <si>
    <t>04/14 - see ID 54, 55. Error messages appear so was able to test X and Close buttons</t>
  </si>
  <si>
    <t>04/14 - resolved as row no longer goes into edit mode if profile is not in BSQEDIT category</t>
  </si>
  <si>
    <t>Charge Type &amp; Diversion Type display additional selections</t>
  </si>
  <si>
    <t>PB window does not display expired values</t>
  </si>
  <si>
    <t>Displaying expired code entries in dropdowns; user is able to select and save expired values</t>
  </si>
  <si>
    <t>04/14 - regression test pass</t>
  </si>
  <si>
    <t>04/14 - cannot validate due to ID 54, 55
04/14 - fixed after afternoon deployment</t>
  </si>
  <si>
    <t>04/14 - fixted to display on bottom of cell</t>
  </si>
  <si>
    <t>04/14 - previous ST testing passed, however it's failing in both ST/QA now
04/14 - fixed after afternoon deployment</t>
  </si>
  <si>
    <t>04/14 - previously fixed (ID 16) but now is reocurring
04/14 - re-reported as display issue occurs with bolded text; seeing if section can be expanded to account for bolded text</t>
  </si>
  <si>
    <t>Arrow keys can increase/decrease values</t>
  </si>
  <si>
    <t xml:space="preserve">Disable arrow keys
</t>
  </si>
  <si>
    <t>Number fields (Amts, POC, PA Inig, Bail Category, DOJ)</t>
  </si>
  <si>
    <t>1. Open Case Summary with IVRMCTS02 and double click count 2 (DOV 12/30/07)
2. Blazor Bail Schedule window opens to row 1 of 6</t>
  </si>
  <si>
    <t>Some violations have duplicate rows with same Expires/Effective date as Priors amount varies; NG window is capturing the wrong violation</t>
  </si>
  <si>
    <t>Section/Field</t>
  </si>
  <si>
    <t>Finding/Request</t>
  </si>
  <si>
    <t>Decisions</t>
  </si>
  <si>
    <t>Bail Dist Sched (Bail Schedule section)</t>
  </si>
  <si>
    <t>PA Dist Sched (Bail Schedule section)</t>
  </si>
  <si>
    <t>Request for search field to be moved above “Violation” and “OL” column headers</t>
  </si>
  <si>
    <t>“HSHW” listed in dropdown, but value does not exist in production</t>
  </si>
  <si>
    <t>NG window displays code (e.g., STND) rather than description (e.g., Standard); request to use description to match current display in production</t>
  </si>
  <si>
    <t>Request for section’s default display to list qualifiers alphabetically regardless of capitalization; NG displays “CCAPK” qualifier before “Case Statistic” qualifier in default display</t>
  </si>
  <si>
    <t>Issue
ID</t>
  </si>
  <si>
    <t>Date
Reported</t>
  </si>
  <si>
    <t>Date
Decision</t>
  </si>
  <si>
    <r>
      <rPr>
        <b/>
        <sz val="11"/>
        <color theme="1"/>
        <rFont val="Calibri"/>
        <family val="2"/>
      </rPr>
      <t>Leave as-is:</t>
    </r>
    <r>
      <rPr>
        <sz val="11"/>
        <color theme="1"/>
        <rFont val="Calibri"/>
        <family val="2"/>
      </rPr>
      <t xml:space="preserve"> this field is used as a filter rather than a search field and therefore needs to be placed underneath the column headers</t>
    </r>
  </si>
  <si>
    <r>
      <rPr>
        <b/>
        <sz val="11"/>
        <color theme="1"/>
        <rFont val="Calibri"/>
        <family val="2"/>
      </rPr>
      <t>Leave as-is:</t>
    </r>
    <r>
      <rPr>
        <sz val="11"/>
        <color theme="1"/>
        <rFont val="Calibri"/>
        <family val="2"/>
      </rPr>
      <t xml:space="preserve"> this is a region-specific finding as this value is not configured in production; if needed, please consult Fiscal for questions on the configuration differences in CRMQ/CRMP</t>
    </r>
  </si>
  <si>
    <r>
      <rPr>
        <b/>
        <sz val="11"/>
        <color theme="1"/>
        <rFont val="Calibri"/>
        <family val="2"/>
      </rPr>
      <t xml:space="preserve">Fixed: </t>
    </r>
    <r>
      <rPr>
        <sz val="11"/>
        <color theme="1"/>
        <rFont val="Calibri"/>
        <family val="2"/>
      </rPr>
      <t>now available in CRMQ for UAT</t>
    </r>
  </si>
  <si>
    <r>
      <rPr>
        <b/>
        <sz val="11"/>
        <color theme="1"/>
        <rFont val="Calibri"/>
        <family val="2"/>
      </rPr>
      <t>Fixed:</t>
    </r>
    <r>
      <rPr>
        <sz val="11"/>
        <color theme="1"/>
        <rFont val="Calibri"/>
        <family val="2"/>
      </rPr>
      <t xml:space="preserve"> now available in CRMQ for UAT</t>
    </r>
  </si>
  <si>
    <t>To select a qualifier the user has to double click the value field and then click the box to make the selection. In Production the user simply makes one click to check off the box. Not all qualifiers require a value.</t>
  </si>
  <si>
    <t xml:space="preserve">When the user searches in the filter if characters or spaces are added it filters out to much which will have users miss violation entries. </t>
  </si>
  <si>
    <r>
      <rPr>
        <b/>
        <sz val="11"/>
        <color theme="1"/>
        <rFont val="Calibri"/>
        <family val="2"/>
      </rPr>
      <t xml:space="preserve">Fixed: </t>
    </r>
    <r>
      <rPr>
        <sz val="11"/>
        <color theme="1"/>
        <rFont val="Calibri"/>
        <family val="2"/>
      </rPr>
      <t>now available in CRMQ for UAT; violations that contain entry made in the search field will appear in results; example shown below shows all violations containing “23152” as this is what the user entered in search field</t>
    </r>
  </si>
  <si>
    <t xml:space="preserve">History </t>
  </si>
  <si>
    <t>As you type in the violation search field, there's a glitch where it will stop typing in the search field and start typing in the effective date box or the qualifer pane</t>
  </si>
  <si>
    <t xml:space="preserve">There is latency when assessing the history tab, the report does not load timely and it gives impression that there is a blank report retrieved. </t>
  </si>
  <si>
    <t>Reported 
By</t>
  </si>
  <si>
    <t>Operations</t>
  </si>
  <si>
    <r>
      <rPr>
        <b/>
        <sz val="11"/>
        <color theme="1"/>
        <rFont val="Calibri"/>
        <family val="2"/>
      </rPr>
      <t>Fixed:</t>
    </r>
    <r>
      <rPr>
        <sz val="11"/>
        <color theme="1"/>
        <rFont val="Calibri"/>
        <family val="2"/>
      </rPr>
      <t xml:space="preserve"> cursor remains in search field when typing for violations. Additionally, we implemented an enhancement where spaces are removed from the search if they are entered in the search criteria. This enhancement addresses the previous concern of violations being filtered out if users inadvertently entered a space in the search field. </t>
    </r>
  </si>
  <si>
    <r>
      <rPr>
        <b/>
        <sz val="11"/>
        <color theme="1"/>
        <rFont val="Calibri"/>
        <family val="2"/>
      </rPr>
      <t xml:space="preserve">Leave as-is: </t>
    </r>
    <r>
      <rPr>
        <sz val="11"/>
        <color theme="1"/>
        <rFont val="Calibri"/>
        <family val="2"/>
      </rPr>
      <t xml:space="preserve">we added more logs to track the issue. However, after reaching out to user, the issue has not occurred since initial reporting. 
If the issue occurs again, please provide the user’s name, date, time, and violation they were trying to access and we can review the logs.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</si>
</sst>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39" x14ac:knownFonts="1">
    <font>
      <sz val="11"/>
      <color theme="1"/>
      <name val="Aptos Narrow"/>
      <family val="2"/>
      <scheme val="minor"/>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name val="Calibri"/>
      <family val="2"/>
    </font>
    <font>
      <b/>
      <sz val="11"/>
      <name val="Calibri"/>
      <family val="2"/>
    </font>
    <font>
      <b/>
      <sz val="11"/>
      <color theme="1"/>
      <name val="Calibri"/>
      <family val="2"/>
    </font>
    <font>
      <u/>
      <sz val="11"/>
      <color theme="10"/>
      <name val="Aptos Narrow"/>
      <family val="2"/>
      <scheme val="minor"/>
    </font>
    <font>
      <u/>
      <sz val="11"/>
      <color theme="10"/>
      <name val="Calibri"/>
      <family val="2"/>
    </font>
    <font>
      <sz val="11"/>
      <color theme="1"/>
      <name val="Aptos Narrow"/>
      <family val="2"/>
      <scheme val="minor"/>
    </font>
    <font>
      <b/>
      <sz val="11"/>
      <color theme="0"/>
      <name val="Calibri"/>
      <family val="2"/>
    </font>
    <font>
      <sz val="11"/>
      <color rgb="FF000000"/>
      <name val="Calibri"/>
      <charset val="1"/>
    </font>
    <font>
      <sz val="11"/>
      <color theme="0" tint="-0.34998626667073579"/>
      <name val="Calibri"/>
      <family val="2"/>
    </font>
    <font>
      <sz val="11"/>
      <color rgb="FFFF0000"/>
      <name val="Aptos Narrow"/>
      <family val="2"/>
      <scheme val="minor"/>
    </font>
    <font>
      <sz val="11"/>
      <color rgb="FF00B050"/>
      <name val="Aptos Narrow"/>
      <family val="2"/>
      <scheme val="minor"/>
    </font>
    <font>
      <b/>
      <sz val="11"/>
      <color theme="0"/>
      <name val="Aptos Narrow"/>
      <family val="2"/>
      <scheme val="minor"/>
    </font>
    <font>
      <sz val="11"/>
      <name val="Aptos Narrow"/>
      <family val="2"/>
      <scheme val="minor"/>
    </font>
    <font>
      <b/>
      <sz val="11"/>
      <color rgb="FF00B050"/>
      <name val="Aptos Narrow"/>
      <family val="2"/>
      <scheme val="minor"/>
    </font>
    <font>
      <b/>
      <sz val="11"/>
      <color theme="1"/>
      <name val="Aptos Narrow"/>
      <family val="2"/>
      <scheme val="minor"/>
    </font>
    <font>
      <b/>
      <sz val="11"/>
      <name val="Aptos Narrow"/>
      <family val="2"/>
      <scheme val="minor"/>
    </font>
    <font>
      <sz val="11"/>
      <color rgb="FFFF0000"/>
      <name val="Calibri"/>
      <family val="2"/>
    </font>
    <font>
      <sz val="11"/>
      <color rgb="FF000000"/>
      <name val="Calibri"/>
      <family val="2"/>
    </font>
    <font>
      <sz val="11"/>
      <color theme="1"/>
      <name val="Calibri"/>
    </font>
    <font>
      <sz val="11"/>
      <color theme="0"/>
      <name val="Calibri"/>
    </font>
  </fonts>
  <fills count="6">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theme="4"/>
        <bgColor indexed="64"/>
      </patternFill>
    </fill>
    <fill>
      <patternFill patternType="solid">
        <fgColor theme="9" tint="0.79998168889431442"/>
        <bgColor indexed="64"/>
      </patternFill>
    </fill>
  </fills>
  <borders count="1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right/>
      <top style="thin">
        <color indexed="64"/>
      </top>
      <bottom style="thin">
        <color indexed="64"/>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right/>
      <top/>
      <bottom style="thin">
        <color theme="0" tint="-0.499984740745262"/>
      </bottom>
      <diagonal/>
    </border>
  </borders>
  <cellStyleXfs count="5">
    <xf numFmtId="0" fontId="0" fillId="0" borderId="0"/>
    <xf numFmtId="0" fontId="22" fillId="0" borderId="0" applyNumberFormat="0" applyFill="0" applyBorder="0" applyAlignment="0" applyProtection="0"/>
    <xf numFmtId="0" fontId="24" fillId="0" borderId="0"/>
    <xf numFmtId="0" fontId="18" fillId="0" borderId="0"/>
    <xf numFmtId="0" fontId="23" fillId="0" borderId="0" applyNumberFormat="0" applyFill="0" applyBorder="0" applyAlignment="0" applyProtection="0"/>
  </cellStyleXfs>
  <cellXfs count="105">
    <xf numFmtId="0" fontId="0" fillId="0" borderId="0" xfId="0"/>
    <xf numFmtId="0" fontId="20" fillId="2" borderId="1" xfId="0" applyFont="1" applyFill="1" applyBorder="1" applyAlignment="1">
      <alignment horizontal="center" vertical="center"/>
    </xf>
    <xf numFmtId="0" fontId="20" fillId="2" borderId="1" xfId="0" applyFont="1" applyFill="1" applyBorder="1" applyAlignment="1">
      <alignment horizontal="center" vertical="center" wrapText="1"/>
    </xf>
    <xf numFmtId="0" fontId="19" fillId="0" borderId="1" xfId="0" applyFont="1" applyBorder="1" applyAlignment="1">
      <alignment horizontal="left" vertical="top" wrapText="1"/>
    </xf>
    <xf numFmtId="0" fontId="23" fillId="0" borderId="1" xfId="1" applyFont="1" applyBorder="1" applyAlignment="1">
      <alignment horizontal="left" vertical="top" wrapText="1"/>
    </xf>
    <xf numFmtId="14" fontId="19" fillId="0" borderId="1" xfId="0" applyNumberFormat="1" applyFont="1" applyBorder="1" applyAlignment="1">
      <alignment horizontal="left" vertical="top" wrapText="1"/>
    </xf>
    <xf numFmtId="0" fontId="17" fillId="0" borderId="0" xfId="0" applyFont="1"/>
    <xf numFmtId="0" fontId="17" fillId="0" borderId="0" xfId="0" applyFont="1" applyAlignment="1">
      <alignment vertical="top"/>
    </xf>
    <xf numFmtId="0" fontId="17" fillId="0" borderId="0" xfId="0" applyFont="1" applyAlignment="1">
      <alignment horizontal="left" vertical="top" wrapText="1"/>
    </xf>
    <xf numFmtId="0" fontId="17" fillId="0" borderId="0" xfId="0" applyFont="1" applyAlignment="1">
      <alignment vertical="top" wrapText="1"/>
    </xf>
    <xf numFmtId="164" fontId="17" fillId="0" borderId="0" xfId="0" applyNumberFormat="1" applyFont="1" applyAlignment="1">
      <alignment horizontal="center" vertical="top"/>
    </xf>
    <xf numFmtId="0" fontId="20" fillId="0" borderId="1" xfId="0" applyFont="1" applyBorder="1" applyAlignment="1">
      <alignment horizontal="left" vertical="top" wrapText="1"/>
    </xf>
    <xf numFmtId="0" fontId="21" fillId="0" borderId="1" xfId="0" applyFont="1" applyBorder="1" applyAlignment="1">
      <alignment horizontal="left" vertical="top" wrapText="1"/>
    </xf>
    <xf numFmtId="0" fontId="16" fillId="0" borderId="0" xfId="0" applyFont="1"/>
    <xf numFmtId="0" fontId="21" fillId="3" borderId="2" xfId="0" applyFont="1" applyFill="1" applyBorder="1" applyAlignment="1">
      <alignment horizontal="center"/>
    </xf>
    <xf numFmtId="0" fontId="21" fillId="3" borderId="3" xfId="0" applyFont="1" applyFill="1" applyBorder="1" applyAlignment="1">
      <alignment horizontal="center"/>
    </xf>
    <xf numFmtId="0" fontId="25" fillId="4" borderId="2" xfId="0" applyFont="1" applyFill="1" applyBorder="1" applyAlignment="1">
      <alignment horizontal="center"/>
    </xf>
    <xf numFmtId="20" fontId="25" fillId="4" borderId="3" xfId="0" applyNumberFormat="1" applyFont="1" applyFill="1" applyBorder="1" applyAlignment="1">
      <alignment horizontal="center"/>
    </xf>
    <xf numFmtId="0" fontId="15" fillId="0" borderId="0" xfId="0" applyFont="1"/>
    <xf numFmtId="0" fontId="14" fillId="0" borderId="1" xfId="0" applyFont="1" applyBorder="1" applyAlignment="1">
      <alignment horizontal="left" vertical="top" wrapText="1"/>
    </xf>
    <xf numFmtId="0" fontId="26" fillId="0" borderId="0" xfId="0" applyFont="1" applyAlignment="1">
      <alignment horizontal="left" vertical="top" wrapText="1"/>
    </xf>
    <xf numFmtId="0" fontId="14" fillId="0" borderId="1" xfId="0" applyFont="1" applyBorder="1" applyAlignment="1">
      <alignment vertical="top" wrapText="1"/>
    </xf>
    <xf numFmtId="0" fontId="14" fillId="0" borderId="0" xfId="0" applyFont="1" applyAlignment="1">
      <alignment horizontal="left" vertical="top" wrapText="1"/>
    </xf>
    <xf numFmtId="0" fontId="14" fillId="0" borderId="1" xfId="0" applyFont="1" applyBorder="1" applyAlignment="1">
      <alignment horizontal="center" vertical="top" wrapText="1"/>
    </xf>
    <xf numFmtId="164" fontId="14" fillId="0" borderId="1" xfId="0" applyNumberFormat="1" applyFont="1" applyBorder="1" applyAlignment="1">
      <alignment horizontal="center" vertical="top"/>
    </xf>
    <xf numFmtId="164" fontId="14" fillId="0" borderId="1" xfId="0" applyNumberFormat="1" applyFont="1" applyBorder="1" applyAlignment="1">
      <alignment horizontal="center" vertical="top" wrapText="1"/>
    </xf>
    <xf numFmtId="0" fontId="14" fillId="0" borderId="1" xfId="0" applyFont="1" applyBorder="1" applyAlignment="1">
      <alignment vertical="top"/>
    </xf>
    <xf numFmtId="0" fontId="14" fillId="0" borderId="0" xfId="0" applyFont="1"/>
    <xf numFmtId="0" fontId="14" fillId="0" borderId="0" xfId="0" applyFont="1" applyAlignment="1">
      <alignment vertical="top"/>
    </xf>
    <xf numFmtId="0" fontId="14" fillId="5" borderId="0" xfId="0" applyFont="1" applyFill="1" applyAlignment="1">
      <alignment vertical="top"/>
    </xf>
    <xf numFmtId="0" fontId="14" fillId="5" borderId="0" xfId="0" applyFont="1" applyFill="1" applyAlignment="1">
      <alignment horizontal="left" vertical="top" wrapText="1"/>
    </xf>
    <xf numFmtId="0" fontId="27" fillId="0" borderId="1" xfId="0" applyFont="1" applyBorder="1" applyAlignment="1">
      <alignment vertical="top" wrapText="1"/>
    </xf>
    <xf numFmtId="0" fontId="27" fillId="0" borderId="1" xfId="0" applyFont="1" applyBorder="1" applyAlignment="1">
      <alignment horizontal="left" vertical="top" wrapText="1"/>
    </xf>
    <xf numFmtId="0" fontId="13" fillId="0" borderId="1" xfId="0" applyFont="1" applyBorder="1" applyAlignment="1">
      <alignment vertical="top"/>
    </xf>
    <xf numFmtId="0" fontId="13" fillId="0" borderId="1" xfId="0" applyFont="1" applyBorder="1" applyAlignment="1">
      <alignment vertical="top" wrapText="1"/>
    </xf>
    <xf numFmtId="0" fontId="13" fillId="0" borderId="1" xfId="0" applyFont="1" applyBorder="1" applyAlignment="1">
      <alignment horizontal="left" vertical="top" wrapText="1"/>
    </xf>
    <xf numFmtId="14" fontId="14" fillId="0" borderId="1" xfId="0" applyNumberFormat="1" applyFont="1" applyBorder="1" applyAlignment="1">
      <alignment vertical="top"/>
    </xf>
    <xf numFmtId="0" fontId="12" fillId="0" borderId="1" xfId="0" applyFont="1" applyBorder="1" applyAlignment="1">
      <alignment vertical="top"/>
    </xf>
    <xf numFmtId="0" fontId="12" fillId="0" borderId="1" xfId="0" applyFont="1" applyBorder="1" applyAlignment="1">
      <alignment vertical="top" wrapText="1"/>
    </xf>
    <xf numFmtId="0" fontId="11" fillId="0" borderId="1" xfId="0" applyFont="1" applyBorder="1" applyAlignment="1">
      <alignment vertical="top" wrapText="1"/>
    </xf>
    <xf numFmtId="0" fontId="10" fillId="0" borderId="1" xfId="0" applyFont="1" applyBorder="1" applyAlignment="1">
      <alignment vertical="top" wrapText="1"/>
    </xf>
    <xf numFmtId="0" fontId="10" fillId="0" borderId="1" xfId="0" applyFont="1" applyBorder="1" applyAlignment="1">
      <alignment vertical="top"/>
    </xf>
    <xf numFmtId="0" fontId="30" fillId="4" borderId="2" xfId="0" applyFont="1" applyFill="1" applyBorder="1" applyAlignment="1">
      <alignment horizontal="center" vertical="center"/>
    </xf>
    <xf numFmtId="0" fontId="0" fillId="0" borderId="0" xfId="0" applyAlignment="1">
      <alignment vertical="center"/>
    </xf>
    <xf numFmtId="0" fontId="0" fillId="0" borderId="2" xfId="0" applyBorder="1" applyAlignment="1">
      <alignment horizontal="center" vertical="top" wrapText="1"/>
    </xf>
    <xf numFmtId="0" fontId="0" fillId="0" borderId="2" xfId="0" applyBorder="1" applyAlignment="1">
      <alignment horizontal="left" vertical="top" wrapText="1"/>
    </xf>
    <xf numFmtId="0" fontId="0" fillId="0" borderId="0" xfId="0" applyAlignment="1">
      <alignment horizontal="left" vertical="top" wrapText="1"/>
    </xf>
    <xf numFmtId="0" fontId="28" fillId="0" borderId="2" xfId="0" applyFont="1" applyBorder="1" applyAlignment="1">
      <alignment horizontal="left" vertical="top" wrapText="1"/>
    </xf>
    <xf numFmtId="0" fontId="33" fillId="0" borderId="2" xfId="0" applyFont="1" applyBorder="1" applyAlignment="1">
      <alignment horizontal="left" vertical="top" wrapText="1"/>
    </xf>
    <xf numFmtId="0" fontId="34" fillId="0" borderId="2" xfId="0" applyFont="1" applyBorder="1" applyAlignment="1">
      <alignment horizontal="left" vertical="top" wrapText="1"/>
    </xf>
    <xf numFmtId="0" fontId="31" fillId="0" borderId="2" xfId="0" applyFont="1" applyBorder="1" applyAlignment="1">
      <alignment horizontal="left" vertical="top" wrapText="1"/>
    </xf>
    <xf numFmtId="0" fontId="0" fillId="0" borderId="4" xfId="0" applyBorder="1" applyAlignment="1">
      <alignment horizontal="center" vertical="top" wrapText="1"/>
    </xf>
    <xf numFmtId="0" fontId="0" fillId="0" borderId="0" xfId="0" applyAlignment="1">
      <alignment horizontal="center" vertical="top" wrapText="1"/>
    </xf>
    <xf numFmtId="0" fontId="9" fillId="0" borderId="1" xfId="0" applyFont="1" applyBorder="1" applyAlignment="1">
      <alignment vertical="top"/>
    </xf>
    <xf numFmtId="0" fontId="9" fillId="0" borderId="1" xfId="0" applyFont="1" applyBorder="1" applyAlignment="1">
      <alignment vertical="top" wrapText="1"/>
    </xf>
    <xf numFmtId="0" fontId="9" fillId="0" borderId="1" xfId="0" applyFont="1" applyBorder="1" applyAlignment="1">
      <alignment horizontal="left" vertical="top" wrapText="1"/>
    </xf>
    <xf numFmtId="0" fontId="23" fillId="0" borderId="1" xfId="1" applyFont="1" applyBorder="1" applyAlignment="1">
      <alignment vertical="top" wrapText="1"/>
    </xf>
    <xf numFmtId="0" fontId="35" fillId="0" borderId="1" xfId="0" applyFont="1" applyBorder="1" applyAlignment="1">
      <alignment vertical="top" wrapText="1"/>
    </xf>
    <xf numFmtId="0" fontId="8" fillId="0" borderId="1" xfId="0" applyFont="1" applyBorder="1" applyAlignment="1">
      <alignment horizontal="left" vertical="top" wrapText="1"/>
    </xf>
    <xf numFmtId="0" fontId="8" fillId="0" borderId="1" xfId="0" applyFont="1" applyBorder="1" applyAlignment="1">
      <alignment vertical="top" wrapText="1"/>
    </xf>
    <xf numFmtId="14" fontId="7" fillId="0" borderId="1" xfId="0" applyNumberFormat="1" applyFont="1" applyBorder="1" applyAlignment="1">
      <alignment vertical="top"/>
    </xf>
    <xf numFmtId="0" fontId="6" fillId="0" borderId="1" xfId="0" applyFont="1" applyBorder="1" applyAlignment="1">
      <alignment vertical="top" wrapText="1"/>
    </xf>
    <xf numFmtId="0" fontId="6" fillId="0" borderId="1" xfId="0" applyFont="1" applyBorder="1" applyAlignment="1">
      <alignment horizontal="left" vertical="top" wrapText="1"/>
    </xf>
    <xf numFmtId="0" fontId="19" fillId="0" borderId="1" xfId="0" applyFont="1" applyBorder="1" applyAlignment="1">
      <alignment vertical="top" wrapText="1"/>
    </xf>
    <xf numFmtId="0" fontId="14" fillId="0" borderId="1" xfId="0" applyFont="1" applyBorder="1" applyAlignment="1">
      <alignment horizontal="center" vertical="top"/>
    </xf>
    <xf numFmtId="0" fontId="6" fillId="0" borderId="5" xfId="0" applyFont="1" applyBorder="1" applyAlignment="1">
      <alignment horizontal="left" vertical="top" wrapText="1"/>
    </xf>
    <xf numFmtId="0" fontId="6" fillId="0" borderId="6" xfId="0" applyFont="1" applyBorder="1" applyAlignment="1">
      <alignment vertical="top" wrapText="1"/>
    </xf>
    <xf numFmtId="0" fontId="19" fillId="0" borderId="6" xfId="0" applyFont="1" applyBorder="1" applyAlignment="1">
      <alignment horizontal="left" vertical="top" wrapText="1"/>
    </xf>
    <xf numFmtId="0" fontId="14" fillId="0" borderId="6" xfId="0" applyFont="1" applyBorder="1" applyAlignment="1">
      <alignment horizontal="left" vertical="top" wrapText="1"/>
    </xf>
    <xf numFmtId="0" fontId="36" fillId="0" borderId="1" xfId="0" applyFont="1" applyBorder="1" applyAlignment="1">
      <alignment vertical="top" wrapText="1"/>
    </xf>
    <xf numFmtId="0" fontId="19" fillId="0" borderId="5" xfId="0" applyFont="1" applyBorder="1" applyAlignment="1">
      <alignment horizontal="left" vertical="top" wrapText="1"/>
    </xf>
    <xf numFmtId="0" fontId="17" fillId="0" borderId="7" xfId="0" applyFont="1" applyBorder="1" applyAlignment="1">
      <alignment vertical="top"/>
    </xf>
    <xf numFmtId="0" fontId="14" fillId="0" borderId="8" xfId="0" applyFont="1" applyBorder="1" applyAlignment="1">
      <alignment horizontal="left" vertical="top" wrapText="1"/>
    </xf>
    <xf numFmtId="0" fontId="14" fillId="0" borderId="9" xfId="0" applyFont="1" applyBorder="1" applyAlignment="1">
      <alignment vertical="top"/>
    </xf>
    <xf numFmtId="0" fontId="6" fillId="0" borderId="9" xfId="0" applyFont="1" applyBorder="1" applyAlignment="1">
      <alignment vertical="top"/>
    </xf>
    <xf numFmtId="0" fontId="19" fillId="0" borderId="11" xfId="0" applyFont="1" applyBorder="1" applyAlignment="1">
      <alignment horizontal="left" vertical="top" wrapText="1"/>
    </xf>
    <xf numFmtId="0" fontId="6" fillId="0" borderId="9" xfId="0" applyFont="1" applyBorder="1" applyAlignment="1">
      <alignment vertical="top" wrapText="1"/>
    </xf>
    <xf numFmtId="0" fontId="19" fillId="0" borderId="10" xfId="0" applyFont="1" applyBorder="1" applyAlignment="1">
      <alignment horizontal="left" vertical="top" wrapText="1"/>
    </xf>
    <xf numFmtId="0" fontId="23" fillId="0" borderId="10" xfId="1" applyFont="1" applyBorder="1" applyAlignment="1">
      <alignment horizontal="left" vertical="top" wrapText="1"/>
    </xf>
    <xf numFmtId="0" fontId="27" fillId="0" borderId="6" xfId="0" applyFont="1" applyBorder="1" applyAlignment="1">
      <alignment vertical="top" wrapText="1"/>
    </xf>
    <xf numFmtId="0" fontId="5" fillId="0" borderId="9" xfId="0" applyFont="1" applyBorder="1" applyAlignment="1">
      <alignment vertical="top"/>
    </xf>
    <xf numFmtId="0" fontId="4" fillId="0" borderId="9" xfId="0" applyFont="1" applyBorder="1" applyAlignment="1">
      <alignment vertical="top" wrapText="1"/>
    </xf>
    <xf numFmtId="0" fontId="4" fillId="0" borderId="1" xfId="0" applyFont="1" applyBorder="1" applyAlignment="1">
      <alignment vertical="top" wrapText="1"/>
    </xf>
    <xf numFmtId="0" fontId="37" fillId="0" borderId="0" xfId="0" pivotButton="1" applyFont="1"/>
    <xf numFmtId="0" fontId="37" fillId="0" borderId="0" xfId="0" applyFont="1"/>
    <xf numFmtId="0" fontId="37" fillId="0" borderId="0" xfId="0" applyFont="1" applyAlignment="1">
      <alignment horizontal="left"/>
    </xf>
    <xf numFmtId="0" fontId="38" fillId="4" borderId="2" xfId="0" applyFont="1" applyFill="1" applyBorder="1"/>
    <xf numFmtId="0" fontId="37" fillId="0" borderId="2" xfId="0" applyFont="1" applyBorder="1"/>
    <xf numFmtId="14" fontId="38" fillId="4" borderId="2" xfId="0" applyNumberFormat="1" applyFont="1" applyFill="1" applyBorder="1" applyAlignment="1">
      <alignment horizontal="left"/>
    </xf>
    <xf numFmtId="0" fontId="37" fillId="0" borderId="2" xfId="0" applyFont="1" applyBorder="1" applyAlignment="1">
      <alignment horizontal="left"/>
    </xf>
    <xf numFmtId="0" fontId="37" fillId="0" borderId="2" xfId="0" applyFont="1" applyBorder="1" applyAlignment="1">
      <alignment horizontal="left" indent="1"/>
    </xf>
    <xf numFmtId="0" fontId="37" fillId="0" borderId="2" xfId="0" applyFont="1" applyBorder="1" applyAlignment="1">
      <alignment horizontal="left" indent="2"/>
    </xf>
    <xf numFmtId="0" fontId="37" fillId="0" borderId="2" xfId="0" pivotButton="1" applyFont="1" applyBorder="1"/>
    <xf numFmtId="20" fontId="15" fillId="0" borderId="0" xfId="0" applyNumberFormat="1" applyFont="1"/>
    <xf numFmtId="0" fontId="3" fillId="0" borderId="0" xfId="0" applyFont="1"/>
    <xf numFmtId="0" fontId="3" fillId="0" borderId="0" xfId="0" applyFont="1" applyAlignment="1">
      <alignment horizontal="center"/>
    </xf>
    <xf numFmtId="0" fontId="25" fillId="4" borderId="2" xfId="0" applyFont="1" applyFill="1" applyBorder="1" applyAlignment="1">
      <alignment horizontal="center" vertical="center" wrapText="1"/>
    </xf>
    <xf numFmtId="0" fontId="25" fillId="4" borderId="2" xfId="0" applyFont="1" applyFill="1" applyBorder="1" applyAlignment="1">
      <alignment horizontal="center" vertical="center"/>
    </xf>
    <xf numFmtId="0" fontId="3" fillId="0" borderId="2" xfId="0" applyFont="1" applyBorder="1" applyAlignment="1">
      <alignment horizontal="center" vertical="top"/>
    </xf>
    <xf numFmtId="0" fontId="3" fillId="0" borderId="2" xfId="0" applyFont="1" applyBorder="1" applyAlignment="1">
      <alignment vertical="top" wrapText="1"/>
    </xf>
    <xf numFmtId="0" fontId="3" fillId="0" borderId="2" xfId="0" applyFont="1" applyBorder="1" applyAlignment="1">
      <alignment vertical="top"/>
    </xf>
    <xf numFmtId="0" fontId="36" fillId="0" borderId="2" xfId="0" applyFont="1" applyBorder="1" applyAlignment="1">
      <alignment vertical="top" wrapText="1"/>
    </xf>
    <xf numFmtId="14" fontId="3" fillId="0" borderId="2" xfId="0" applyNumberFormat="1" applyFont="1" applyBorder="1" applyAlignment="1">
      <alignment horizontal="center" vertical="top"/>
    </xf>
    <xf numFmtId="0" fontId="2" fillId="0" borderId="2" xfId="0" applyFont="1" applyBorder="1" applyAlignment="1">
      <alignment vertical="top" wrapText="1"/>
    </xf>
    <xf numFmtId="0" fontId="1" fillId="0" borderId="2" xfId="0" applyFont="1" applyBorder="1" applyAlignment="1">
      <alignment vertical="top" wrapText="1"/>
    </xf>
  </cellXfs>
  <cellStyles count="5">
    <cellStyle name="Hyperlink" xfId="1" builtinId="8"/>
    <cellStyle name="Hyperlink 2" xfId="4" xr:uid="{85CF8812-5959-4A59-8E68-2D81CC8374D3}"/>
    <cellStyle name="Normal" xfId="0" builtinId="0"/>
    <cellStyle name="Normal 2" xfId="2" xr:uid="{1461DD3F-2A5B-4990-A306-13BA24E9111C}"/>
    <cellStyle name="Normal 3" xfId="3" xr:uid="{AE0A1E81-B4EC-4413-854F-C560A99A130B}"/>
  </cellStyles>
  <dxfs count="68">
    <dxf>
      <fill>
        <patternFill>
          <bgColor theme="9"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5" tint="0.79998168889431442"/>
        </patternFill>
      </fill>
    </dxf>
    <dxf>
      <fill>
        <patternFill>
          <bgColor theme="7" tint="0.79998168889431442"/>
        </patternFill>
      </fill>
    </dxf>
    <dxf>
      <font>
        <color rgb="FFFF0000"/>
      </font>
    </dxf>
    <dxf>
      <font>
        <color rgb="FF0070C0"/>
      </font>
    </dxf>
    <dxf>
      <font>
        <color rgb="FF00B050"/>
      </font>
    </dxf>
    <dxf>
      <font>
        <color theme="0" tint="-0.34998626667073579"/>
      </font>
    </dxf>
    <dxf>
      <font>
        <color theme="0" tint="-0.34998626667073579"/>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theme="4"/>
        </patternFill>
      </fill>
    </dxf>
    <dxf>
      <fill>
        <patternFill patternType="solid">
          <bgColor theme="4"/>
        </patternFill>
      </fill>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s>
  <tableStyles count="0" defaultTableStyle="TableStyleMedium2" defaultPivotStyle="PivotStyleLight16"/>
  <colors>
    <mruColors>
      <color rgb="FFEF8C4F"/>
      <color rgb="FFFF660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s>
</file>

<file path=xl/drawings/_rels/drawing8.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4"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oneCell">
    <xdr:from>
      <xdr:col>15</xdr:col>
      <xdr:colOff>542925</xdr:colOff>
      <xdr:row>34</xdr:row>
      <xdr:rowOff>914400</xdr:rowOff>
    </xdr:from>
    <xdr:to>
      <xdr:col>21</xdr:col>
      <xdr:colOff>285750</xdr:colOff>
      <xdr:row>37</xdr:row>
      <xdr:rowOff>333375</xdr:rowOff>
    </xdr:to>
    <xdr:pic>
      <xdr:nvPicPr>
        <xdr:cNvPr id="2" name="Picture 1">
          <a:extLst>
            <a:ext uri="{FF2B5EF4-FFF2-40B4-BE49-F238E27FC236}">
              <a16:creationId xmlns:a16="http://schemas.microsoft.com/office/drawing/2014/main" id="{FED11520-47D3-165C-062C-475D20B01FD8}"/>
            </a:ext>
          </a:extLst>
        </xdr:cNvPr>
        <xdr:cNvPicPr>
          <a:picLocks noChangeAspect="1"/>
        </xdr:cNvPicPr>
      </xdr:nvPicPr>
      <xdr:blipFill>
        <a:blip xmlns:r="http://schemas.openxmlformats.org/officeDocument/2006/relationships" r:embed="rId1"/>
        <a:stretch>
          <a:fillRect/>
        </a:stretch>
      </xdr:blipFill>
      <xdr:spPr>
        <a:xfrm>
          <a:off x="20669250" y="7839075"/>
          <a:ext cx="4572000" cy="1895475"/>
        </a:xfrm>
        <a:prstGeom prst="rect">
          <a:avLst/>
        </a:prstGeom>
      </xdr:spPr>
    </xdr:pic>
    <xdr:clientData/>
  </xdr:twoCellAnchor>
  <xdr:twoCellAnchor editAs="oneCell">
    <xdr:from>
      <xdr:col>21</xdr:col>
      <xdr:colOff>514350</xdr:colOff>
      <xdr:row>34</xdr:row>
      <xdr:rowOff>847725</xdr:rowOff>
    </xdr:from>
    <xdr:to>
      <xdr:col>29</xdr:col>
      <xdr:colOff>209550</xdr:colOff>
      <xdr:row>37</xdr:row>
      <xdr:rowOff>323850</xdr:rowOff>
    </xdr:to>
    <xdr:pic>
      <xdr:nvPicPr>
        <xdr:cNvPr id="4" name="Picture 2">
          <a:extLst>
            <a:ext uri="{FF2B5EF4-FFF2-40B4-BE49-F238E27FC236}">
              <a16:creationId xmlns:a16="http://schemas.microsoft.com/office/drawing/2014/main" id="{1F9F4E8F-2EE7-AD67-9D2D-5EF86DB8BD45}"/>
            </a:ext>
            <a:ext uri="{147F2762-F138-4A5C-976F-8EAC2B608ADB}">
              <a16:predDERef xmlns:a16="http://schemas.microsoft.com/office/drawing/2014/main" pred="{FED11520-47D3-165C-062C-475D20B01FD8}"/>
            </a:ext>
          </a:extLst>
        </xdr:cNvPr>
        <xdr:cNvPicPr>
          <a:picLocks noChangeAspect="1"/>
        </xdr:cNvPicPr>
      </xdr:nvPicPr>
      <xdr:blipFill>
        <a:blip xmlns:r="http://schemas.openxmlformats.org/officeDocument/2006/relationships" r:embed="rId2"/>
        <a:stretch>
          <a:fillRect/>
        </a:stretch>
      </xdr:blipFill>
      <xdr:spPr>
        <a:xfrm>
          <a:off x="26127075" y="7772400"/>
          <a:ext cx="4572000" cy="1952625"/>
        </a:xfrm>
        <a:prstGeom prst="rect">
          <a:avLst/>
        </a:prstGeom>
      </xdr:spPr>
    </xdr:pic>
    <xdr:clientData/>
  </xdr:twoCellAnchor>
  <xdr:twoCellAnchor editAs="oneCell">
    <xdr:from>
      <xdr:col>29</xdr:col>
      <xdr:colOff>390525</xdr:colOff>
      <xdr:row>34</xdr:row>
      <xdr:rowOff>923925</xdr:rowOff>
    </xdr:from>
    <xdr:to>
      <xdr:col>37</xdr:col>
      <xdr:colOff>28575</xdr:colOff>
      <xdr:row>37</xdr:row>
      <xdr:rowOff>476250</xdr:rowOff>
    </xdr:to>
    <xdr:pic>
      <xdr:nvPicPr>
        <xdr:cNvPr id="5" name="Picture 3">
          <a:extLst>
            <a:ext uri="{FF2B5EF4-FFF2-40B4-BE49-F238E27FC236}">
              <a16:creationId xmlns:a16="http://schemas.microsoft.com/office/drawing/2014/main" id="{7AB8F3C4-AD04-3FEF-0D97-78B0ECFC4126}"/>
            </a:ext>
            <a:ext uri="{147F2762-F138-4A5C-976F-8EAC2B608ADB}">
              <a16:predDERef xmlns:a16="http://schemas.microsoft.com/office/drawing/2014/main" pred="{1F9F4E8F-2EE7-AD67-9D2D-5EF86DB8BD45}"/>
            </a:ext>
          </a:extLst>
        </xdr:cNvPr>
        <xdr:cNvPicPr>
          <a:picLocks noChangeAspect="1"/>
        </xdr:cNvPicPr>
      </xdr:nvPicPr>
      <xdr:blipFill>
        <a:blip xmlns:r="http://schemas.openxmlformats.org/officeDocument/2006/relationships" r:embed="rId3"/>
        <a:stretch>
          <a:fillRect/>
        </a:stretch>
      </xdr:blipFill>
      <xdr:spPr>
        <a:xfrm>
          <a:off x="30880050" y="7848600"/>
          <a:ext cx="4514850" cy="2028825"/>
        </a:xfrm>
        <a:prstGeom prst="rect">
          <a:avLst/>
        </a:prstGeom>
      </xdr:spPr>
    </xdr:pic>
    <xdr:clientData/>
  </xdr:twoCellAnchor>
  <xdr:twoCellAnchor editAs="oneCell">
    <xdr:from>
      <xdr:col>37</xdr:col>
      <xdr:colOff>219075</xdr:colOff>
      <xdr:row>34</xdr:row>
      <xdr:rowOff>1057275</xdr:rowOff>
    </xdr:from>
    <xdr:to>
      <xdr:col>44</xdr:col>
      <xdr:colOff>523875</xdr:colOff>
      <xdr:row>37</xdr:row>
      <xdr:rowOff>238125</xdr:rowOff>
    </xdr:to>
    <xdr:pic>
      <xdr:nvPicPr>
        <xdr:cNvPr id="7" name="Picture 4">
          <a:extLst>
            <a:ext uri="{FF2B5EF4-FFF2-40B4-BE49-F238E27FC236}">
              <a16:creationId xmlns:a16="http://schemas.microsoft.com/office/drawing/2014/main" id="{86EB8242-F616-2F14-4B6C-3ABF3D082827}"/>
            </a:ext>
            <a:ext uri="{147F2762-F138-4A5C-976F-8EAC2B608ADB}">
              <a16:predDERef xmlns:a16="http://schemas.microsoft.com/office/drawing/2014/main" pred="{7AB8F3C4-AD04-3FEF-0D97-78B0ECFC4126}"/>
            </a:ext>
          </a:extLst>
        </xdr:cNvPr>
        <xdr:cNvPicPr>
          <a:picLocks noChangeAspect="1"/>
        </xdr:cNvPicPr>
      </xdr:nvPicPr>
      <xdr:blipFill>
        <a:blip xmlns:r="http://schemas.openxmlformats.org/officeDocument/2006/relationships" r:embed="rId4"/>
        <a:stretch>
          <a:fillRect/>
        </a:stretch>
      </xdr:blipFill>
      <xdr:spPr>
        <a:xfrm>
          <a:off x="35585400" y="7981950"/>
          <a:ext cx="4572000" cy="1657350"/>
        </a:xfrm>
        <a:prstGeom prst="rect">
          <a:avLst/>
        </a:prstGeom>
      </xdr:spPr>
    </xdr:pic>
    <xdr:clientData/>
  </xdr:twoCellAnchor>
  <xdr:twoCellAnchor editAs="oneCell">
    <xdr:from>
      <xdr:col>19</xdr:col>
      <xdr:colOff>95250</xdr:colOff>
      <xdr:row>41</xdr:row>
      <xdr:rowOff>285750</xdr:rowOff>
    </xdr:from>
    <xdr:to>
      <xdr:col>29</xdr:col>
      <xdr:colOff>161926</xdr:colOff>
      <xdr:row>45</xdr:row>
      <xdr:rowOff>472488</xdr:rowOff>
    </xdr:to>
    <xdr:pic>
      <xdr:nvPicPr>
        <xdr:cNvPr id="11" name="Picture 5">
          <a:extLst>
            <a:ext uri="{FF2B5EF4-FFF2-40B4-BE49-F238E27FC236}">
              <a16:creationId xmlns:a16="http://schemas.microsoft.com/office/drawing/2014/main" id="{1B6D0880-D4CD-B27F-6F17-9E877F33F9DF}"/>
            </a:ext>
            <a:ext uri="{147F2762-F138-4A5C-976F-8EAC2B608ADB}">
              <a16:predDERef xmlns:a16="http://schemas.microsoft.com/office/drawing/2014/main" pred="{86EB8242-F616-2F14-4B6C-3ABF3D082827}"/>
            </a:ext>
          </a:extLst>
        </xdr:cNvPr>
        <xdr:cNvPicPr>
          <a:picLocks noChangeAspect="1"/>
        </xdr:cNvPicPr>
      </xdr:nvPicPr>
      <xdr:blipFill>
        <a:blip xmlns:r="http://schemas.openxmlformats.org/officeDocument/2006/relationships" r:embed="rId5"/>
        <a:stretch>
          <a:fillRect/>
        </a:stretch>
      </xdr:blipFill>
      <xdr:spPr>
        <a:xfrm>
          <a:off x="24784050" y="30575250"/>
          <a:ext cx="6162676" cy="34252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27</xdr:col>
      <xdr:colOff>430931</xdr:colOff>
      <xdr:row>70</xdr:row>
      <xdr:rowOff>103119</xdr:rowOff>
    </xdr:to>
    <xdr:pic>
      <xdr:nvPicPr>
        <xdr:cNvPr id="8" name="Picture 7">
          <a:extLst>
            <a:ext uri="{FF2B5EF4-FFF2-40B4-BE49-F238E27FC236}">
              <a16:creationId xmlns:a16="http://schemas.microsoft.com/office/drawing/2014/main" id="{9786ADA9-7056-94C0-45A8-634A84EB7215}"/>
            </a:ext>
          </a:extLst>
        </xdr:cNvPr>
        <xdr:cNvPicPr>
          <a:picLocks noChangeAspect="1"/>
        </xdr:cNvPicPr>
      </xdr:nvPicPr>
      <xdr:blipFill>
        <a:blip xmlns:r="http://schemas.openxmlformats.org/officeDocument/2006/relationships" r:embed="rId1"/>
        <a:stretch>
          <a:fillRect/>
        </a:stretch>
      </xdr:blipFill>
      <xdr:spPr>
        <a:xfrm>
          <a:off x="658091" y="190500"/>
          <a:ext cx="16190476" cy="13247619"/>
        </a:xfrm>
        <a:prstGeom prst="rect">
          <a:avLst/>
        </a:prstGeom>
      </xdr:spPr>
    </xdr:pic>
    <xdr:clientData/>
  </xdr:twoCellAnchor>
  <xdr:twoCellAnchor editAs="oneCell">
    <xdr:from>
      <xdr:col>1</xdr:col>
      <xdr:colOff>0</xdr:colOff>
      <xdr:row>72</xdr:row>
      <xdr:rowOff>0</xdr:rowOff>
    </xdr:from>
    <xdr:to>
      <xdr:col>31</xdr:col>
      <xdr:colOff>101623</xdr:colOff>
      <xdr:row>123</xdr:row>
      <xdr:rowOff>113071</xdr:rowOff>
    </xdr:to>
    <xdr:pic>
      <xdr:nvPicPr>
        <xdr:cNvPr id="9" name="Picture 8">
          <a:extLst>
            <a:ext uri="{FF2B5EF4-FFF2-40B4-BE49-F238E27FC236}">
              <a16:creationId xmlns:a16="http://schemas.microsoft.com/office/drawing/2014/main" id="{D80C3EFD-B34A-191D-1439-FC2FD36FEA0B}"/>
            </a:ext>
          </a:extLst>
        </xdr:cNvPr>
        <xdr:cNvPicPr>
          <a:picLocks noChangeAspect="1"/>
        </xdr:cNvPicPr>
      </xdr:nvPicPr>
      <xdr:blipFill>
        <a:blip xmlns:r="http://schemas.openxmlformats.org/officeDocument/2006/relationships" r:embed="rId2"/>
        <a:stretch>
          <a:fillRect/>
        </a:stretch>
      </xdr:blipFill>
      <xdr:spPr>
        <a:xfrm>
          <a:off x="658091" y="13716000"/>
          <a:ext cx="18285714" cy="98285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29</xdr:col>
      <xdr:colOff>583574</xdr:colOff>
      <xdr:row>51</xdr:row>
      <xdr:rowOff>115672</xdr:rowOff>
    </xdr:to>
    <xdr:pic>
      <xdr:nvPicPr>
        <xdr:cNvPr id="2" name="Picture 1">
          <a:extLst>
            <a:ext uri="{FF2B5EF4-FFF2-40B4-BE49-F238E27FC236}">
              <a16:creationId xmlns:a16="http://schemas.microsoft.com/office/drawing/2014/main" id="{04B1B09E-3FD5-0117-EE46-2D873E2D8855}"/>
            </a:ext>
          </a:extLst>
        </xdr:cNvPr>
        <xdr:cNvPicPr>
          <a:picLocks noChangeAspect="1"/>
        </xdr:cNvPicPr>
      </xdr:nvPicPr>
      <xdr:blipFill>
        <a:blip xmlns:r="http://schemas.openxmlformats.org/officeDocument/2006/relationships" r:embed="rId1"/>
        <a:stretch>
          <a:fillRect/>
        </a:stretch>
      </xdr:blipFill>
      <xdr:spPr>
        <a:xfrm>
          <a:off x="0" y="0"/>
          <a:ext cx="18261974" cy="9831172"/>
        </a:xfrm>
        <a:prstGeom prst="rect">
          <a:avLst/>
        </a:prstGeom>
      </xdr:spPr>
    </xdr:pic>
    <xdr:clientData/>
  </xdr:twoCellAnchor>
  <xdr:twoCellAnchor editAs="oneCell">
    <xdr:from>
      <xdr:col>0</xdr:col>
      <xdr:colOff>0</xdr:colOff>
      <xdr:row>52</xdr:row>
      <xdr:rowOff>0</xdr:rowOff>
    </xdr:from>
    <xdr:to>
      <xdr:col>29</xdr:col>
      <xdr:colOff>602626</xdr:colOff>
      <xdr:row>103</xdr:row>
      <xdr:rowOff>134725</xdr:rowOff>
    </xdr:to>
    <xdr:pic>
      <xdr:nvPicPr>
        <xdr:cNvPr id="3" name="Picture 2">
          <a:extLst>
            <a:ext uri="{FF2B5EF4-FFF2-40B4-BE49-F238E27FC236}">
              <a16:creationId xmlns:a16="http://schemas.microsoft.com/office/drawing/2014/main" id="{FD918390-AF23-AA0A-A7C9-31BC1737B7FE}"/>
            </a:ext>
          </a:extLst>
        </xdr:cNvPr>
        <xdr:cNvPicPr>
          <a:picLocks noChangeAspect="1"/>
        </xdr:cNvPicPr>
      </xdr:nvPicPr>
      <xdr:blipFill>
        <a:blip xmlns:r="http://schemas.openxmlformats.org/officeDocument/2006/relationships" r:embed="rId2"/>
        <a:stretch>
          <a:fillRect/>
        </a:stretch>
      </xdr:blipFill>
      <xdr:spPr>
        <a:xfrm>
          <a:off x="0" y="9906000"/>
          <a:ext cx="18281026" cy="98502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25</xdr:col>
      <xdr:colOff>78253</xdr:colOff>
      <xdr:row>17</xdr:row>
      <xdr:rowOff>124268</xdr:rowOff>
    </xdr:to>
    <xdr:pic>
      <xdr:nvPicPr>
        <xdr:cNvPr id="2" name="Picture 1">
          <a:extLst>
            <a:ext uri="{FF2B5EF4-FFF2-40B4-BE49-F238E27FC236}">
              <a16:creationId xmlns:a16="http://schemas.microsoft.com/office/drawing/2014/main" id="{3E7629B9-A4B8-4067-593D-472B2D882AC7}"/>
            </a:ext>
          </a:extLst>
        </xdr:cNvPr>
        <xdr:cNvPicPr>
          <a:picLocks noChangeAspect="1"/>
        </xdr:cNvPicPr>
      </xdr:nvPicPr>
      <xdr:blipFill>
        <a:blip xmlns:r="http://schemas.openxmlformats.org/officeDocument/2006/relationships" r:embed="rId1"/>
        <a:stretch>
          <a:fillRect/>
        </a:stretch>
      </xdr:blipFill>
      <xdr:spPr>
        <a:xfrm>
          <a:off x="609600" y="190500"/>
          <a:ext cx="14708653" cy="317226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29</xdr:col>
      <xdr:colOff>602626</xdr:colOff>
      <xdr:row>51</xdr:row>
      <xdr:rowOff>125198</xdr:rowOff>
    </xdr:to>
    <xdr:pic>
      <xdr:nvPicPr>
        <xdr:cNvPr id="2" name="Picture 1">
          <a:extLst>
            <a:ext uri="{FF2B5EF4-FFF2-40B4-BE49-F238E27FC236}">
              <a16:creationId xmlns:a16="http://schemas.microsoft.com/office/drawing/2014/main" id="{AB1D5C43-8636-86D3-674F-8791E84ADDCB}"/>
            </a:ext>
          </a:extLst>
        </xdr:cNvPr>
        <xdr:cNvPicPr>
          <a:picLocks noChangeAspect="1"/>
        </xdr:cNvPicPr>
      </xdr:nvPicPr>
      <xdr:blipFill>
        <a:blip xmlns:r="http://schemas.openxmlformats.org/officeDocument/2006/relationships" r:embed="rId1"/>
        <a:stretch>
          <a:fillRect/>
        </a:stretch>
      </xdr:blipFill>
      <xdr:spPr>
        <a:xfrm>
          <a:off x="0" y="0"/>
          <a:ext cx="18281026" cy="984069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29</xdr:col>
      <xdr:colOff>402573</xdr:colOff>
      <xdr:row>51</xdr:row>
      <xdr:rowOff>144251</xdr:rowOff>
    </xdr:to>
    <xdr:pic>
      <xdr:nvPicPr>
        <xdr:cNvPr id="2" name="Picture 1">
          <a:extLst>
            <a:ext uri="{FF2B5EF4-FFF2-40B4-BE49-F238E27FC236}">
              <a16:creationId xmlns:a16="http://schemas.microsoft.com/office/drawing/2014/main" id="{47C20C12-D11D-5F1D-73D1-24BBD78636FF}"/>
            </a:ext>
          </a:extLst>
        </xdr:cNvPr>
        <xdr:cNvPicPr>
          <a:picLocks noChangeAspect="1"/>
        </xdr:cNvPicPr>
      </xdr:nvPicPr>
      <xdr:blipFill>
        <a:blip xmlns:r="http://schemas.openxmlformats.org/officeDocument/2006/relationships" r:embed="rId1"/>
        <a:stretch>
          <a:fillRect/>
        </a:stretch>
      </xdr:blipFill>
      <xdr:spPr>
        <a:xfrm>
          <a:off x="0" y="0"/>
          <a:ext cx="18080973" cy="985975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30</xdr:col>
      <xdr:colOff>402573</xdr:colOff>
      <xdr:row>52</xdr:row>
      <xdr:rowOff>144251</xdr:rowOff>
    </xdr:to>
    <xdr:pic>
      <xdr:nvPicPr>
        <xdr:cNvPr id="2" name="Picture 1">
          <a:extLst>
            <a:ext uri="{FF2B5EF4-FFF2-40B4-BE49-F238E27FC236}">
              <a16:creationId xmlns:a16="http://schemas.microsoft.com/office/drawing/2014/main" id="{6A305B60-F4CC-4414-A558-6850C3A32974}"/>
            </a:ext>
          </a:extLst>
        </xdr:cNvPr>
        <xdr:cNvPicPr>
          <a:picLocks noChangeAspect="1"/>
        </xdr:cNvPicPr>
      </xdr:nvPicPr>
      <xdr:blipFill>
        <a:blip xmlns:r="http://schemas.openxmlformats.org/officeDocument/2006/relationships" r:embed="rId1"/>
        <a:stretch>
          <a:fillRect/>
        </a:stretch>
      </xdr:blipFill>
      <xdr:spPr>
        <a:xfrm>
          <a:off x="609600" y="190500"/>
          <a:ext cx="18080973" cy="9859751"/>
        </a:xfrm>
        <a:prstGeom prst="rect">
          <a:avLst/>
        </a:prstGeom>
      </xdr:spPr>
    </xdr:pic>
    <xdr:clientData/>
  </xdr:twoCellAnchor>
  <xdr:twoCellAnchor>
    <xdr:from>
      <xdr:col>15</xdr:col>
      <xdr:colOff>276225</xdr:colOff>
      <xdr:row>31</xdr:row>
      <xdr:rowOff>142875</xdr:rowOff>
    </xdr:from>
    <xdr:to>
      <xdr:col>22</xdr:col>
      <xdr:colOff>447675</xdr:colOff>
      <xdr:row>32</xdr:row>
      <xdr:rowOff>123825</xdr:rowOff>
    </xdr:to>
    <xdr:sp macro="" textlink="">
      <xdr:nvSpPr>
        <xdr:cNvPr id="6" name="Rectangle 5">
          <a:extLst>
            <a:ext uri="{FF2B5EF4-FFF2-40B4-BE49-F238E27FC236}">
              <a16:creationId xmlns:a16="http://schemas.microsoft.com/office/drawing/2014/main" id="{DF13FEE9-EA78-DB40-D635-0663CF3A4D2C}"/>
            </a:ext>
          </a:extLst>
        </xdr:cNvPr>
        <xdr:cNvSpPr/>
      </xdr:nvSpPr>
      <xdr:spPr>
        <a:xfrm>
          <a:off x="9420225" y="6048375"/>
          <a:ext cx="4438650" cy="17145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15</xdr:col>
      <xdr:colOff>247650</xdr:colOff>
      <xdr:row>38</xdr:row>
      <xdr:rowOff>0</xdr:rowOff>
    </xdr:from>
    <xdr:to>
      <xdr:col>22</xdr:col>
      <xdr:colOff>419100</xdr:colOff>
      <xdr:row>38</xdr:row>
      <xdr:rowOff>171450</xdr:rowOff>
    </xdr:to>
    <xdr:sp macro="" textlink="">
      <xdr:nvSpPr>
        <xdr:cNvPr id="7" name="Rectangle 6">
          <a:extLst>
            <a:ext uri="{FF2B5EF4-FFF2-40B4-BE49-F238E27FC236}">
              <a16:creationId xmlns:a16="http://schemas.microsoft.com/office/drawing/2014/main" id="{E525D7E6-3EBE-47D1-8C1E-69703DF6AC08}"/>
            </a:ext>
          </a:extLst>
        </xdr:cNvPr>
        <xdr:cNvSpPr/>
      </xdr:nvSpPr>
      <xdr:spPr>
        <a:xfrm>
          <a:off x="9391650" y="7239000"/>
          <a:ext cx="4438650" cy="17145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15</xdr:col>
      <xdr:colOff>266700</xdr:colOff>
      <xdr:row>40</xdr:row>
      <xdr:rowOff>28575</xdr:rowOff>
    </xdr:from>
    <xdr:to>
      <xdr:col>22</xdr:col>
      <xdr:colOff>438150</xdr:colOff>
      <xdr:row>41</xdr:row>
      <xdr:rowOff>9525</xdr:rowOff>
    </xdr:to>
    <xdr:sp macro="" textlink="">
      <xdr:nvSpPr>
        <xdr:cNvPr id="8" name="Rectangle 7">
          <a:extLst>
            <a:ext uri="{FF2B5EF4-FFF2-40B4-BE49-F238E27FC236}">
              <a16:creationId xmlns:a16="http://schemas.microsoft.com/office/drawing/2014/main" id="{ECC77941-FCA5-4687-8813-2B21BBD84C36}"/>
            </a:ext>
          </a:extLst>
        </xdr:cNvPr>
        <xdr:cNvSpPr/>
      </xdr:nvSpPr>
      <xdr:spPr>
        <a:xfrm>
          <a:off x="9410700" y="7648575"/>
          <a:ext cx="4438650" cy="17145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24</xdr:row>
      <xdr:rowOff>104775</xdr:rowOff>
    </xdr:from>
    <xdr:to>
      <xdr:col>30</xdr:col>
      <xdr:colOff>559695</xdr:colOff>
      <xdr:row>76</xdr:row>
      <xdr:rowOff>27346</xdr:rowOff>
    </xdr:to>
    <xdr:pic>
      <xdr:nvPicPr>
        <xdr:cNvPr id="4" name="Picture 3">
          <a:extLst>
            <a:ext uri="{FF2B5EF4-FFF2-40B4-BE49-F238E27FC236}">
              <a16:creationId xmlns:a16="http://schemas.microsoft.com/office/drawing/2014/main" id="{07DC04FC-C9AA-F13E-33A4-EC1B0D53A32F}"/>
            </a:ext>
          </a:extLst>
        </xdr:cNvPr>
        <xdr:cNvPicPr>
          <a:picLocks noChangeAspect="1"/>
        </xdr:cNvPicPr>
      </xdr:nvPicPr>
      <xdr:blipFill>
        <a:blip xmlns:r="http://schemas.openxmlformats.org/officeDocument/2006/relationships" r:embed="rId1"/>
        <a:stretch>
          <a:fillRect/>
        </a:stretch>
      </xdr:blipFill>
      <xdr:spPr>
        <a:xfrm>
          <a:off x="609600" y="4676775"/>
          <a:ext cx="18238095" cy="9828571"/>
        </a:xfrm>
        <a:prstGeom prst="rect">
          <a:avLst/>
        </a:prstGeom>
      </xdr:spPr>
    </xdr:pic>
    <xdr:clientData/>
  </xdr:twoCellAnchor>
  <xdr:twoCellAnchor editAs="oneCell">
    <xdr:from>
      <xdr:col>12</xdr:col>
      <xdr:colOff>133350</xdr:colOff>
      <xdr:row>24</xdr:row>
      <xdr:rowOff>114300</xdr:rowOff>
    </xdr:from>
    <xdr:to>
      <xdr:col>42</xdr:col>
      <xdr:colOff>159636</xdr:colOff>
      <xdr:row>76</xdr:row>
      <xdr:rowOff>27348</xdr:rowOff>
    </xdr:to>
    <xdr:pic>
      <xdr:nvPicPr>
        <xdr:cNvPr id="6" name="Picture 5">
          <a:extLst>
            <a:ext uri="{FF2B5EF4-FFF2-40B4-BE49-F238E27FC236}">
              <a16:creationId xmlns:a16="http://schemas.microsoft.com/office/drawing/2014/main" id="{FB0954BC-4E6D-7657-C8BF-A765B3DDD42A}"/>
            </a:ext>
          </a:extLst>
        </xdr:cNvPr>
        <xdr:cNvPicPr>
          <a:picLocks noChangeAspect="1"/>
        </xdr:cNvPicPr>
      </xdr:nvPicPr>
      <xdr:blipFill>
        <a:blip xmlns:r="http://schemas.openxmlformats.org/officeDocument/2006/relationships" r:embed="rId2"/>
        <a:stretch>
          <a:fillRect/>
        </a:stretch>
      </xdr:blipFill>
      <xdr:spPr>
        <a:xfrm>
          <a:off x="7448550" y="4686300"/>
          <a:ext cx="18314286" cy="9819048"/>
        </a:xfrm>
        <a:prstGeom prst="rect">
          <a:avLst/>
        </a:prstGeom>
      </xdr:spPr>
    </xdr:pic>
    <xdr:clientData/>
  </xdr:twoCellAnchor>
  <xdr:twoCellAnchor editAs="oneCell">
    <xdr:from>
      <xdr:col>1</xdr:col>
      <xdr:colOff>0</xdr:colOff>
      <xdr:row>0</xdr:row>
      <xdr:rowOff>0</xdr:rowOff>
    </xdr:from>
    <xdr:to>
      <xdr:col>30</xdr:col>
      <xdr:colOff>569219</xdr:colOff>
      <xdr:row>51</xdr:row>
      <xdr:rowOff>113071</xdr:rowOff>
    </xdr:to>
    <xdr:pic>
      <xdr:nvPicPr>
        <xdr:cNvPr id="2" name="Picture 1">
          <a:extLst>
            <a:ext uri="{FF2B5EF4-FFF2-40B4-BE49-F238E27FC236}">
              <a16:creationId xmlns:a16="http://schemas.microsoft.com/office/drawing/2014/main" id="{84E21DA7-122B-F2AC-D370-DE7E1FC4F1CC}"/>
            </a:ext>
          </a:extLst>
        </xdr:cNvPr>
        <xdr:cNvPicPr>
          <a:picLocks noChangeAspect="1"/>
        </xdr:cNvPicPr>
      </xdr:nvPicPr>
      <xdr:blipFill>
        <a:blip xmlns:r="http://schemas.openxmlformats.org/officeDocument/2006/relationships" r:embed="rId3"/>
        <a:stretch>
          <a:fillRect/>
        </a:stretch>
      </xdr:blipFill>
      <xdr:spPr>
        <a:xfrm>
          <a:off x="609600" y="0"/>
          <a:ext cx="18247619" cy="9828571"/>
        </a:xfrm>
        <a:prstGeom prst="rect">
          <a:avLst/>
        </a:prstGeom>
      </xdr:spPr>
    </xdr:pic>
    <xdr:clientData/>
  </xdr:twoCellAnchor>
  <xdr:twoCellAnchor editAs="oneCell">
    <xdr:from>
      <xdr:col>12</xdr:col>
      <xdr:colOff>133350</xdr:colOff>
      <xdr:row>0</xdr:row>
      <xdr:rowOff>0</xdr:rowOff>
    </xdr:from>
    <xdr:to>
      <xdr:col>42</xdr:col>
      <xdr:colOff>102493</xdr:colOff>
      <xdr:row>51</xdr:row>
      <xdr:rowOff>94024</xdr:rowOff>
    </xdr:to>
    <xdr:pic>
      <xdr:nvPicPr>
        <xdr:cNvPr id="3" name="Picture 2">
          <a:extLst>
            <a:ext uri="{FF2B5EF4-FFF2-40B4-BE49-F238E27FC236}">
              <a16:creationId xmlns:a16="http://schemas.microsoft.com/office/drawing/2014/main" id="{57925F43-41D1-903A-F7F0-06382F378D16}"/>
            </a:ext>
          </a:extLst>
        </xdr:cNvPr>
        <xdr:cNvPicPr>
          <a:picLocks noChangeAspect="1"/>
        </xdr:cNvPicPr>
      </xdr:nvPicPr>
      <xdr:blipFill>
        <a:blip xmlns:r="http://schemas.openxmlformats.org/officeDocument/2006/relationships" r:embed="rId4"/>
        <a:stretch>
          <a:fillRect/>
        </a:stretch>
      </xdr:blipFill>
      <xdr:spPr>
        <a:xfrm>
          <a:off x="7448550" y="0"/>
          <a:ext cx="18257143" cy="9809524"/>
        </a:xfrm>
        <a:prstGeom prst="rect">
          <a:avLst/>
        </a:prstGeom>
      </xdr:spPr>
    </xdr:pic>
    <xdr:clientData/>
  </xdr:twoCellAnchor>
  <xdr:twoCellAnchor>
    <xdr:from>
      <xdr:col>6</xdr:col>
      <xdr:colOff>447676</xdr:colOff>
      <xdr:row>53</xdr:row>
      <xdr:rowOff>38100</xdr:rowOff>
    </xdr:from>
    <xdr:to>
      <xdr:col>11</xdr:col>
      <xdr:colOff>600076</xdr:colOff>
      <xdr:row>61</xdr:row>
      <xdr:rowOff>66675</xdr:rowOff>
    </xdr:to>
    <xdr:sp macro="" textlink="">
      <xdr:nvSpPr>
        <xdr:cNvPr id="5" name="Rectangle 4">
          <a:extLst>
            <a:ext uri="{FF2B5EF4-FFF2-40B4-BE49-F238E27FC236}">
              <a16:creationId xmlns:a16="http://schemas.microsoft.com/office/drawing/2014/main" id="{90CD496F-F0EE-66E7-8AFD-A9AF133928BF}"/>
            </a:ext>
          </a:extLst>
        </xdr:cNvPr>
        <xdr:cNvSpPr/>
      </xdr:nvSpPr>
      <xdr:spPr>
        <a:xfrm>
          <a:off x="4105276" y="10134600"/>
          <a:ext cx="3200400" cy="1552575"/>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17</xdr:col>
      <xdr:colOff>552451</xdr:colOff>
      <xdr:row>54</xdr:row>
      <xdr:rowOff>85726</xdr:rowOff>
    </xdr:from>
    <xdr:to>
      <xdr:col>23</xdr:col>
      <xdr:colOff>95251</xdr:colOff>
      <xdr:row>62</xdr:row>
      <xdr:rowOff>28576</xdr:rowOff>
    </xdr:to>
    <xdr:sp macro="" textlink="">
      <xdr:nvSpPr>
        <xdr:cNvPr id="7" name="Rectangle 6">
          <a:extLst>
            <a:ext uri="{FF2B5EF4-FFF2-40B4-BE49-F238E27FC236}">
              <a16:creationId xmlns:a16="http://schemas.microsoft.com/office/drawing/2014/main" id="{92B3AD9A-A040-46B8-BBE1-EEA65E213B62}"/>
            </a:ext>
          </a:extLst>
        </xdr:cNvPr>
        <xdr:cNvSpPr/>
      </xdr:nvSpPr>
      <xdr:spPr>
        <a:xfrm>
          <a:off x="10915651" y="10372726"/>
          <a:ext cx="3200400" cy="1466850"/>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lanie Uyehara" refreshedDate="46128.641529513887" createdVersion="8" refreshedVersion="8" minRefreshableVersion="3" recordCount="59" xr:uid="{17F760EE-B854-4793-98E6-0CDF050F30F5}">
  <cacheSource type="worksheet">
    <worksheetSource ref="B1:F1048576" sheet="DEFECTS"/>
  </cacheSource>
  <cacheFields count="5">
    <cacheField name="Date Reported" numFmtId="0">
      <sharedItems containsNonDate="0" containsDate="1" containsString="0" containsBlank="1" minDate="2026-03-12T00:00:00" maxDate="2026-04-17T00:00:00" count="5">
        <d v="2026-03-12T00:00:00"/>
        <d v="2026-03-25T00:00:00"/>
        <d v="2026-04-14T00:00:00"/>
        <d v="2026-04-16T00:00:00"/>
        <m/>
      </sharedItems>
    </cacheField>
    <cacheField name="Interface" numFmtId="0">
      <sharedItems containsBlank="1"/>
    </cacheField>
    <cacheField name="Scenario Type" numFmtId="0">
      <sharedItems containsBlank="1" count="3">
        <s v="UI"/>
        <s v="Functionality"/>
        <m/>
      </sharedItems>
    </cacheField>
    <cacheField name="Bug Type" numFmtId="0">
      <sharedItems containsBlank="1" count="4">
        <s v="Minor"/>
        <s v="Major"/>
        <s v="Regression"/>
        <m/>
      </sharedItems>
    </cacheField>
    <cacheField name="Status" numFmtId="0">
      <sharedItems containsBlank="1" count="6">
        <s v="Resolved"/>
        <s v="No Action"/>
        <m/>
        <s v="Return to Dev" u="1"/>
        <s v="New" u="1"/>
        <s v="Retest In Progress"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
  <r>
    <x v="0"/>
    <s v="Both"/>
    <x v="0"/>
    <x v="0"/>
    <x v="0"/>
  </r>
  <r>
    <x v="0"/>
    <s v="Both"/>
    <x v="0"/>
    <x v="0"/>
    <x v="0"/>
  </r>
  <r>
    <x v="0"/>
    <s v="Both"/>
    <x v="0"/>
    <x v="0"/>
    <x v="0"/>
  </r>
  <r>
    <x v="0"/>
    <s v="Both"/>
    <x v="1"/>
    <x v="1"/>
    <x v="1"/>
  </r>
  <r>
    <x v="0"/>
    <s v="Both"/>
    <x v="0"/>
    <x v="0"/>
    <x v="0"/>
  </r>
  <r>
    <x v="0"/>
    <s v="Both"/>
    <x v="1"/>
    <x v="1"/>
    <x v="0"/>
  </r>
  <r>
    <x v="0"/>
    <s v="Both"/>
    <x v="1"/>
    <x v="0"/>
    <x v="0"/>
  </r>
  <r>
    <x v="0"/>
    <s v="Both"/>
    <x v="0"/>
    <x v="0"/>
    <x v="1"/>
  </r>
  <r>
    <x v="0"/>
    <s v="Both"/>
    <x v="1"/>
    <x v="1"/>
    <x v="0"/>
  </r>
  <r>
    <x v="0"/>
    <s v="Both"/>
    <x v="0"/>
    <x v="0"/>
    <x v="0"/>
  </r>
  <r>
    <x v="0"/>
    <s v="Both"/>
    <x v="0"/>
    <x v="0"/>
    <x v="0"/>
  </r>
  <r>
    <x v="0"/>
    <s v="Both"/>
    <x v="1"/>
    <x v="1"/>
    <x v="0"/>
  </r>
  <r>
    <x v="0"/>
    <s v="Both"/>
    <x v="0"/>
    <x v="0"/>
    <x v="0"/>
  </r>
  <r>
    <x v="0"/>
    <s v="Both "/>
    <x v="0"/>
    <x v="0"/>
    <x v="1"/>
  </r>
  <r>
    <x v="0"/>
    <s v="Both"/>
    <x v="0"/>
    <x v="0"/>
    <x v="0"/>
  </r>
  <r>
    <x v="0"/>
    <s v="Both"/>
    <x v="0"/>
    <x v="0"/>
    <x v="0"/>
  </r>
  <r>
    <x v="0"/>
    <s v="Both"/>
    <x v="1"/>
    <x v="1"/>
    <x v="0"/>
  </r>
  <r>
    <x v="0"/>
    <s v="Both"/>
    <x v="0"/>
    <x v="0"/>
    <x v="1"/>
  </r>
  <r>
    <x v="0"/>
    <s v="Both"/>
    <x v="0"/>
    <x v="0"/>
    <x v="0"/>
  </r>
  <r>
    <x v="0"/>
    <s v="Both"/>
    <x v="1"/>
    <x v="1"/>
    <x v="0"/>
  </r>
  <r>
    <x v="0"/>
    <s v="Both"/>
    <x v="1"/>
    <x v="1"/>
    <x v="0"/>
  </r>
  <r>
    <x v="0"/>
    <s v="Both"/>
    <x v="1"/>
    <x v="0"/>
    <x v="0"/>
  </r>
  <r>
    <x v="0"/>
    <s v="Both"/>
    <x v="1"/>
    <x v="1"/>
    <x v="0"/>
  </r>
  <r>
    <x v="0"/>
    <s v="Both"/>
    <x v="1"/>
    <x v="1"/>
    <x v="0"/>
  </r>
  <r>
    <x v="0"/>
    <s v="Both"/>
    <x v="1"/>
    <x v="1"/>
    <x v="0"/>
  </r>
  <r>
    <x v="0"/>
    <s v="Both"/>
    <x v="1"/>
    <x v="1"/>
    <x v="0"/>
  </r>
  <r>
    <x v="0"/>
    <s v="Both"/>
    <x v="1"/>
    <x v="1"/>
    <x v="0"/>
  </r>
  <r>
    <x v="0"/>
    <s v="Both"/>
    <x v="1"/>
    <x v="1"/>
    <x v="0"/>
  </r>
  <r>
    <x v="0"/>
    <s v="Both"/>
    <x v="1"/>
    <x v="1"/>
    <x v="0"/>
  </r>
  <r>
    <x v="1"/>
    <s v="Both"/>
    <x v="0"/>
    <x v="0"/>
    <x v="1"/>
  </r>
  <r>
    <x v="1"/>
    <s v="Both"/>
    <x v="1"/>
    <x v="1"/>
    <x v="1"/>
  </r>
  <r>
    <x v="1"/>
    <s v="Both"/>
    <x v="0"/>
    <x v="0"/>
    <x v="0"/>
  </r>
  <r>
    <x v="1"/>
    <s v="Both"/>
    <x v="1"/>
    <x v="1"/>
    <x v="0"/>
  </r>
  <r>
    <x v="1"/>
    <s v="Both"/>
    <x v="1"/>
    <x v="0"/>
    <x v="0"/>
  </r>
  <r>
    <x v="1"/>
    <s v="Both"/>
    <x v="1"/>
    <x v="1"/>
    <x v="0"/>
  </r>
  <r>
    <x v="1"/>
    <s v="Both"/>
    <x v="0"/>
    <x v="0"/>
    <x v="0"/>
  </r>
  <r>
    <x v="1"/>
    <s v="Both"/>
    <x v="1"/>
    <x v="1"/>
    <x v="0"/>
  </r>
  <r>
    <x v="1"/>
    <s v="Both"/>
    <x v="0"/>
    <x v="0"/>
    <x v="0"/>
  </r>
  <r>
    <x v="1"/>
    <s v="Both"/>
    <x v="1"/>
    <x v="1"/>
    <x v="0"/>
  </r>
  <r>
    <x v="1"/>
    <s v="Both"/>
    <x v="0"/>
    <x v="0"/>
    <x v="0"/>
  </r>
  <r>
    <x v="1"/>
    <s v="Both"/>
    <x v="1"/>
    <x v="1"/>
    <x v="0"/>
  </r>
  <r>
    <x v="1"/>
    <s v="Both"/>
    <x v="1"/>
    <x v="1"/>
    <x v="0"/>
  </r>
  <r>
    <x v="1"/>
    <s v="Both"/>
    <x v="1"/>
    <x v="1"/>
    <x v="0"/>
  </r>
  <r>
    <x v="1"/>
    <s v="Both"/>
    <x v="0"/>
    <x v="0"/>
    <x v="0"/>
  </r>
  <r>
    <x v="1"/>
    <s v="Both"/>
    <x v="1"/>
    <x v="1"/>
    <x v="0"/>
  </r>
  <r>
    <x v="1"/>
    <s v="Both"/>
    <x v="1"/>
    <x v="0"/>
    <x v="0"/>
  </r>
  <r>
    <x v="1"/>
    <s v="Both"/>
    <x v="0"/>
    <x v="0"/>
    <x v="0"/>
  </r>
  <r>
    <x v="1"/>
    <s v="Both"/>
    <x v="1"/>
    <x v="1"/>
    <x v="0"/>
  </r>
  <r>
    <x v="1"/>
    <s v="PB Only"/>
    <x v="1"/>
    <x v="1"/>
    <x v="0"/>
  </r>
  <r>
    <x v="1"/>
    <s v="PB Only"/>
    <x v="1"/>
    <x v="1"/>
    <x v="0"/>
  </r>
  <r>
    <x v="2"/>
    <s v="Both"/>
    <x v="1"/>
    <x v="0"/>
    <x v="0"/>
  </r>
  <r>
    <x v="2"/>
    <s v="Both"/>
    <x v="0"/>
    <x v="2"/>
    <x v="0"/>
  </r>
  <r>
    <x v="2"/>
    <s v="Both"/>
    <x v="0"/>
    <x v="0"/>
    <x v="0"/>
  </r>
  <r>
    <x v="2"/>
    <s v="Both"/>
    <x v="1"/>
    <x v="2"/>
    <x v="0"/>
  </r>
  <r>
    <x v="2"/>
    <s v="Both"/>
    <x v="1"/>
    <x v="2"/>
    <x v="0"/>
  </r>
  <r>
    <x v="2"/>
    <s v="Both"/>
    <x v="1"/>
    <x v="1"/>
    <x v="0"/>
  </r>
  <r>
    <x v="3"/>
    <s v="Both"/>
    <x v="1"/>
    <x v="1"/>
    <x v="0"/>
  </r>
  <r>
    <x v="3"/>
    <s v="PB Only"/>
    <x v="1"/>
    <x v="1"/>
    <x v="0"/>
  </r>
  <r>
    <x v="4"/>
    <m/>
    <x v="2"/>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983087-76C2-4EAA-8414-3C0EEE7C43F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Q5" firstHeaderRow="1" firstDataRow="1" firstDataCol="1"/>
  <pivotFields count="5">
    <pivotField showAll="0"/>
    <pivotField showAll="0"/>
    <pivotField showAll="0"/>
    <pivotField showAll="0"/>
    <pivotField axis="axisRow" dataField="1" showAll="0">
      <items count="7">
        <item m="1" x="4"/>
        <item h="1" x="2"/>
        <item m="1" x="3"/>
        <item x="0"/>
        <item x="1"/>
        <item m="1" x="5"/>
        <item t="default"/>
      </items>
    </pivotField>
  </pivotFields>
  <rowFields count="1">
    <field x="4"/>
  </rowFields>
  <rowItems count="3">
    <i>
      <x v="3"/>
    </i>
    <i>
      <x v="4"/>
    </i>
    <i t="grand">
      <x/>
    </i>
  </rowItems>
  <colItems count="1">
    <i/>
  </colItems>
  <dataFields count="1">
    <dataField name="Count of Status" fld="4" subtotal="count" baseField="0" baseItem="0"/>
  </dataFields>
  <formats count="6">
    <format dxfId="16">
      <pivotArea type="all" dataOnly="0" outline="0" fieldPosition="0"/>
    </format>
    <format dxfId="15">
      <pivotArea outline="0" collapsedLevelsAreSubtotals="1" fieldPosition="0"/>
    </format>
    <format dxfId="14">
      <pivotArea field="4" type="button" dataOnly="0" labelOnly="1" outline="0" axis="axisRow" fieldPosition="0"/>
    </format>
    <format dxfId="13">
      <pivotArea dataOnly="0" labelOnly="1" fieldPosition="0">
        <references count="1">
          <reference field="4" count="0"/>
        </references>
      </pivotArea>
    </format>
    <format dxfId="12">
      <pivotArea dataOnly="0" labelOnly="1" grandRow="1" outline="0" fieldPosition="0"/>
    </format>
    <format dxfId="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93E14D-939D-421E-BEC4-C1EAB3A9141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F26" firstHeaderRow="1" firstDataRow="2" firstDataCol="1"/>
  <pivotFields count="5">
    <pivotField axis="axisRow" showAll="0">
      <items count="6">
        <item x="0"/>
        <item h="1" x="4"/>
        <item x="1"/>
        <item x="2"/>
        <item x="3"/>
        <item t="default"/>
      </items>
    </pivotField>
    <pivotField showAll="0"/>
    <pivotField axis="axisRow" showAll="0">
      <items count="4">
        <item x="1"/>
        <item x="0"/>
        <item h="1" x="2"/>
        <item t="default"/>
      </items>
    </pivotField>
    <pivotField axis="axisRow" showAll="0">
      <items count="5">
        <item x="1"/>
        <item x="0"/>
        <item h="1" x="3"/>
        <item x="2"/>
        <item t="default"/>
      </items>
    </pivotField>
    <pivotField axis="axisCol" dataField="1" showAll="0">
      <items count="7">
        <item m="1" x="4"/>
        <item h="1" x="2"/>
        <item m="1" x="3"/>
        <item x="0"/>
        <item x="1"/>
        <item m="1" x="5"/>
        <item t="default"/>
      </items>
    </pivotField>
  </pivotFields>
  <rowFields count="3">
    <field x="0"/>
    <field x="2"/>
    <field x="3"/>
  </rowFields>
  <rowItems count="24">
    <i>
      <x/>
    </i>
    <i r="1">
      <x/>
    </i>
    <i r="2">
      <x/>
    </i>
    <i r="2">
      <x v="1"/>
    </i>
    <i r="1">
      <x v="1"/>
    </i>
    <i r="2">
      <x v="1"/>
    </i>
    <i>
      <x v="2"/>
    </i>
    <i r="1">
      <x/>
    </i>
    <i r="2">
      <x/>
    </i>
    <i r="2">
      <x v="1"/>
    </i>
    <i r="1">
      <x v="1"/>
    </i>
    <i r="2">
      <x v="1"/>
    </i>
    <i>
      <x v="3"/>
    </i>
    <i r="1">
      <x/>
    </i>
    <i r="2">
      <x/>
    </i>
    <i r="2">
      <x v="1"/>
    </i>
    <i r="2">
      <x v="3"/>
    </i>
    <i r="1">
      <x v="1"/>
    </i>
    <i r="2">
      <x v="1"/>
    </i>
    <i r="2">
      <x v="3"/>
    </i>
    <i>
      <x v="4"/>
    </i>
    <i r="1">
      <x/>
    </i>
    <i r="2">
      <x/>
    </i>
    <i t="grand">
      <x/>
    </i>
  </rowItems>
  <colFields count="1">
    <field x="4"/>
  </colFields>
  <colItems count="3">
    <i>
      <x v="3"/>
    </i>
    <i>
      <x v="4"/>
    </i>
    <i t="grand">
      <x/>
    </i>
  </colItems>
  <dataFields count="1">
    <dataField name="Count of Status" fld="4" subtotal="count" baseField="0" baseItem="0"/>
  </dataFields>
  <formats count="45">
    <format dxfId="61">
      <pivotArea type="all" dataOnly="0" outline="0" fieldPosition="0"/>
    </format>
    <format dxfId="60">
      <pivotArea outline="0" collapsedLevelsAreSubtotals="1" fieldPosition="0"/>
    </format>
    <format dxfId="59">
      <pivotArea type="origin" dataOnly="0" labelOnly="1" outline="0" fieldPosition="0"/>
    </format>
    <format dxfId="58">
      <pivotArea field="4" type="button" dataOnly="0" labelOnly="1" outline="0" axis="axisCol" fieldPosition="0"/>
    </format>
    <format dxfId="57">
      <pivotArea type="topRight" dataOnly="0" labelOnly="1" outline="0" fieldPosition="0"/>
    </format>
    <format dxfId="56">
      <pivotArea field="0" type="button" dataOnly="0" labelOnly="1" outline="0" axis="axisRow" fieldPosition="0"/>
    </format>
    <format dxfId="55">
      <pivotArea dataOnly="0" labelOnly="1" fieldPosition="0">
        <references count="1">
          <reference field="0" count="0"/>
        </references>
      </pivotArea>
    </format>
    <format dxfId="54">
      <pivotArea dataOnly="0" labelOnly="1" grandRow="1" outline="0" fieldPosition="0"/>
    </format>
    <format dxfId="53">
      <pivotArea dataOnly="0" labelOnly="1" fieldPosition="0">
        <references count="2">
          <reference field="0" count="0" selected="0"/>
          <reference field="2" count="0"/>
        </references>
      </pivotArea>
    </format>
    <format dxfId="52">
      <pivotArea dataOnly="0" labelOnly="1" fieldPosition="0">
        <references count="3">
          <reference field="0" count="0" selected="0"/>
          <reference field="2" count="1" selected="0">
            <x v="0"/>
          </reference>
          <reference field="3" count="0"/>
        </references>
      </pivotArea>
    </format>
    <format dxfId="51">
      <pivotArea dataOnly="0" labelOnly="1" fieldPosition="0">
        <references count="3">
          <reference field="0" count="0" selected="0"/>
          <reference field="2" count="1" selected="0">
            <x v="1"/>
          </reference>
          <reference field="3" count="1">
            <x v="1"/>
          </reference>
        </references>
      </pivotArea>
    </format>
    <format dxfId="50">
      <pivotArea dataOnly="0" labelOnly="1" fieldPosition="0">
        <references count="1">
          <reference field="4" count="0"/>
        </references>
      </pivotArea>
    </format>
    <format dxfId="49">
      <pivotArea dataOnly="0" labelOnly="1" grandCol="1" outline="0" fieldPosition="0"/>
    </format>
    <format dxfId="48">
      <pivotArea collapsedLevelsAreSubtotals="1" fieldPosition="0">
        <references count="1">
          <reference field="0" count="0"/>
        </references>
      </pivotArea>
    </format>
    <format dxfId="47">
      <pivotArea dataOnly="0" labelOnly="1" fieldPosition="0">
        <references count="1">
          <reference field="0" count="0"/>
        </references>
      </pivotArea>
    </format>
    <format dxfId="46">
      <pivotArea collapsedLevelsAreSubtotals="1" fieldPosition="0">
        <references count="1">
          <reference field="0" count="0"/>
        </references>
      </pivotArea>
    </format>
    <format dxfId="45">
      <pivotArea dataOnly="0" labelOnly="1" fieldPosition="0">
        <references count="1">
          <reference field="0" count="0"/>
        </references>
      </pivotArea>
    </format>
    <format dxfId="44">
      <pivotArea outline="0" collapsedLevelsAreSubtotals="1" fieldPosition="0"/>
    </format>
    <format dxfId="43">
      <pivotArea dataOnly="0" labelOnly="1" fieldPosition="0">
        <references count="1">
          <reference field="0" count="0"/>
        </references>
      </pivotArea>
    </format>
    <format dxfId="42">
      <pivotArea dataOnly="0" labelOnly="1" grandRow="1" outline="0" fieldPosition="0"/>
    </format>
    <format dxfId="41">
      <pivotArea dataOnly="0" labelOnly="1" fieldPosition="0">
        <references count="2">
          <reference field="0" count="1" selected="0">
            <x v="0"/>
          </reference>
          <reference field="2" count="0"/>
        </references>
      </pivotArea>
    </format>
    <format dxfId="40">
      <pivotArea dataOnly="0" labelOnly="1" fieldPosition="0">
        <references count="2">
          <reference field="0" count="1" selected="0">
            <x v="2"/>
          </reference>
          <reference field="2" count="0"/>
        </references>
      </pivotArea>
    </format>
    <format dxfId="39">
      <pivotArea dataOnly="0" labelOnly="1" fieldPosition="0">
        <references count="3">
          <reference field="0" count="1" selected="0">
            <x v="0"/>
          </reference>
          <reference field="2" count="1" selected="0">
            <x v="0"/>
          </reference>
          <reference field="3" count="0"/>
        </references>
      </pivotArea>
    </format>
    <format dxfId="38">
      <pivotArea dataOnly="0" labelOnly="1" fieldPosition="0">
        <references count="3">
          <reference field="0" count="1" selected="0">
            <x v="0"/>
          </reference>
          <reference field="2" count="1" selected="0">
            <x v="1"/>
          </reference>
          <reference field="3" count="1">
            <x v="1"/>
          </reference>
        </references>
      </pivotArea>
    </format>
    <format dxfId="37">
      <pivotArea dataOnly="0" labelOnly="1" fieldPosition="0">
        <references count="3">
          <reference field="0" count="1" selected="0">
            <x v="2"/>
          </reference>
          <reference field="2" count="1" selected="0">
            <x v="0"/>
          </reference>
          <reference field="3" count="1">
            <x v="0"/>
          </reference>
        </references>
      </pivotArea>
    </format>
    <format dxfId="36">
      <pivotArea dataOnly="0" labelOnly="1" fieldPosition="0">
        <references count="3">
          <reference field="0" count="1" selected="0">
            <x v="2"/>
          </reference>
          <reference field="2" count="1" selected="0">
            <x v="1"/>
          </reference>
          <reference field="3" count="1">
            <x v="1"/>
          </reference>
        </references>
      </pivotArea>
    </format>
    <format dxfId="35">
      <pivotArea type="all" dataOnly="0" outline="0" fieldPosition="0"/>
    </format>
    <format dxfId="34">
      <pivotArea outline="0" collapsedLevelsAreSubtotals="1" fieldPosition="0"/>
    </format>
    <format dxfId="33">
      <pivotArea type="origin" dataOnly="0" labelOnly="1" outline="0" fieldPosition="0"/>
    </format>
    <format dxfId="32">
      <pivotArea field="4" type="button" dataOnly="0" labelOnly="1" outline="0" axis="axisCol" fieldPosition="0"/>
    </format>
    <format dxfId="31">
      <pivotArea type="topRight" dataOnly="0" labelOnly="1" outline="0" fieldPosition="0"/>
    </format>
    <format dxfId="30">
      <pivotArea field="0" type="button" dataOnly="0" labelOnly="1" outline="0" axis="axisRow" fieldPosition="0"/>
    </format>
    <format dxfId="29">
      <pivotArea dataOnly="0" labelOnly="1" fieldPosition="0">
        <references count="1">
          <reference field="0" count="0"/>
        </references>
      </pivotArea>
    </format>
    <format dxfId="28">
      <pivotArea dataOnly="0" labelOnly="1" grandRow="1" outline="0" fieldPosition="0"/>
    </format>
    <format dxfId="27">
      <pivotArea dataOnly="0" labelOnly="1" fieldPosition="0">
        <references count="2">
          <reference field="0" count="1" selected="0">
            <x v="0"/>
          </reference>
          <reference field="2" count="0"/>
        </references>
      </pivotArea>
    </format>
    <format dxfId="26">
      <pivotArea dataOnly="0" labelOnly="1" fieldPosition="0">
        <references count="2">
          <reference field="0" count="1" selected="0">
            <x v="2"/>
          </reference>
          <reference field="2" count="0"/>
        </references>
      </pivotArea>
    </format>
    <format dxfId="25">
      <pivotArea dataOnly="0" labelOnly="1" fieldPosition="0">
        <references count="2">
          <reference field="0" count="1" selected="0">
            <x v="3"/>
          </reference>
          <reference field="2" count="0"/>
        </references>
      </pivotArea>
    </format>
    <format dxfId="24">
      <pivotArea dataOnly="0" labelOnly="1" fieldPosition="0">
        <references count="3">
          <reference field="0" count="1" selected="0">
            <x v="0"/>
          </reference>
          <reference field="2" count="1" selected="0">
            <x v="0"/>
          </reference>
          <reference field="3" count="2">
            <x v="0"/>
            <x v="1"/>
          </reference>
        </references>
      </pivotArea>
    </format>
    <format dxfId="23">
      <pivotArea dataOnly="0" labelOnly="1" fieldPosition="0">
        <references count="3">
          <reference field="0" count="1" selected="0">
            <x v="0"/>
          </reference>
          <reference field="2" count="1" selected="0">
            <x v="1"/>
          </reference>
          <reference field="3" count="1">
            <x v="1"/>
          </reference>
        </references>
      </pivotArea>
    </format>
    <format dxfId="22">
      <pivotArea dataOnly="0" labelOnly="1" fieldPosition="0">
        <references count="3">
          <reference field="0" count="1" selected="0">
            <x v="2"/>
          </reference>
          <reference field="2" count="1" selected="0">
            <x v="0"/>
          </reference>
          <reference field="3" count="2">
            <x v="0"/>
            <x v="1"/>
          </reference>
        </references>
      </pivotArea>
    </format>
    <format dxfId="21">
      <pivotArea dataOnly="0" labelOnly="1" fieldPosition="0">
        <references count="3">
          <reference field="0" count="1" selected="0">
            <x v="2"/>
          </reference>
          <reference field="2" count="1" selected="0">
            <x v="1"/>
          </reference>
          <reference field="3" count="1">
            <x v="1"/>
          </reference>
        </references>
      </pivotArea>
    </format>
    <format dxfId="20">
      <pivotArea dataOnly="0" labelOnly="1" fieldPosition="0">
        <references count="3">
          <reference field="0" count="1" selected="0">
            <x v="3"/>
          </reference>
          <reference field="2" count="1" selected="0">
            <x v="0"/>
          </reference>
          <reference field="3" count="2">
            <x v="1"/>
            <x v="3"/>
          </reference>
        </references>
      </pivotArea>
    </format>
    <format dxfId="19">
      <pivotArea dataOnly="0" labelOnly="1" fieldPosition="0">
        <references count="3">
          <reference field="0" count="1" selected="0">
            <x v="3"/>
          </reference>
          <reference field="2" count="1" selected="0">
            <x v="1"/>
          </reference>
          <reference field="3" count="2">
            <x v="1"/>
            <x v="3"/>
          </reference>
        </references>
      </pivotArea>
    </format>
    <format dxfId="18">
      <pivotArea dataOnly="0" labelOnly="1" fieldPosition="0">
        <references count="1">
          <reference field="4" count="0"/>
        </references>
      </pivotArea>
    </format>
    <format dxfId="17">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B53498-26FF-47ED-AB6E-169A4D4674E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N6" firstHeaderRow="1" firstDataRow="1" firstDataCol="1"/>
  <pivotFields count="5">
    <pivotField showAll="0"/>
    <pivotField showAll="0"/>
    <pivotField showAll="0"/>
    <pivotField axis="axisRow" dataField="1" showAll="0">
      <items count="5">
        <item x="1"/>
        <item x="0"/>
        <item h="1" x="3"/>
        <item x="2"/>
        <item t="default"/>
      </items>
    </pivotField>
    <pivotField showAll="0"/>
  </pivotFields>
  <rowFields count="1">
    <field x="3"/>
  </rowFields>
  <rowItems count="4">
    <i>
      <x/>
    </i>
    <i>
      <x v="1"/>
    </i>
    <i>
      <x v="3"/>
    </i>
    <i t="grand">
      <x/>
    </i>
  </rowItems>
  <colItems count="1">
    <i/>
  </colItems>
  <dataFields count="1">
    <dataField name="Count of Bug Type" fld="3" subtotal="count" baseField="0" baseItem="0"/>
  </dataFields>
  <formats count="6">
    <format dxfId="67">
      <pivotArea type="all" dataOnly="0" outline="0" fieldPosition="0"/>
    </format>
    <format dxfId="66">
      <pivotArea outline="0" collapsedLevelsAreSubtotals="1" fieldPosition="0"/>
    </format>
    <format dxfId="65">
      <pivotArea field="3" type="button" dataOnly="0" labelOnly="1" outline="0" axis="axisRow" fieldPosition="0"/>
    </format>
    <format dxfId="64">
      <pivotArea dataOnly="0" labelOnly="1" fieldPosition="0">
        <references count="1">
          <reference field="3" count="0"/>
        </references>
      </pivotArea>
    </format>
    <format dxfId="63">
      <pivotArea dataOnly="0" labelOnly="1" grandRow="1" outline="0" fieldPosition="0"/>
    </format>
    <format dxfId="6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894D6-04F1-40B9-AE17-FEC113C806B4}">
  <sheetPr codeName="Sheet1"/>
  <dimension ref="A1:R59"/>
  <sheetViews>
    <sheetView zoomScaleNormal="100" workbookViewId="0">
      <pane ySplit="1" topLeftCell="A2" activePane="bottomLeft" state="frozen"/>
      <selection activeCell="E2" sqref="A2:F1048576"/>
      <selection pane="bottomLeft"/>
    </sheetView>
  </sheetViews>
  <sheetFormatPr defaultRowHeight="15" x14ac:dyDescent="0.25"/>
  <cols>
    <col min="1" max="1" width="7.42578125" style="7" bestFit="1" customWidth="1"/>
    <col min="2" max="2" width="9.7109375" style="7" bestFit="1" customWidth="1"/>
    <col min="3" max="3" width="9" style="7" bestFit="1" customWidth="1"/>
    <col min="4" max="4" width="12.5703125" style="7" bestFit="1" customWidth="1"/>
    <col min="5" max="5" width="13.5703125" style="7" bestFit="1" customWidth="1"/>
    <col min="6" max="6" width="13.28515625" style="7" customWidth="1"/>
    <col min="7" max="7" width="14.85546875" style="7" bestFit="1" customWidth="1"/>
    <col min="8" max="8" width="20.7109375" style="9" customWidth="1"/>
    <col min="9" max="9" width="55.140625" style="7" customWidth="1"/>
    <col min="10" max="10" width="50.7109375" style="7" customWidth="1"/>
    <col min="11" max="11" width="10.7109375" style="10" customWidth="1"/>
    <col min="12" max="12" width="19.42578125" style="7" customWidth="1"/>
    <col min="13" max="13" width="11.7109375" style="7" hidden="1" customWidth="1"/>
    <col min="14" max="14" width="31.140625" style="9" customWidth="1"/>
    <col min="15" max="15" width="47.85546875" style="7" customWidth="1"/>
    <col min="16" max="16" width="26.7109375" style="8" customWidth="1"/>
    <col min="17" max="16384" width="9.140625" style="7"/>
  </cols>
  <sheetData>
    <row r="1" spans="1:18" s="6" customFormat="1" ht="30" x14ac:dyDescent="0.25">
      <c r="A1" s="1" t="s">
        <v>0</v>
      </c>
      <c r="B1" s="2" t="s">
        <v>1</v>
      </c>
      <c r="C1" s="2" t="s">
        <v>2</v>
      </c>
      <c r="D1" s="2" t="s">
        <v>3</v>
      </c>
      <c r="E1" s="1" t="s">
        <v>4</v>
      </c>
      <c r="F1" s="2" t="s">
        <v>5</v>
      </c>
      <c r="G1" s="2" t="s">
        <v>6</v>
      </c>
      <c r="H1" s="1" t="s">
        <v>7</v>
      </c>
      <c r="I1" s="2" t="s">
        <v>8</v>
      </c>
      <c r="J1" s="1" t="s">
        <v>9</v>
      </c>
      <c r="K1" s="2" t="s">
        <v>10</v>
      </c>
      <c r="L1" s="2" t="s">
        <v>11</v>
      </c>
      <c r="M1" s="2" t="s">
        <v>447</v>
      </c>
      <c r="N1" s="1" t="s">
        <v>12</v>
      </c>
      <c r="O1" s="1" t="s">
        <v>13</v>
      </c>
      <c r="P1" s="22"/>
      <c r="Q1" s="27"/>
      <c r="R1" s="27"/>
    </row>
    <row r="2" spans="1:18" ht="45" x14ac:dyDescent="0.25">
      <c r="A2" s="23">
        <v>1</v>
      </c>
      <c r="B2" s="24">
        <v>46093</v>
      </c>
      <c r="C2" s="24" t="s">
        <v>14</v>
      </c>
      <c r="D2" s="19" t="s">
        <v>15</v>
      </c>
      <c r="E2" s="19" t="s">
        <v>16</v>
      </c>
      <c r="F2" s="19" t="s">
        <v>192</v>
      </c>
      <c r="G2" s="19" t="s">
        <v>18</v>
      </c>
      <c r="H2" s="4" t="s">
        <v>19</v>
      </c>
      <c r="I2" s="19" t="s">
        <v>20</v>
      </c>
      <c r="J2" s="19" t="s">
        <v>21</v>
      </c>
      <c r="K2" s="25">
        <v>46126</v>
      </c>
      <c r="L2" s="19" t="s">
        <v>186</v>
      </c>
      <c r="M2" s="19" t="s">
        <v>186</v>
      </c>
      <c r="N2" s="31" t="s">
        <v>451</v>
      </c>
      <c r="O2" s="19" t="s">
        <v>435</v>
      </c>
      <c r="P2" s="30"/>
      <c r="Q2" s="28"/>
      <c r="R2" s="28"/>
    </row>
    <row r="3" spans="1:18" ht="45" x14ac:dyDescent="0.25">
      <c r="A3" s="23">
        <v>2</v>
      </c>
      <c r="B3" s="24">
        <v>46093</v>
      </c>
      <c r="C3" s="24" t="s">
        <v>14</v>
      </c>
      <c r="D3" s="19" t="s">
        <v>15</v>
      </c>
      <c r="E3" s="19" t="s">
        <v>16</v>
      </c>
      <c r="F3" s="19" t="s">
        <v>192</v>
      </c>
      <c r="G3" s="19" t="s">
        <v>22</v>
      </c>
      <c r="H3" s="19" t="s">
        <v>23</v>
      </c>
      <c r="I3" s="19" t="s">
        <v>24</v>
      </c>
      <c r="J3" s="19" t="s">
        <v>25</v>
      </c>
      <c r="K3" s="25">
        <v>46126</v>
      </c>
      <c r="L3" s="19" t="s">
        <v>186</v>
      </c>
      <c r="M3" s="19"/>
      <c r="N3" s="31" t="s">
        <v>452</v>
      </c>
      <c r="O3" s="19" t="s">
        <v>26</v>
      </c>
      <c r="P3" s="20" t="s">
        <v>27</v>
      </c>
      <c r="Q3" s="29"/>
      <c r="R3" s="28"/>
    </row>
    <row r="4" spans="1:18" ht="45" x14ac:dyDescent="0.25">
      <c r="A4" s="23">
        <v>3</v>
      </c>
      <c r="B4" s="24">
        <v>46093</v>
      </c>
      <c r="C4" s="24" t="s">
        <v>14</v>
      </c>
      <c r="D4" s="19" t="s">
        <v>15</v>
      </c>
      <c r="E4" s="19" t="s">
        <v>16</v>
      </c>
      <c r="F4" s="19" t="s">
        <v>192</v>
      </c>
      <c r="G4" s="19" t="s">
        <v>22</v>
      </c>
      <c r="H4" s="19" t="s">
        <v>28</v>
      </c>
      <c r="I4" s="19" t="s">
        <v>29</v>
      </c>
      <c r="J4" s="19" t="s">
        <v>31</v>
      </c>
      <c r="K4" s="25">
        <v>46126</v>
      </c>
      <c r="L4" s="19" t="s">
        <v>186</v>
      </c>
      <c r="M4" s="19"/>
      <c r="N4" s="31" t="s">
        <v>452</v>
      </c>
      <c r="O4" s="19" t="s">
        <v>30</v>
      </c>
      <c r="P4" s="20" t="s">
        <v>31</v>
      </c>
      <c r="Q4" s="29"/>
      <c r="R4" s="28"/>
    </row>
    <row r="5" spans="1:18" ht="60" x14ac:dyDescent="0.25">
      <c r="A5" s="23">
        <v>4</v>
      </c>
      <c r="B5" s="24">
        <v>46093</v>
      </c>
      <c r="C5" s="24" t="s">
        <v>14</v>
      </c>
      <c r="D5" s="19" t="s">
        <v>32</v>
      </c>
      <c r="E5" s="19" t="s">
        <v>33</v>
      </c>
      <c r="F5" s="19" t="s">
        <v>34</v>
      </c>
      <c r="G5" s="19" t="s">
        <v>22</v>
      </c>
      <c r="H5" s="19" t="s">
        <v>35</v>
      </c>
      <c r="I5" s="19" t="s">
        <v>36</v>
      </c>
      <c r="J5" s="19"/>
      <c r="K5" s="25"/>
      <c r="L5" s="19" t="s">
        <v>190</v>
      </c>
      <c r="M5" s="19"/>
      <c r="N5" s="31" t="s">
        <v>37</v>
      </c>
      <c r="O5" s="19" t="s">
        <v>38</v>
      </c>
      <c r="P5" s="20" t="s">
        <v>39</v>
      </c>
      <c r="Q5" s="28"/>
      <c r="R5" s="29"/>
    </row>
    <row r="6" spans="1:18" ht="45" x14ac:dyDescent="0.25">
      <c r="A6" s="23">
        <v>5</v>
      </c>
      <c r="B6" s="24">
        <v>46093</v>
      </c>
      <c r="C6" s="24" t="s">
        <v>14</v>
      </c>
      <c r="D6" s="19" t="s">
        <v>15</v>
      </c>
      <c r="E6" s="19" t="s">
        <v>16</v>
      </c>
      <c r="F6" s="19" t="s">
        <v>192</v>
      </c>
      <c r="G6" s="19" t="s">
        <v>22</v>
      </c>
      <c r="H6" s="19" t="s">
        <v>40</v>
      </c>
      <c r="I6" s="5" t="s">
        <v>41</v>
      </c>
      <c r="J6" s="12" t="s">
        <v>44</v>
      </c>
      <c r="K6" s="25">
        <v>46106</v>
      </c>
      <c r="L6" s="19" t="s">
        <v>190</v>
      </c>
      <c r="M6" s="19"/>
      <c r="N6" s="31" t="s">
        <v>193</v>
      </c>
      <c r="O6" s="19" t="s">
        <v>42</v>
      </c>
      <c r="P6" s="22"/>
      <c r="Q6" s="29"/>
      <c r="R6" s="29"/>
    </row>
    <row r="7" spans="1:18" ht="150" x14ac:dyDescent="0.25">
      <c r="A7" s="23">
        <v>6</v>
      </c>
      <c r="B7" s="24">
        <v>46093</v>
      </c>
      <c r="C7" s="24" t="s">
        <v>14</v>
      </c>
      <c r="D7" s="19" t="s">
        <v>32</v>
      </c>
      <c r="E7" s="19" t="s">
        <v>33</v>
      </c>
      <c r="F7" s="19" t="s">
        <v>192</v>
      </c>
      <c r="G7" s="19" t="s">
        <v>22</v>
      </c>
      <c r="H7" s="19" t="s">
        <v>43</v>
      </c>
      <c r="I7" s="3" t="s">
        <v>196</v>
      </c>
      <c r="J7" s="3" t="s">
        <v>44</v>
      </c>
      <c r="K7" s="25">
        <v>46126</v>
      </c>
      <c r="L7" s="19" t="s">
        <v>186</v>
      </c>
      <c r="M7" s="19" t="s">
        <v>188</v>
      </c>
      <c r="N7" s="61" t="s">
        <v>453</v>
      </c>
      <c r="O7" s="58" t="s">
        <v>450</v>
      </c>
      <c r="P7" s="22"/>
      <c r="Q7" s="28"/>
      <c r="R7" s="28"/>
    </row>
    <row r="8" spans="1:18" ht="30" x14ac:dyDescent="0.25">
      <c r="A8" s="23">
        <v>7</v>
      </c>
      <c r="B8" s="24">
        <v>46093</v>
      </c>
      <c r="C8" s="24" t="s">
        <v>14</v>
      </c>
      <c r="D8" s="19" t="s">
        <v>32</v>
      </c>
      <c r="E8" s="19" t="s">
        <v>16</v>
      </c>
      <c r="F8" s="19" t="s">
        <v>192</v>
      </c>
      <c r="G8" s="19" t="s">
        <v>22</v>
      </c>
      <c r="H8" s="19" t="s">
        <v>45</v>
      </c>
      <c r="I8" s="5" t="s">
        <v>46</v>
      </c>
      <c r="J8" s="11"/>
      <c r="K8" s="25">
        <v>46126</v>
      </c>
      <c r="L8" s="19" t="s">
        <v>186</v>
      </c>
      <c r="M8" s="19"/>
      <c r="N8" s="31" t="s">
        <v>454</v>
      </c>
      <c r="O8" s="19"/>
      <c r="P8" s="22"/>
      <c r="Q8" s="29"/>
      <c r="R8" s="28"/>
    </row>
    <row r="9" spans="1:18" s="8" customFormat="1" ht="60" x14ac:dyDescent="0.25">
      <c r="A9" s="23">
        <v>8</v>
      </c>
      <c r="B9" s="24">
        <v>46093</v>
      </c>
      <c r="C9" s="24" t="s">
        <v>14</v>
      </c>
      <c r="D9" s="19" t="s">
        <v>15</v>
      </c>
      <c r="E9" s="19" t="s">
        <v>16</v>
      </c>
      <c r="F9" s="19" t="s">
        <v>34</v>
      </c>
      <c r="G9" s="19" t="s">
        <v>22</v>
      </c>
      <c r="H9" s="19" t="s">
        <v>47</v>
      </c>
      <c r="I9" s="5" t="s">
        <v>48</v>
      </c>
      <c r="J9" s="19"/>
      <c r="K9" s="25"/>
      <c r="L9" s="19" t="s">
        <v>190</v>
      </c>
      <c r="M9" s="19"/>
      <c r="N9" s="32" t="s">
        <v>37</v>
      </c>
      <c r="O9" s="19"/>
      <c r="P9" s="22"/>
      <c r="Q9" s="22"/>
      <c r="R9" s="30"/>
    </row>
    <row r="10" spans="1:18" s="8" customFormat="1" ht="30" x14ac:dyDescent="0.25">
      <c r="A10" s="23">
        <v>9</v>
      </c>
      <c r="B10" s="24">
        <v>46093</v>
      </c>
      <c r="C10" s="24" t="s">
        <v>14</v>
      </c>
      <c r="D10" s="19" t="s">
        <v>32</v>
      </c>
      <c r="E10" s="19" t="s">
        <v>33</v>
      </c>
      <c r="F10" s="19" t="s">
        <v>192</v>
      </c>
      <c r="G10" s="19" t="s">
        <v>49</v>
      </c>
      <c r="H10" s="19" t="s">
        <v>50</v>
      </c>
      <c r="I10" s="5" t="s">
        <v>51</v>
      </c>
      <c r="J10" s="62" t="s">
        <v>455</v>
      </c>
      <c r="K10" s="25">
        <v>46126</v>
      </c>
      <c r="L10" s="19" t="s">
        <v>186</v>
      </c>
      <c r="M10" s="19"/>
      <c r="N10" s="31" t="s">
        <v>452</v>
      </c>
      <c r="O10" s="62" t="s">
        <v>52</v>
      </c>
      <c r="P10" s="22"/>
      <c r="Q10" s="30"/>
      <c r="R10" s="30"/>
    </row>
    <row r="11" spans="1:18" ht="45" x14ac:dyDescent="0.25">
      <c r="A11" s="23">
        <v>10</v>
      </c>
      <c r="B11" s="24">
        <v>46093</v>
      </c>
      <c r="C11" s="24" t="s">
        <v>14</v>
      </c>
      <c r="D11" s="19" t="s">
        <v>15</v>
      </c>
      <c r="E11" s="19" t="s">
        <v>16</v>
      </c>
      <c r="F11" s="19" t="s">
        <v>192</v>
      </c>
      <c r="G11" s="19" t="s">
        <v>49</v>
      </c>
      <c r="H11" s="19" t="s">
        <v>53</v>
      </c>
      <c r="I11" s="3" t="s">
        <v>470</v>
      </c>
      <c r="J11" s="3" t="s">
        <v>54</v>
      </c>
      <c r="K11" s="25">
        <v>46126</v>
      </c>
      <c r="L11" s="19" t="s">
        <v>186</v>
      </c>
      <c r="M11" s="19"/>
      <c r="N11" s="31" t="s">
        <v>460</v>
      </c>
      <c r="O11" s="3" t="s">
        <v>55</v>
      </c>
      <c r="P11" s="22"/>
      <c r="Q11" s="29"/>
      <c r="R11" s="28"/>
    </row>
    <row r="12" spans="1:18" ht="30" x14ac:dyDescent="0.25">
      <c r="A12" s="23">
        <v>11</v>
      </c>
      <c r="B12" s="24">
        <v>46093</v>
      </c>
      <c r="C12" s="24" t="s">
        <v>14</v>
      </c>
      <c r="D12" s="19" t="s">
        <v>15</v>
      </c>
      <c r="E12" s="19" t="s">
        <v>16</v>
      </c>
      <c r="F12" s="19" t="s">
        <v>192</v>
      </c>
      <c r="G12" s="19" t="s">
        <v>49</v>
      </c>
      <c r="H12" s="19" t="s">
        <v>56</v>
      </c>
      <c r="I12" s="3" t="s">
        <v>57</v>
      </c>
      <c r="J12" s="3"/>
      <c r="K12" s="25">
        <v>46126</v>
      </c>
      <c r="L12" s="19" t="s">
        <v>186</v>
      </c>
      <c r="M12" s="19"/>
      <c r="N12" s="31" t="s">
        <v>452</v>
      </c>
      <c r="O12" s="3" t="s">
        <v>58</v>
      </c>
      <c r="P12" s="22"/>
      <c r="Q12" s="28"/>
      <c r="R12" s="28"/>
    </row>
    <row r="13" spans="1:18" ht="45" x14ac:dyDescent="0.25">
      <c r="A13" s="23">
        <v>12</v>
      </c>
      <c r="B13" s="24">
        <v>46093</v>
      </c>
      <c r="C13" s="24" t="s">
        <v>14</v>
      </c>
      <c r="D13" s="19" t="s">
        <v>32</v>
      </c>
      <c r="E13" s="19" t="s">
        <v>33</v>
      </c>
      <c r="F13" s="19" t="s">
        <v>192</v>
      </c>
      <c r="G13" s="19" t="s">
        <v>49</v>
      </c>
      <c r="H13" s="19" t="s">
        <v>59</v>
      </c>
      <c r="I13" s="3" t="s">
        <v>60</v>
      </c>
      <c r="J13" s="3" t="s">
        <v>66</v>
      </c>
      <c r="K13" s="25">
        <v>46126</v>
      </c>
      <c r="L13" s="19" t="s">
        <v>186</v>
      </c>
      <c r="M13" s="19"/>
      <c r="N13" s="31" t="s">
        <v>461</v>
      </c>
      <c r="O13" s="19"/>
      <c r="P13" s="22"/>
      <c r="Q13" s="29"/>
      <c r="R13" s="28"/>
    </row>
    <row r="14" spans="1:18" ht="60" x14ac:dyDescent="0.25">
      <c r="A14" s="23">
        <v>13</v>
      </c>
      <c r="B14" s="24">
        <v>46093</v>
      </c>
      <c r="C14" s="24" t="s">
        <v>14</v>
      </c>
      <c r="D14" s="19" t="s">
        <v>15</v>
      </c>
      <c r="E14" s="19" t="s">
        <v>16</v>
      </c>
      <c r="F14" s="19" t="s">
        <v>192</v>
      </c>
      <c r="G14" s="19" t="s">
        <v>49</v>
      </c>
      <c r="H14" s="19" t="s">
        <v>61</v>
      </c>
      <c r="I14" s="3" t="s">
        <v>62</v>
      </c>
      <c r="J14" s="3"/>
      <c r="K14" s="25">
        <v>46126</v>
      </c>
      <c r="L14" s="19" t="s">
        <v>186</v>
      </c>
      <c r="M14" s="19"/>
      <c r="N14" s="31" t="s">
        <v>452</v>
      </c>
      <c r="O14" s="3" t="s">
        <v>63</v>
      </c>
      <c r="P14" s="22"/>
      <c r="Q14" s="29"/>
      <c r="R14" s="28"/>
    </row>
    <row r="15" spans="1:18" ht="60" x14ac:dyDescent="0.25">
      <c r="A15" s="23">
        <v>14</v>
      </c>
      <c r="B15" s="24">
        <v>46093</v>
      </c>
      <c r="C15" s="24" t="s">
        <v>64</v>
      </c>
      <c r="D15" s="19" t="s">
        <v>15</v>
      </c>
      <c r="E15" s="19" t="s">
        <v>16</v>
      </c>
      <c r="F15" s="19" t="s">
        <v>34</v>
      </c>
      <c r="G15" s="19" t="s">
        <v>49</v>
      </c>
      <c r="H15" s="19" t="s">
        <v>65</v>
      </c>
      <c r="I15" s="3" t="s">
        <v>66</v>
      </c>
      <c r="J15" s="61" t="s">
        <v>471</v>
      </c>
      <c r="K15" s="25">
        <v>46106</v>
      </c>
      <c r="L15" s="19" t="s">
        <v>190</v>
      </c>
      <c r="M15" s="19"/>
      <c r="N15" s="31" t="s">
        <v>67</v>
      </c>
      <c r="O15" s="19"/>
      <c r="P15" s="22"/>
      <c r="Q15" s="28"/>
      <c r="R15" s="29"/>
    </row>
    <row r="16" spans="1:18" ht="75" x14ac:dyDescent="0.25">
      <c r="A16" s="23">
        <v>15</v>
      </c>
      <c r="B16" s="24">
        <v>46093</v>
      </c>
      <c r="C16" s="24" t="s">
        <v>14</v>
      </c>
      <c r="D16" s="19" t="s">
        <v>15</v>
      </c>
      <c r="E16" s="19" t="s">
        <v>16</v>
      </c>
      <c r="F16" s="19" t="s">
        <v>192</v>
      </c>
      <c r="G16" s="19" t="s">
        <v>49</v>
      </c>
      <c r="H16" s="3" t="s">
        <v>472</v>
      </c>
      <c r="I16" s="3" t="s">
        <v>68</v>
      </c>
      <c r="J16" s="3" t="s">
        <v>465</v>
      </c>
      <c r="K16" s="25">
        <v>46126</v>
      </c>
      <c r="L16" s="19" t="s">
        <v>186</v>
      </c>
      <c r="M16" s="19"/>
      <c r="N16" s="31" t="s">
        <v>462</v>
      </c>
      <c r="O16" s="19" t="s">
        <v>69</v>
      </c>
      <c r="P16" s="22"/>
      <c r="Q16" s="28"/>
      <c r="R16" s="29"/>
    </row>
    <row r="17" spans="1:18" ht="45" x14ac:dyDescent="0.25">
      <c r="A17" s="23">
        <v>16</v>
      </c>
      <c r="B17" s="24">
        <v>46093</v>
      </c>
      <c r="C17" s="24" t="s">
        <v>14</v>
      </c>
      <c r="D17" s="19" t="s">
        <v>15</v>
      </c>
      <c r="E17" s="19" t="s">
        <v>16</v>
      </c>
      <c r="F17" s="19" t="s">
        <v>192</v>
      </c>
      <c r="G17" s="19" t="s">
        <v>49</v>
      </c>
      <c r="H17" s="3" t="s">
        <v>70</v>
      </c>
      <c r="I17" s="3" t="s">
        <v>71</v>
      </c>
      <c r="J17" s="3" t="s">
        <v>72</v>
      </c>
      <c r="K17" s="25">
        <v>46119</v>
      </c>
      <c r="L17" s="19" t="s">
        <v>186</v>
      </c>
      <c r="M17" s="19"/>
      <c r="N17" s="31" t="s">
        <v>428</v>
      </c>
      <c r="O17" s="19" t="s">
        <v>73</v>
      </c>
      <c r="P17" s="22"/>
      <c r="Q17" s="28"/>
      <c r="R17" s="29"/>
    </row>
    <row r="18" spans="1:18" ht="75" x14ac:dyDescent="0.25">
      <c r="A18" s="23">
        <v>17</v>
      </c>
      <c r="B18" s="24">
        <v>46093</v>
      </c>
      <c r="C18" s="24" t="s">
        <v>14</v>
      </c>
      <c r="D18" s="19" t="s">
        <v>32</v>
      </c>
      <c r="E18" s="19" t="s">
        <v>33</v>
      </c>
      <c r="F18" s="19" t="s">
        <v>192</v>
      </c>
      <c r="G18" s="3" t="s">
        <v>49</v>
      </c>
      <c r="H18" s="3" t="s">
        <v>74</v>
      </c>
      <c r="I18" s="3" t="s">
        <v>75</v>
      </c>
      <c r="J18" s="3" t="s">
        <v>463</v>
      </c>
      <c r="K18" s="25">
        <v>46126</v>
      </c>
      <c r="L18" s="19" t="s">
        <v>186</v>
      </c>
      <c r="M18" s="19"/>
      <c r="N18" s="31" t="s">
        <v>452</v>
      </c>
      <c r="O18" s="26"/>
      <c r="P18" s="22"/>
      <c r="Q18" s="29"/>
      <c r="R18" s="28"/>
    </row>
    <row r="19" spans="1:18" ht="75" x14ac:dyDescent="0.25">
      <c r="A19" s="23">
        <v>18</v>
      </c>
      <c r="B19" s="24">
        <v>46093</v>
      </c>
      <c r="C19" s="24" t="s">
        <v>14</v>
      </c>
      <c r="D19" s="19" t="s">
        <v>15</v>
      </c>
      <c r="E19" s="19" t="s">
        <v>16</v>
      </c>
      <c r="F19" s="19" t="s">
        <v>34</v>
      </c>
      <c r="G19" s="3" t="s">
        <v>76</v>
      </c>
      <c r="H19" s="3" t="s">
        <v>77</v>
      </c>
      <c r="I19" s="3" t="s">
        <v>78</v>
      </c>
      <c r="J19" s="3" t="s">
        <v>79</v>
      </c>
      <c r="K19" s="25">
        <v>46106</v>
      </c>
      <c r="L19" s="19" t="s">
        <v>190</v>
      </c>
      <c r="M19" s="19"/>
      <c r="N19" s="31" t="s">
        <v>464</v>
      </c>
      <c r="O19" s="59" t="s">
        <v>434</v>
      </c>
      <c r="P19" s="22"/>
      <c r="Q19" s="28"/>
      <c r="R19" s="28"/>
    </row>
    <row r="20" spans="1:18" ht="45" x14ac:dyDescent="0.25">
      <c r="A20" s="23">
        <v>19</v>
      </c>
      <c r="B20" s="24">
        <v>46093</v>
      </c>
      <c r="C20" s="24" t="s">
        <v>14</v>
      </c>
      <c r="D20" s="19" t="s">
        <v>15</v>
      </c>
      <c r="E20" s="19" t="s">
        <v>16</v>
      </c>
      <c r="F20" s="19" t="s">
        <v>192</v>
      </c>
      <c r="G20" s="3" t="s">
        <v>76</v>
      </c>
      <c r="H20" s="19" t="s">
        <v>80</v>
      </c>
      <c r="I20" s="3" t="s">
        <v>81</v>
      </c>
      <c r="J20" s="3"/>
      <c r="K20" s="25">
        <v>46126</v>
      </c>
      <c r="L20" s="19" t="s">
        <v>186</v>
      </c>
      <c r="M20" s="19"/>
      <c r="N20" s="31" t="s">
        <v>466</v>
      </c>
      <c r="O20" s="21" t="s">
        <v>82</v>
      </c>
      <c r="P20" s="22"/>
      <c r="Q20" s="29"/>
      <c r="R20" s="28"/>
    </row>
    <row r="21" spans="1:18" ht="75" x14ac:dyDescent="0.25">
      <c r="A21" s="23">
        <v>20</v>
      </c>
      <c r="B21" s="24">
        <v>46093</v>
      </c>
      <c r="C21" s="24" t="s">
        <v>14</v>
      </c>
      <c r="D21" s="19" t="s">
        <v>32</v>
      </c>
      <c r="E21" s="19" t="s">
        <v>33</v>
      </c>
      <c r="F21" s="19" t="s">
        <v>192</v>
      </c>
      <c r="G21" s="3" t="s">
        <v>76</v>
      </c>
      <c r="H21" s="4" t="s">
        <v>83</v>
      </c>
      <c r="I21" s="3" t="s">
        <v>84</v>
      </c>
      <c r="J21" s="3"/>
      <c r="K21" s="25">
        <v>46126</v>
      </c>
      <c r="L21" s="19" t="s">
        <v>186</v>
      </c>
      <c r="M21" s="19" t="s">
        <v>186</v>
      </c>
      <c r="N21" s="31" t="s">
        <v>467</v>
      </c>
      <c r="O21" s="21" t="s">
        <v>436</v>
      </c>
      <c r="P21" s="22"/>
      <c r="Q21" s="28"/>
      <c r="R21" s="28"/>
    </row>
    <row r="22" spans="1:18" ht="150" x14ac:dyDescent="0.25">
      <c r="A22" s="23">
        <v>21</v>
      </c>
      <c r="B22" s="24">
        <v>46093</v>
      </c>
      <c r="C22" s="24" t="s">
        <v>14</v>
      </c>
      <c r="D22" s="19" t="s">
        <v>32</v>
      </c>
      <c r="E22" s="19" t="s">
        <v>33</v>
      </c>
      <c r="F22" s="19" t="s">
        <v>192</v>
      </c>
      <c r="G22" s="3" t="s">
        <v>76</v>
      </c>
      <c r="H22" s="19" t="s">
        <v>86</v>
      </c>
      <c r="I22" s="3" t="s">
        <v>87</v>
      </c>
      <c r="J22" s="3" t="s">
        <v>84</v>
      </c>
      <c r="K22" s="25">
        <v>46126</v>
      </c>
      <c r="L22" s="19" t="s">
        <v>186</v>
      </c>
      <c r="M22" s="19"/>
      <c r="N22" s="31" t="s">
        <v>452</v>
      </c>
      <c r="O22" s="26" t="s">
        <v>85</v>
      </c>
      <c r="P22" s="22"/>
      <c r="Q22" s="29"/>
      <c r="R22" s="28"/>
    </row>
    <row r="23" spans="1:18" ht="45" x14ac:dyDescent="0.25">
      <c r="A23" s="23">
        <v>22</v>
      </c>
      <c r="B23" s="24">
        <v>46093</v>
      </c>
      <c r="C23" s="24" t="s">
        <v>14</v>
      </c>
      <c r="D23" s="19" t="s">
        <v>32</v>
      </c>
      <c r="E23" s="19" t="s">
        <v>16</v>
      </c>
      <c r="F23" s="19" t="s">
        <v>192</v>
      </c>
      <c r="G23" s="19" t="s">
        <v>76</v>
      </c>
      <c r="H23" s="19" t="s">
        <v>88</v>
      </c>
      <c r="I23" s="3" t="s">
        <v>89</v>
      </c>
      <c r="J23" s="3" t="s">
        <v>473</v>
      </c>
      <c r="K23" s="25">
        <v>46126</v>
      </c>
      <c r="L23" s="19" t="s">
        <v>186</v>
      </c>
      <c r="M23" s="19"/>
      <c r="N23" s="31" t="s">
        <v>452</v>
      </c>
      <c r="O23" s="21" t="s">
        <v>90</v>
      </c>
      <c r="P23" s="22"/>
      <c r="Q23" s="29"/>
      <c r="R23" s="28"/>
    </row>
    <row r="24" spans="1:18" ht="90" x14ac:dyDescent="0.25">
      <c r="A24" s="64">
        <v>23</v>
      </c>
      <c r="B24" s="24">
        <v>46093</v>
      </c>
      <c r="C24" s="24" t="s">
        <v>14</v>
      </c>
      <c r="D24" s="19" t="s">
        <v>32</v>
      </c>
      <c r="E24" s="19" t="s">
        <v>33</v>
      </c>
      <c r="F24" s="19" t="s">
        <v>192</v>
      </c>
      <c r="G24" s="19" t="s">
        <v>22</v>
      </c>
      <c r="H24" s="19" t="s">
        <v>91</v>
      </c>
      <c r="I24" s="3" t="s">
        <v>92</v>
      </c>
      <c r="J24" s="3" t="s">
        <v>474</v>
      </c>
      <c r="K24" s="25">
        <v>46126</v>
      </c>
      <c r="L24" s="19" t="s">
        <v>186</v>
      </c>
      <c r="M24" s="19"/>
      <c r="N24" s="31" t="s">
        <v>454</v>
      </c>
      <c r="O24" s="21" t="s">
        <v>93</v>
      </c>
      <c r="P24" s="22"/>
      <c r="Q24" s="29"/>
      <c r="R24" s="28"/>
    </row>
    <row r="25" spans="1:18" ht="90" x14ac:dyDescent="0.25">
      <c r="A25" s="64">
        <v>24</v>
      </c>
      <c r="B25" s="24">
        <v>46093</v>
      </c>
      <c r="C25" s="24" t="s">
        <v>14</v>
      </c>
      <c r="D25" s="19" t="s">
        <v>32</v>
      </c>
      <c r="E25" s="19" t="s">
        <v>33</v>
      </c>
      <c r="F25" s="19" t="s">
        <v>192</v>
      </c>
      <c r="G25" s="19" t="s">
        <v>94</v>
      </c>
      <c r="H25" s="19" t="s">
        <v>95</v>
      </c>
      <c r="I25" s="3" t="s">
        <v>96</v>
      </c>
      <c r="J25" s="3" t="s">
        <v>475</v>
      </c>
      <c r="K25" s="25">
        <v>46126</v>
      </c>
      <c r="L25" s="19" t="s">
        <v>186</v>
      </c>
      <c r="M25" s="19"/>
      <c r="N25" s="31" t="s">
        <v>452</v>
      </c>
      <c r="O25" s="21" t="s">
        <v>97</v>
      </c>
      <c r="P25" s="22"/>
      <c r="Q25" s="29"/>
      <c r="R25" s="28"/>
    </row>
    <row r="26" spans="1:18" ht="45" x14ac:dyDescent="0.25">
      <c r="A26" s="64">
        <v>25</v>
      </c>
      <c r="B26" s="24">
        <v>46093</v>
      </c>
      <c r="C26" s="24" t="s">
        <v>14</v>
      </c>
      <c r="D26" s="19" t="s">
        <v>32</v>
      </c>
      <c r="E26" s="19" t="s">
        <v>33</v>
      </c>
      <c r="F26" s="19" t="s">
        <v>192</v>
      </c>
      <c r="G26" s="19" t="s">
        <v>98</v>
      </c>
      <c r="H26" s="19" t="s">
        <v>99</v>
      </c>
      <c r="I26" s="3" t="s">
        <v>100</v>
      </c>
      <c r="J26" s="35"/>
      <c r="K26" s="25">
        <v>46126</v>
      </c>
      <c r="L26" s="19" t="s">
        <v>186</v>
      </c>
      <c r="M26" s="19"/>
      <c r="N26" s="31" t="s">
        <v>452</v>
      </c>
      <c r="O26" s="21"/>
      <c r="P26" s="22"/>
      <c r="Q26" s="28"/>
      <c r="R26" s="28"/>
    </row>
    <row r="27" spans="1:18" ht="45" x14ac:dyDescent="0.25">
      <c r="A27" s="64">
        <v>26</v>
      </c>
      <c r="B27" s="24">
        <v>46093</v>
      </c>
      <c r="C27" s="24" t="s">
        <v>14</v>
      </c>
      <c r="D27" s="19" t="s">
        <v>32</v>
      </c>
      <c r="E27" s="19" t="s">
        <v>33</v>
      </c>
      <c r="F27" s="19" t="s">
        <v>192</v>
      </c>
      <c r="G27" s="3" t="s">
        <v>101</v>
      </c>
      <c r="H27" s="3" t="s">
        <v>102</v>
      </c>
      <c r="I27" s="3" t="s">
        <v>103</v>
      </c>
      <c r="J27" s="3"/>
      <c r="K27" s="24">
        <v>46106</v>
      </c>
      <c r="L27" s="19" t="s">
        <v>190</v>
      </c>
      <c r="M27" s="19"/>
      <c r="N27" s="31" t="s">
        <v>481</v>
      </c>
      <c r="O27" s="26"/>
      <c r="P27" s="22"/>
      <c r="Q27" s="29"/>
      <c r="R27" s="28"/>
    </row>
    <row r="28" spans="1:18" ht="60" x14ac:dyDescent="0.25">
      <c r="A28" s="64">
        <v>27</v>
      </c>
      <c r="B28" s="24">
        <v>46093</v>
      </c>
      <c r="C28" s="24" t="s">
        <v>14</v>
      </c>
      <c r="D28" s="19" t="s">
        <v>32</v>
      </c>
      <c r="E28" s="19" t="s">
        <v>33</v>
      </c>
      <c r="F28" s="19" t="s">
        <v>192</v>
      </c>
      <c r="G28" s="26" t="s">
        <v>18</v>
      </c>
      <c r="H28" s="21" t="s">
        <v>104</v>
      </c>
      <c r="I28" s="21" t="s">
        <v>105</v>
      </c>
      <c r="J28" s="3" t="s">
        <v>482</v>
      </c>
      <c r="K28" s="25">
        <v>46126</v>
      </c>
      <c r="L28" s="19" t="s">
        <v>186</v>
      </c>
      <c r="M28" s="19"/>
      <c r="N28" s="31" t="s">
        <v>452</v>
      </c>
      <c r="O28" s="21"/>
      <c r="P28" s="22"/>
      <c r="Q28" s="29"/>
      <c r="R28" s="28"/>
    </row>
    <row r="29" spans="1:18" ht="105" x14ac:dyDescent="0.25">
      <c r="A29" s="64">
        <v>28</v>
      </c>
      <c r="B29" s="24">
        <v>46093</v>
      </c>
      <c r="C29" s="24" t="s">
        <v>14</v>
      </c>
      <c r="D29" s="19" t="s">
        <v>32</v>
      </c>
      <c r="E29" s="19" t="s">
        <v>33</v>
      </c>
      <c r="F29" s="35" t="s">
        <v>192</v>
      </c>
      <c r="G29" s="21" t="s">
        <v>101</v>
      </c>
      <c r="H29" s="21" t="s">
        <v>106</v>
      </c>
      <c r="I29" s="61" t="s">
        <v>483</v>
      </c>
      <c r="J29" s="3"/>
      <c r="K29" s="25">
        <v>46126</v>
      </c>
      <c r="L29" s="19" t="s">
        <v>186</v>
      </c>
      <c r="M29" s="19"/>
      <c r="N29" s="31" t="s">
        <v>452</v>
      </c>
      <c r="O29" s="21"/>
      <c r="P29" s="22"/>
      <c r="Q29" s="29"/>
      <c r="R29" s="28"/>
    </row>
    <row r="30" spans="1:18" ht="30" x14ac:dyDescent="0.25">
      <c r="A30" s="64">
        <v>29</v>
      </c>
      <c r="B30" s="24">
        <v>46093</v>
      </c>
      <c r="C30" s="24" t="s">
        <v>14</v>
      </c>
      <c r="D30" s="19" t="s">
        <v>32</v>
      </c>
      <c r="E30" s="19" t="s">
        <v>33</v>
      </c>
      <c r="F30" s="19" t="s">
        <v>192</v>
      </c>
      <c r="G30" s="21" t="s">
        <v>18</v>
      </c>
      <c r="H30" s="21" t="s">
        <v>107</v>
      </c>
      <c r="I30" s="21" t="s">
        <v>108</v>
      </c>
      <c r="J30" s="55"/>
      <c r="K30" s="24">
        <v>46118</v>
      </c>
      <c r="L30" s="19" t="s">
        <v>186</v>
      </c>
      <c r="M30" s="19"/>
      <c r="N30" s="31" t="s">
        <v>490</v>
      </c>
      <c r="O30" s="21" t="s">
        <v>109</v>
      </c>
      <c r="P30" s="22"/>
      <c r="Q30" s="28"/>
      <c r="R30" s="28"/>
    </row>
    <row r="31" spans="1:18" ht="30" x14ac:dyDescent="0.25">
      <c r="A31" s="64">
        <v>30</v>
      </c>
      <c r="B31" s="24">
        <v>46106</v>
      </c>
      <c r="C31" s="24" t="s">
        <v>14</v>
      </c>
      <c r="D31" s="19" t="s">
        <v>15</v>
      </c>
      <c r="E31" s="19" t="s">
        <v>16</v>
      </c>
      <c r="F31" s="19" t="s">
        <v>34</v>
      </c>
      <c r="G31" s="33" t="s">
        <v>18</v>
      </c>
      <c r="H31" s="34" t="s">
        <v>194</v>
      </c>
      <c r="I31" s="54" t="s">
        <v>195</v>
      </c>
      <c r="J31" s="55"/>
      <c r="K31" s="24"/>
      <c r="L31" s="19" t="s">
        <v>190</v>
      </c>
      <c r="M31" s="19"/>
      <c r="N31" s="59" t="s">
        <v>448</v>
      </c>
      <c r="O31" s="26" t="s">
        <v>446</v>
      </c>
      <c r="P31" s="22"/>
      <c r="Q31" s="28"/>
      <c r="R31" s="28"/>
    </row>
    <row r="32" spans="1:18" ht="75" x14ac:dyDescent="0.25">
      <c r="A32" s="64">
        <v>31</v>
      </c>
      <c r="B32" s="24">
        <v>46106</v>
      </c>
      <c r="C32" s="24" t="s">
        <v>14</v>
      </c>
      <c r="D32" s="19" t="s">
        <v>32</v>
      </c>
      <c r="E32" s="19" t="s">
        <v>33</v>
      </c>
      <c r="F32" s="19" t="s">
        <v>34</v>
      </c>
      <c r="G32" s="55" t="s">
        <v>412</v>
      </c>
      <c r="H32" s="35" t="s">
        <v>201</v>
      </c>
      <c r="I32" s="3" t="s">
        <v>202</v>
      </c>
      <c r="J32" s="3" t="s">
        <v>416</v>
      </c>
      <c r="K32" s="24"/>
      <c r="L32" s="19" t="s">
        <v>190</v>
      </c>
      <c r="M32" s="19"/>
      <c r="N32" s="59" t="s">
        <v>448</v>
      </c>
      <c r="O32" s="26" t="s">
        <v>445</v>
      </c>
      <c r="P32" s="22"/>
      <c r="Q32" s="28"/>
      <c r="R32" s="28"/>
    </row>
    <row r="33" spans="1:18" ht="60" x14ac:dyDescent="0.25">
      <c r="A33" s="64">
        <v>32</v>
      </c>
      <c r="B33" s="36">
        <v>46106</v>
      </c>
      <c r="C33" s="24" t="s">
        <v>14</v>
      </c>
      <c r="D33" s="19" t="s">
        <v>15</v>
      </c>
      <c r="E33" s="19" t="s">
        <v>16</v>
      </c>
      <c r="F33" s="19" t="s">
        <v>192</v>
      </c>
      <c r="G33" s="53" t="s">
        <v>49</v>
      </c>
      <c r="H33" s="56" t="s">
        <v>414</v>
      </c>
      <c r="I33" s="54" t="s">
        <v>429</v>
      </c>
      <c r="J33" s="54" t="s">
        <v>417</v>
      </c>
      <c r="K33" s="24">
        <v>46126</v>
      </c>
      <c r="L33" s="19" t="s">
        <v>186</v>
      </c>
      <c r="M33" s="19" t="s">
        <v>186</v>
      </c>
      <c r="N33" s="31" t="s">
        <v>484</v>
      </c>
      <c r="O33" s="60" t="s">
        <v>442</v>
      </c>
      <c r="P33" s="22"/>
      <c r="Q33" s="28"/>
      <c r="R33" s="28"/>
    </row>
    <row r="34" spans="1:18" ht="45" x14ac:dyDescent="0.25">
      <c r="A34" s="64">
        <v>33</v>
      </c>
      <c r="B34" s="36">
        <v>46106</v>
      </c>
      <c r="C34" s="24" t="s">
        <v>14</v>
      </c>
      <c r="D34" s="19" t="s">
        <v>32</v>
      </c>
      <c r="E34" s="19" t="s">
        <v>33</v>
      </c>
      <c r="F34" s="19" t="s">
        <v>192</v>
      </c>
      <c r="G34" s="54" t="s">
        <v>49</v>
      </c>
      <c r="H34" s="54" t="s">
        <v>415</v>
      </c>
      <c r="I34" s="54" t="s">
        <v>396</v>
      </c>
      <c r="J34" s="54" t="s">
        <v>397</v>
      </c>
      <c r="K34" s="24">
        <v>46126</v>
      </c>
      <c r="L34" s="19" t="s">
        <v>186</v>
      </c>
      <c r="M34" s="19" t="s">
        <v>186</v>
      </c>
      <c r="N34" s="21"/>
      <c r="O34" s="36" t="s">
        <v>437</v>
      </c>
      <c r="P34" s="22"/>
      <c r="Q34" s="28"/>
      <c r="R34" s="28"/>
    </row>
    <row r="35" spans="1:18" ht="90" x14ac:dyDescent="0.25">
      <c r="A35" s="64">
        <v>34</v>
      </c>
      <c r="B35" s="36">
        <v>46106</v>
      </c>
      <c r="C35" s="24" t="s">
        <v>14</v>
      </c>
      <c r="D35" s="19" t="s">
        <v>32</v>
      </c>
      <c r="E35" s="19" t="s">
        <v>16</v>
      </c>
      <c r="F35" s="19" t="s">
        <v>192</v>
      </c>
      <c r="G35" s="41" t="s">
        <v>49</v>
      </c>
      <c r="H35" s="54" t="s">
        <v>419</v>
      </c>
      <c r="I35" s="54" t="s">
        <v>430</v>
      </c>
      <c r="J35" s="55" t="s">
        <v>418</v>
      </c>
      <c r="K35" s="24">
        <v>46126</v>
      </c>
      <c r="L35" s="19" t="s">
        <v>186</v>
      </c>
      <c r="M35" s="19" t="s">
        <v>188</v>
      </c>
      <c r="N35" s="21"/>
      <c r="O35" s="26" t="s">
        <v>438</v>
      </c>
      <c r="P35" s="22"/>
      <c r="Q35" s="28"/>
      <c r="R35" s="28"/>
    </row>
    <row r="36" spans="1:18" ht="45" x14ac:dyDescent="0.25">
      <c r="A36" s="64">
        <v>35</v>
      </c>
      <c r="B36" s="36">
        <v>46106</v>
      </c>
      <c r="C36" s="24" t="s">
        <v>14</v>
      </c>
      <c r="D36" s="19" t="s">
        <v>32</v>
      </c>
      <c r="E36" s="19" t="s">
        <v>33</v>
      </c>
      <c r="F36" s="19" t="s">
        <v>192</v>
      </c>
      <c r="G36" s="54" t="s">
        <v>49</v>
      </c>
      <c r="H36" s="54" t="s">
        <v>420</v>
      </c>
      <c r="I36" s="54" t="s">
        <v>421</v>
      </c>
      <c r="J36" s="54" t="s">
        <v>390</v>
      </c>
      <c r="K36" s="24">
        <v>46126</v>
      </c>
      <c r="L36" s="19" t="s">
        <v>186</v>
      </c>
      <c r="M36" s="19" t="s">
        <v>186</v>
      </c>
      <c r="N36" s="21"/>
      <c r="O36" s="26" t="s">
        <v>439</v>
      </c>
      <c r="P36" s="22"/>
      <c r="Q36" s="28"/>
      <c r="R36" s="28"/>
    </row>
    <row r="37" spans="1:18" ht="60" x14ac:dyDescent="0.25">
      <c r="A37" s="64">
        <v>36</v>
      </c>
      <c r="B37" s="36">
        <v>46106</v>
      </c>
      <c r="C37" s="24" t="s">
        <v>14</v>
      </c>
      <c r="D37" s="19" t="s">
        <v>15</v>
      </c>
      <c r="E37" s="19" t="s">
        <v>16</v>
      </c>
      <c r="F37" s="19" t="s">
        <v>192</v>
      </c>
      <c r="G37" s="37" t="s">
        <v>49</v>
      </c>
      <c r="H37" s="54" t="s">
        <v>422</v>
      </c>
      <c r="I37" s="69" t="s">
        <v>431</v>
      </c>
      <c r="J37" s="38" t="s">
        <v>207</v>
      </c>
      <c r="K37" s="24">
        <v>46126</v>
      </c>
      <c r="L37" s="19" t="s">
        <v>186</v>
      </c>
      <c r="M37" s="19" t="s">
        <v>186</v>
      </c>
      <c r="N37" s="21"/>
      <c r="O37" s="26" t="s">
        <v>438</v>
      </c>
      <c r="P37" s="22"/>
      <c r="Q37" s="28"/>
      <c r="R37" s="28"/>
    </row>
    <row r="38" spans="1:18" ht="45" x14ac:dyDescent="0.25">
      <c r="A38" s="64">
        <v>37</v>
      </c>
      <c r="B38" s="36">
        <v>46106</v>
      </c>
      <c r="C38" s="24" t="s">
        <v>14</v>
      </c>
      <c r="D38" s="19" t="s">
        <v>32</v>
      </c>
      <c r="E38" s="19" t="s">
        <v>33</v>
      </c>
      <c r="F38" s="19" t="s">
        <v>192</v>
      </c>
      <c r="G38" s="53" t="s">
        <v>49</v>
      </c>
      <c r="H38" s="54" t="s">
        <v>413</v>
      </c>
      <c r="I38" s="54" t="s">
        <v>440</v>
      </c>
      <c r="J38" s="40" t="s">
        <v>211</v>
      </c>
      <c r="K38" s="24">
        <v>46126</v>
      </c>
      <c r="L38" s="19" t="s">
        <v>186</v>
      </c>
      <c r="M38" s="19" t="s">
        <v>186</v>
      </c>
      <c r="N38" s="21"/>
      <c r="O38" s="26" t="s">
        <v>441</v>
      </c>
      <c r="P38" s="22"/>
      <c r="Q38" s="28"/>
      <c r="R38" s="28"/>
    </row>
    <row r="39" spans="1:18" ht="45" x14ac:dyDescent="0.25">
      <c r="A39" s="64">
        <v>38</v>
      </c>
      <c r="B39" s="36">
        <v>46106</v>
      </c>
      <c r="C39" s="24" t="s">
        <v>14</v>
      </c>
      <c r="D39" s="19" t="s">
        <v>15</v>
      </c>
      <c r="E39" s="19" t="s">
        <v>16</v>
      </c>
      <c r="F39" s="19" t="s">
        <v>192</v>
      </c>
      <c r="G39" s="54" t="s">
        <v>49</v>
      </c>
      <c r="H39" s="54" t="s">
        <v>379</v>
      </c>
      <c r="I39" s="54" t="s">
        <v>432</v>
      </c>
      <c r="J39" s="54" t="s">
        <v>380</v>
      </c>
      <c r="K39" s="24">
        <v>46126</v>
      </c>
      <c r="L39" s="19" t="s">
        <v>186</v>
      </c>
      <c r="M39" s="19" t="s">
        <v>188</v>
      </c>
      <c r="N39" s="21"/>
      <c r="O39" s="26" t="s">
        <v>438</v>
      </c>
    </row>
    <row r="40" spans="1:18" ht="45" x14ac:dyDescent="0.25">
      <c r="A40" s="64">
        <v>39</v>
      </c>
      <c r="B40" s="36">
        <v>46106</v>
      </c>
      <c r="C40" s="24" t="s">
        <v>14</v>
      </c>
      <c r="D40" s="19" t="s">
        <v>32</v>
      </c>
      <c r="E40" s="19" t="s">
        <v>33</v>
      </c>
      <c r="F40" s="19" t="s">
        <v>192</v>
      </c>
      <c r="G40" s="33" t="s">
        <v>203</v>
      </c>
      <c r="H40" s="34" t="s">
        <v>206</v>
      </c>
      <c r="I40" s="54" t="s">
        <v>204</v>
      </c>
      <c r="J40" s="34" t="s">
        <v>205</v>
      </c>
      <c r="K40" s="24">
        <v>46126</v>
      </c>
      <c r="L40" s="19" t="s">
        <v>186</v>
      </c>
      <c r="M40" s="19" t="s">
        <v>186</v>
      </c>
      <c r="N40" s="21"/>
      <c r="O40" s="26"/>
    </row>
    <row r="41" spans="1:18" ht="30" x14ac:dyDescent="0.25">
      <c r="A41" s="64">
        <v>40</v>
      </c>
      <c r="B41" s="36">
        <v>46106</v>
      </c>
      <c r="C41" s="24" t="s">
        <v>14</v>
      </c>
      <c r="D41" s="19" t="s">
        <v>15</v>
      </c>
      <c r="E41" s="19" t="s">
        <v>16</v>
      </c>
      <c r="F41" s="19" t="s">
        <v>192</v>
      </c>
      <c r="G41" s="54" t="s">
        <v>49</v>
      </c>
      <c r="H41" s="54" t="s">
        <v>392</v>
      </c>
      <c r="I41" s="54" t="s">
        <v>393</v>
      </c>
      <c r="J41" s="54"/>
      <c r="K41" s="24">
        <v>46126</v>
      </c>
      <c r="L41" s="19" t="s">
        <v>186</v>
      </c>
      <c r="M41" s="19" t="s">
        <v>186</v>
      </c>
      <c r="N41" s="21"/>
      <c r="O41" s="26" t="s">
        <v>438</v>
      </c>
      <c r="P41" s="22"/>
      <c r="Q41" s="28"/>
      <c r="R41" s="28"/>
    </row>
    <row r="42" spans="1:18" ht="75" x14ac:dyDescent="0.25">
      <c r="A42" s="64">
        <v>41</v>
      </c>
      <c r="B42" s="36">
        <v>46106</v>
      </c>
      <c r="C42" s="24" t="s">
        <v>14</v>
      </c>
      <c r="D42" s="19" t="s">
        <v>32</v>
      </c>
      <c r="E42" s="19" t="s">
        <v>33</v>
      </c>
      <c r="F42" s="19" t="s">
        <v>192</v>
      </c>
      <c r="G42" s="54" t="s">
        <v>49</v>
      </c>
      <c r="H42" s="54" t="s">
        <v>411</v>
      </c>
      <c r="I42" s="54" t="s">
        <v>402</v>
      </c>
      <c r="J42" s="54" t="s">
        <v>403</v>
      </c>
      <c r="K42" s="24">
        <v>46126</v>
      </c>
      <c r="L42" s="19" t="s">
        <v>186</v>
      </c>
      <c r="M42" s="19" t="s">
        <v>186</v>
      </c>
      <c r="N42" s="21"/>
      <c r="O42" s="26" t="s">
        <v>438</v>
      </c>
      <c r="P42" s="22"/>
      <c r="Q42" s="28"/>
      <c r="R42" s="28"/>
    </row>
    <row r="43" spans="1:18" ht="60" x14ac:dyDescent="0.25">
      <c r="A43" s="64">
        <v>42</v>
      </c>
      <c r="B43" s="24">
        <v>46106</v>
      </c>
      <c r="C43" s="24" t="s">
        <v>14</v>
      </c>
      <c r="D43" s="19" t="s">
        <v>32</v>
      </c>
      <c r="E43" s="19" t="s">
        <v>33</v>
      </c>
      <c r="F43" s="19" t="s">
        <v>192</v>
      </c>
      <c r="G43" s="3" t="s">
        <v>101</v>
      </c>
      <c r="H43" s="4" t="s">
        <v>197</v>
      </c>
      <c r="I43" s="3" t="s">
        <v>198</v>
      </c>
      <c r="J43" s="54" t="s">
        <v>383</v>
      </c>
      <c r="K43" s="24">
        <v>46126</v>
      </c>
      <c r="L43" s="19" t="s">
        <v>190</v>
      </c>
      <c r="M43" s="19" t="s">
        <v>186</v>
      </c>
      <c r="N43" s="31" t="s">
        <v>485</v>
      </c>
      <c r="O43" s="21" t="s">
        <v>444</v>
      </c>
    </row>
    <row r="44" spans="1:18" ht="60" x14ac:dyDescent="0.25">
      <c r="A44" s="64">
        <v>43</v>
      </c>
      <c r="B44" s="36">
        <v>46106</v>
      </c>
      <c r="C44" s="24" t="s">
        <v>14</v>
      </c>
      <c r="D44" s="19" t="s">
        <v>32</v>
      </c>
      <c r="E44" s="19" t="s">
        <v>33</v>
      </c>
      <c r="F44" s="19" t="s">
        <v>192</v>
      </c>
      <c r="G44" s="39" t="s">
        <v>101</v>
      </c>
      <c r="H44" s="56" t="s">
        <v>210</v>
      </c>
      <c r="I44" s="38" t="s">
        <v>208</v>
      </c>
      <c r="J44" s="26"/>
      <c r="K44" s="24">
        <v>46126</v>
      </c>
      <c r="L44" s="19" t="s">
        <v>186</v>
      </c>
      <c r="M44" s="19" t="s">
        <v>186</v>
      </c>
      <c r="N44" s="31" t="s">
        <v>491</v>
      </c>
      <c r="O44" s="26" t="s">
        <v>438</v>
      </c>
    </row>
    <row r="45" spans="1:18" ht="60" x14ac:dyDescent="0.25">
      <c r="A45" s="64">
        <v>44</v>
      </c>
      <c r="B45" s="36">
        <v>46106</v>
      </c>
      <c r="C45" s="24" t="s">
        <v>14</v>
      </c>
      <c r="D45" s="19" t="s">
        <v>15</v>
      </c>
      <c r="E45" s="19" t="s">
        <v>16</v>
      </c>
      <c r="F45" s="19" t="s">
        <v>192</v>
      </c>
      <c r="G45" s="39" t="s">
        <v>101</v>
      </c>
      <c r="H45" s="56" t="s">
        <v>423</v>
      </c>
      <c r="I45" s="38" t="s">
        <v>209</v>
      </c>
      <c r="J45" s="26"/>
      <c r="K45" s="24">
        <v>46126</v>
      </c>
      <c r="L45" s="19" t="s">
        <v>186</v>
      </c>
      <c r="M45" s="19" t="s">
        <v>186</v>
      </c>
      <c r="N45" s="31" t="s">
        <v>491</v>
      </c>
      <c r="O45" s="26" t="s">
        <v>438</v>
      </c>
      <c r="P45" s="22"/>
      <c r="Q45" s="28"/>
      <c r="R45" s="28"/>
    </row>
    <row r="46" spans="1:18" ht="60" x14ac:dyDescent="0.25">
      <c r="A46" s="64">
        <v>45</v>
      </c>
      <c r="B46" s="36">
        <v>46106</v>
      </c>
      <c r="C46" s="24" t="s">
        <v>14</v>
      </c>
      <c r="D46" s="19" t="s">
        <v>32</v>
      </c>
      <c r="E46" s="19" t="s">
        <v>33</v>
      </c>
      <c r="F46" s="19" t="s">
        <v>192</v>
      </c>
      <c r="G46" s="54" t="s">
        <v>101</v>
      </c>
      <c r="H46" s="54" t="s">
        <v>384</v>
      </c>
      <c r="I46" s="59" t="s">
        <v>386</v>
      </c>
      <c r="J46" s="54" t="s">
        <v>385</v>
      </c>
      <c r="K46" s="24">
        <v>46126</v>
      </c>
      <c r="L46" s="19" t="s">
        <v>186</v>
      </c>
      <c r="M46" s="19" t="s">
        <v>188</v>
      </c>
      <c r="N46" s="31" t="s">
        <v>491</v>
      </c>
      <c r="O46" s="26" t="s">
        <v>438</v>
      </c>
    </row>
    <row r="47" spans="1:18" ht="60" x14ac:dyDescent="0.25">
      <c r="A47" s="64">
        <v>46</v>
      </c>
      <c r="B47" s="36">
        <v>46106</v>
      </c>
      <c r="C47" s="24" t="s">
        <v>14</v>
      </c>
      <c r="D47" s="19" t="s">
        <v>32</v>
      </c>
      <c r="E47" s="19" t="s">
        <v>16</v>
      </c>
      <c r="F47" s="19" t="s">
        <v>192</v>
      </c>
      <c r="G47" s="39" t="s">
        <v>101</v>
      </c>
      <c r="H47" s="54" t="s">
        <v>424</v>
      </c>
      <c r="I47" s="54" t="s">
        <v>425</v>
      </c>
      <c r="J47" s="54" t="s">
        <v>433</v>
      </c>
      <c r="K47" s="24">
        <v>46126</v>
      </c>
      <c r="L47" s="19" t="s">
        <v>186</v>
      </c>
      <c r="M47" s="19" t="s">
        <v>186</v>
      </c>
      <c r="N47" s="21"/>
      <c r="O47" s="26" t="s">
        <v>443</v>
      </c>
    </row>
    <row r="48" spans="1:18" ht="30" x14ac:dyDescent="0.25">
      <c r="A48" s="64">
        <v>47</v>
      </c>
      <c r="B48" s="24">
        <v>46106</v>
      </c>
      <c r="C48" s="24" t="s">
        <v>14</v>
      </c>
      <c r="D48" s="19" t="s">
        <v>15</v>
      </c>
      <c r="E48" s="19" t="s">
        <v>16</v>
      </c>
      <c r="F48" s="19" t="s">
        <v>192</v>
      </c>
      <c r="G48" s="34" t="s">
        <v>199</v>
      </c>
      <c r="H48" s="34" t="s">
        <v>200</v>
      </c>
      <c r="I48" s="54" t="s">
        <v>426</v>
      </c>
      <c r="J48" s="54" t="s">
        <v>427</v>
      </c>
      <c r="K48" s="24">
        <v>46126</v>
      </c>
      <c r="L48" s="19" t="s">
        <v>186</v>
      </c>
      <c r="M48" s="19" t="s">
        <v>186</v>
      </c>
      <c r="N48" s="21"/>
      <c r="O48" s="26" t="s">
        <v>438</v>
      </c>
    </row>
    <row r="49" spans="1:15" ht="60" x14ac:dyDescent="0.25">
      <c r="A49" s="64">
        <v>48</v>
      </c>
      <c r="B49" s="36">
        <v>46106</v>
      </c>
      <c r="C49" s="24" t="s">
        <v>14</v>
      </c>
      <c r="D49" s="19" t="s">
        <v>32</v>
      </c>
      <c r="E49" s="19" t="s">
        <v>33</v>
      </c>
      <c r="F49" s="19" t="s">
        <v>192</v>
      </c>
      <c r="G49" s="54" t="s">
        <v>76</v>
      </c>
      <c r="H49" s="54" t="s">
        <v>373</v>
      </c>
      <c r="I49" s="54" t="s">
        <v>375</v>
      </c>
      <c r="J49" s="54" t="s">
        <v>374</v>
      </c>
      <c r="K49" s="24">
        <v>46126</v>
      </c>
      <c r="L49" s="19" t="s">
        <v>186</v>
      </c>
      <c r="M49" s="19" t="s">
        <v>188</v>
      </c>
      <c r="N49" s="61" t="s">
        <v>486</v>
      </c>
      <c r="O49" s="26" t="s">
        <v>438</v>
      </c>
    </row>
    <row r="50" spans="1:15" ht="60" x14ac:dyDescent="0.25">
      <c r="A50" s="64">
        <v>49</v>
      </c>
      <c r="B50" s="36">
        <v>46106</v>
      </c>
      <c r="C50" s="24" t="s">
        <v>212</v>
      </c>
      <c r="D50" s="19" t="s">
        <v>32</v>
      </c>
      <c r="E50" s="19" t="s">
        <v>33</v>
      </c>
      <c r="F50" s="19" t="s">
        <v>192</v>
      </c>
      <c r="G50" s="40" t="s">
        <v>213</v>
      </c>
      <c r="H50" s="40" t="s">
        <v>214</v>
      </c>
      <c r="I50" s="40" t="s">
        <v>215</v>
      </c>
      <c r="J50" s="26"/>
      <c r="K50" s="24">
        <v>46126</v>
      </c>
      <c r="L50" s="19" t="s">
        <v>186</v>
      </c>
      <c r="M50" s="19"/>
      <c r="N50" s="21"/>
      <c r="O50" s="57" t="s">
        <v>449</v>
      </c>
    </row>
    <row r="51" spans="1:15" ht="60" x14ac:dyDescent="0.25">
      <c r="A51" s="64">
        <v>50</v>
      </c>
      <c r="B51" s="36">
        <v>46106</v>
      </c>
      <c r="C51" s="24" t="s">
        <v>212</v>
      </c>
      <c r="D51" s="19" t="s">
        <v>32</v>
      </c>
      <c r="E51" s="19" t="s">
        <v>33</v>
      </c>
      <c r="F51" s="19" t="s">
        <v>192</v>
      </c>
      <c r="G51" s="40" t="s">
        <v>213</v>
      </c>
      <c r="H51" s="40" t="s">
        <v>216</v>
      </c>
      <c r="I51" s="40" t="s">
        <v>217</v>
      </c>
      <c r="J51" s="40" t="s">
        <v>218</v>
      </c>
      <c r="K51" s="24">
        <v>46126</v>
      </c>
      <c r="L51" s="19" t="s">
        <v>186</v>
      </c>
      <c r="M51" s="19" t="s">
        <v>186</v>
      </c>
      <c r="N51" s="21"/>
      <c r="O51" s="26" t="s">
        <v>438</v>
      </c>
    </row>
    <row r="52" spans="1:15" ht="30" x14ac:dyDescent="0.25">
      <c r="A52" s="64">
        <v>51</v>
      </c>
      <c r="B52" s="36">
        <v>46126</v>
      </c>
      <c r="C52" s="24" t="s">
        <v>14</v>
      </c>
      <c r="D52" s="19" t="s">
        <v>32</v>
      </c>
      <c r="E52" s="19" t="s">
        <v>16</v>
      </c>
      <c r="F52" s="19" t="s">
        <v>192</v>
      </c>
      <c r="G52" s="61" t="s">
        <v>456</v>
      </c>
      <c r="H52" s="61" t="s">
        <v>458</v>
      </c>
      <c r="I52" s="61" t="s">
        <v>459</v>
      </c>
      <c r="J52" s="61" t="s">
        <v>457</v>
      </c>
      <c r="K52" s="24">
        <v>46126</v>
      </c>
      <c r="L52" s="19" t="s">
        <v>186</v>
      </c>
      <c r="M52" s="19" t="s">
        <v>186</v>
      </c>
      <c r="N52" s="21"/>
      <c r="O52" s="26"/>
    </row>
    <row r="53" spans="1:15" ht="105" x14ac:dyDescent="0.25">
      <c r="A53" s="64">
        <v>52</v>
      </c>
      <c r="B53" s="36">
        <v>46126</v>
      </c>
      <c r="C53" s="24" t="s">
        <v>14</v>
      </c>
      <c r="D53" s="19" t="s">
        <v>15</v>
      </c>
      <c r="E53" s="19" t="s">
        <v>187</v>
      </c>
      <c r="F53" s="19" t="s">
        <v>192</v>
      </c>
      <c r="G53" s="19" t="s">
        <v>49</v>
      </c>
      <c r="H53" s="3" t="s">
        <v>70</v>
      </c>
      <c r="I53" s="3" t="s">
        <v>71</v>
      </c>
      <c r="J53" s="3" t="s">
        <v>72</v>
      </c>
      <c r="K53" s="25">
        <v>46128</v>
      </c>
      <c r="L53" s="19" t="s">
        <v>186</v>
      </c>
      <c r="M53" s="19"/>
      <c r="N53" s="31" t="s">
        <v>494</v>
      </c>
      <c r="O53" s="19"/>
    </row>
    <row r="54" spans="1:15" ht="30" x14ac:dyDescent="0.25">
      <c r="A54" s="64">
        <v>53</v>
      </c>
      <c r="B54" s="36">
        <v>46126</v>
      </c>
      <c r="C54" s="24" t="s">
        <v>14</v>
      </c>
      <c r="D54" s="19" t="s">
        <v>15</v>
      </c>
      <c r="E54" s="19" t="s">
        <v>16</v>
      </c>
      <c r="F54" s="19" t="s">
        <v>192</v>
      </c>
      <c r="G54" s="62" t="s">
        <v>76</v>
      </c>
      <c r="H54" s="66" t="s">
        <v>458</v>
      </c>
      <c r="I54" s="67" t="s">
        <v>468</v>
      </c>
      <c r="J54" s="67" t="s">
        <v>469</v>
      </c>
      <c r="K54" s="25">
        <v>46126</v>
      </c>
      <c r="L54" s="19" t="s">
        <v>186</v>
      </c>
      <c r="M54" s="68"/>
      <c r="N54" s="79" t="s">
        <v>492</v>
      </c>
      <c r="O54" s="68"/>
    </row>
    <row r="55" spans="1:15" ht="75" x14ac:dyDescent="0.25">
      <c r="A55" s="64">
        <v>54</v>
      </c>
      <c r="B55" s="36">
        <v>46126</v>
      </c>
      <c r="C55" s="24" t="s">
        <v>14</v>
      </c>
      <c r="D55" s="19" t="s">
        <v>32</v>
      </c>
      <c r="E55" s="19" t="s">
        <v>187</v>
      </c>
      <c r="F55" s="19" t="s">
        <v>192</v>
      </c>
      <c r="G55" s="65" t="s">
        <v>101</v>
      </c>
      <c r="H55" s="61" t="s">
        <v>476</v>
      </c>
      <c r="I55" s="76" t="s">
        <v>477</v>
      </c>
      <c r="J55" s="80" t="s">
        <v>478</v>
      </c>
      <c r="K55" s="25">
        <v>46126</v>
      </c>
      <c r="L55" s="19" t="s">
        <v>186</v>
      </c>
      <c r="M55" s="71"/>
      <c r="N55" s="31" t="s">
        <v>493</v>
      </c>
      <c r="O55" s="73"/>
    </row>
    <row r="56" spans="1:15" ht="75" x14ac:dyDescent="0.25">
      <c r="A56" s="64">
        <v>55</v>
      </c>
      <c r="B56" s="36">
        <v>46126</v>
      </c>
      <c r="C56" s="24" t="s">
        <v>14</v>
      </c>
      <c r="D56" s="19" t="s">
        <v>32</v>
      </c>
      <c r="E56" s="19" t="s">
        <v>187</v>
      </c>
      <c r="F56" s="19" t="s">
        <v>192</v>
      </c>
      <c r="G56" s="70" t="s">
        <v>101</v>
      </c>
      <c r="H56" s="77" t="s">
        <v>476</v>
      </c>
      <c r="I56" s="76" t="s">
        <v>479</v>
      </c>
      <c r="J56" s="75" t="s">
        <v>480</v>
      </c>
      <c r="K56" s="25">
        <v>46126</v>
      </c>
      <c r="L56" s="19" t="s">
        <v>186</v>
      </c>
      <c r="M56" s="72"/>
      <c r="N56" s="31" t="s">
        <v>493</v>
      </c>
      <c r="O56" s="73"/>
    </row>
    <row r="57" spans="1:15" ht="60" x14ac:dyDescent="0.25">
      <c r="A57" s="64">
        <v>56</v>
      </c>
      <c r="B57" s="36">
        <v>46126</v>
      </c>
      <c r="C57" s="24" t="s">
        <v>14</v>
      </c>
      <c r="D57" s="19" t="s">
        <v>32</v>
      </c>
      <c r="E57" s="19" t="s">
        <v>33</v>
      </c>
      <c r="F57" s="19" t="s">
        <v>192</v>
      </c>
      <c r="G57" s="70" t="s">
        <v>49</v>
      </c>
      <c r="H57" s="78" t="s">
        <v>487</v>
      </c>
      <c r="I57" s="76" t="s">
        <v>489</v>
      </c>
      <c r="J57" s="75" t="s">
        <v>488</v>
      </c>
      <c r="K57" s="25">
        <v>46126</v>
      </c>
      <c r="L57" s="19" t="s">
        <v>186</v>
      </c>
      <c r="N57" s="63"/>
      <c r="O57" s="74"/>
    </row>
    <row r="58" spans="1:15" ht="45" x14ac:dyDescent="0.25">
      <c r="A58" s="64">
        <v>57</v>
      </c>
      <c r="B58" s="36">
        <v>46128</v>
      </c>
      <c r="C58" s="24" t="s">
        <v>14</v>
      </c>
      <c r="D58" s="19" t="s">
        <v>32</v>
      </c>
      <c r="E58" s="19" t="s">
        <v>33</v>
      </c>
      <c r="F58" s="19" t="s">
        <v>192</v>
      </c>
      <c r="G58" s="70" t="s">
        <v>49</v>
      </c>
      <c r="H58" s="77" t="s">
        <v>497</v>
      </c>
      <c r="I58" s="81" t="s">
        <v>495</v>
      </c>
      <c r="J58" s="75" t="s">
        <v>496</v>
      </c>
      <c r="K58" s="25">
        <v>46128</v>
      </c>
      <c r="L58" s="19" t="s">
        <v>186</v>
      </c>
      <c r="N58" s="63"/>
      <c r="O58" s="74"/>
    </row>
    <row r="59" spans="1:15" ht="45" x14ac:dyDescent="0.25">
      <c r="A59" s="64">
        <v>58</v>
      </c>
      <c r="B59" s="36">
        <v>46128</v>
      </c>
      <c r="C59" s="24" t="s">
        <v>212</v>
      </c>
      <c r="D59" s="19" t="s">
        <v>32</v>
      </c>
      <c r="E59" s="19" t="s">
        <v>33</v>
      </c>
      <c r="F59" s="19" t="s">
        <v>192</v>
      </c>
      <c r="G59" s="40" t="s">
        <v>213</v>
      </c>
      <c r="H59" s="40" t="s">
        <v>216</v>
      </c>
      <c r="I59" s="82" t="s">
        <v>498</v>
      </c>
      <c r="J59" s="82" t="s">
        <v>499</v>
      </c>
      <c r="K59" s="25">
        <v>46128</v>
      </c>
      <c r="L59" s="19" t="s">
        <v>186</v>
      </c>
      <c r="N59" s="63"/>
      <c r="O59" s="74"/>
    </row>
  </sheetData>
  <autoFilter ref="A1:P59" xr:uid="{AC2894D6-04F1-40B9-AE17-FEC113C806B4}"/>
  <conditionalFormatting sqref="F1:F1048576">
    <cfRule type="containsText" dxfId="10" priority="4" operator="containsText" text="Resolved">
      <formula>NOT(ISERROR(SEARCH("Resolved",F1)))</formula>
    </cfRule>
  </conditionalFormatting>
  <conditionalFormatting sqref="F2:F1048576">
    <cfRule type="containsText" dxfId="9" priority="1" operator="containsText" text="No Action">
      <formula>NOT(ISERROR(SEARCH("No Action",F2)))</formula>
    </cfRule>
    <cfRule type="containsText" dxfId="8" priority="2" operator="containsText" text="New">
      <formula>NOT(ISERROR(SEARCH("New",F2)))</formula>
    </cfRule>
    <cfRule type="containsText" dxfId="7" priority="3" operator="containsText" text="Retest In Progress">
      <formula>NOT(ISERROR(SEARCH("Retest In Progress",F2)))</formula>
    </cfRule>
    <cfRule type="containsText" dxfId="6" priority="5" operator="containsText" text="Return to Dev">
      <formula>NOT(ISERROR(SEARCH("Return to Dev",F2)))</formula>
    </cfRule>
  </conditionalFormatting>
  <conditionalFormatting sqref="L2:M52 K53:M59 L60:M1048576">
    <cfRule type="containsText" dxfId="5" priority="15" operator="containsText" text="Pass with Comments">
      <formula>NOT(ISERROR(SEARCH("Pass with Comments",K2)))</formula>
    </cfRule>
    <cfRule type="containsText" dxfId="4" priority="16" operator="containsText" text="Fail">
      <formula>NOT(ISERROR(SEARCH("Fail",K2)))</formula>
    </cfRule>
    <cfRule type="containsText" dxfId="3" priority="17" operator="containsText" text="Pass">
      <formula>NOT(ISERROR(SEARCH("Pass",K2)))</formula>
    </cfRule>
  </conditionalFormatting>
  <dataValidations count="1">
    <dataValidation type="list" allowBlank="1" showInputMessage="1" showErrorMessage="1" sqref="C2:C59" xr:uid="{A0E44C65-F303-4B81-90E6-640E3027D3BB}">
      <formula1>"Both,Web Only,PB Only"</formula1>
    </dataValidation>
  </dataValidations>
  <hyperlinks>
    <hyperlink ref="H2" location="'1'!A1" display="4k Monitor Window Resolution" xr:uid="{79A76CBB-CE2C-4477-88D0-346ED363D8B4}"/>
    <hyperlink ref="H21" location="'20'!A1" display="Added in initial bail schedule row creation - does not save" xr:uid="{C5EB7791-4BD1-4A44-849E-2D1671CF81BA}"/>
    <hyperlink ref="H33" location="'32'!A1" display="Expires Date flickers date format if field is disabled" xr:uid="{CE8ABA0D-F944-4C45-AE79-94BCFAF7A0C4}"/>
    <hyperlink ref="H43" location="'42'!A1" display="Error Message when launching" xr:uid="{F49B7BFD-ABFD-48B1-BCF8-44C7E4AF885B}"/>
    <hyperlink ref="H44" location="'43'!A1" display="Dt Effective/ Expires Missing from NG report" xr:uid="{048F521B-D771-4437-9A1B-DE64D6748D20}"/>
    <hyperlink ref="H45" location="'44'!A1" display="Reduce spacing below each update row" xr:uid="{E9541699-0A94-49BE-8AAD-9450EBFAE638}"/>
    <hyperlink ref="H57" location="'56'!A1" display="Charge Type &amp; Diversion Type display additional selections" xr:uid="{00101221-8D34-4E5F-AD5B-E490C3BB1B51}"/>
  </hyperlinks>
  <pageMargins left="0.7" right="0.7" top="0.75" bottom="0.75" header="0.3" footer="0.3"/>
  <pageSetup orientation="landscape"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A20A9F25-0DE4-45B6-B5B3-B6F8EA25DBA6}">
          <x14:formula1>
            <xm:f>Sheet2!$A$1:$A$3</xm:f>
          </x14:formula1>
          <xm:sqref>M56 L2:M54 L55:L59</xm:sqref>
        </x14:dataValidation>
        <x14:dataValidation type="list" allowBlank="1" showInputMessage="1" showErrorMessage="1" xr:uid="{3906557F-AEE2-41CE-81DC-5F122F965822}">
          <x14:formula1>
            <xm:f>Sheet2!$H$1:$H$2</xm:f>
          </x14:formula1>
          <xm:sqref>D2:D59</xm:sqref>
        </x14:dataValidation>
        <x14:dataValidation type="list" allowBlank="1" showInputMessage="1" showErrorMessage="1" xr:uid="{13D3BE25-BF98-4733-B1E7-AA4DB88ADC41}">
          <x14:formula1>
            <xm:f>Sheet2!$C$2:$C$6</xm:f>
          </x14:formula1>
          <xm:sqref>F2:F1048576</xm:sqref>
        </x14:dataValidation>
        <x14:dataValidation type="list" allowBlank="1" showInputMessage="1" showErrorMessage="1" xr:uid="{E7C9154B-8A5C-4F27-AF31-58E8AF26A163}">
          <x14:formula1>
            <xm:f>Sheet2!$F$1:$F$3</xm:f>
          </x14:formula1>
          <xm:sqref>E2:E1048576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FAEDB-891B-4367-92A3-B69A411D9724}">
  <dimension ref="A1:Q27"/>
  <sheetViews>
    <sheetView topLeftCell="A2" workbookViewId="0">
      <selection activeCell="E36" sqref="E36"/>
    </sheetView>
  </sheetViews>
  <sheetFormatPr defaultRowHeight="15" x14ac:dyDescent="0.25"/>
  <cols>
    <col min="1" max="1" width="5.140625" style="18" bestFit="1" customWidth="1"/>
    <col min="2" max="2" width="7.85546875" style="18" bestFit="1" customWidth="1"/>
    <col min="3" max="3" width="16.42578125" style="18" bestFit="1" customWidth="1"/>
    <col min="4" max="4" width="16.28515625" style="18" bestFit="1" customWidth="1"/>
    <col min="5" max="5" width="9.7109375" style="18" bestFit="1" customWidth="1"/>
    <col min="6" max="6" width="11.28515625" style="18" bestFit="1" customWidth="1"/>
    <col min="7" max="7" width="9.7109375" style="18" bestFit="1" customWidth="1"/>
    <col min="8" max="9" width="11.28515625" style="18" bestFit="1" customWidth="1"/>
    <col min="10" max="10" width="17" style="18" bestFit="1" customWidth="1"/>
    <col min="11" max="11" width="14.5703125" style="18" bestFit="1" customWidth="1"/>
    <col min="12" max="12" width="9.140625" style="18"/>
    <col min="13" max="13" width="13.140625" style="18" bestFit="1" customWidth="1"/>
    <col min="14" max="14" width="17.28515625" style="18" bestFit="1" customWidth="1"/>
    <col min="15" max="15" width="9.140625" style="18"/>
    <col min="16" max="16" width="13.140625" style="18" bestFit="1" customWidth="1"/>
    <col min="17" max="17" width="14.5703125" style="18" bestFit="1" customWidth="1"/>
    <col min="18" max="16384" width="9.140625" style="18"/>
  </cols>
  <sheetData>
    <row r="1" spans="1:17" hidden="1" x14ac:dyDescent="0.25">
      <c r="A1" s="27"/>
      <c r="B1" s="27"/>
      <c r="C1" s="92" t="s">
        <v>110</v>
      </c>
      <c r="D1" s="92" t="s">
        <v>111</v>
      </c>
      <c r="E1" s="87"/>
      <c r="F1" s="87"/>
      <c r="G1"/>
      <c r="H1"/>
      <c r="I1"/>
      <c r="J1"/>
      <c r="K1"/>
      <c r="L1"/>
    </row>
    <row r="2" spans="1:17" x14ac:dyDescent="0.25">
      <c r="A2" s="14" t="s">
        <v>112</v>
      </c>
      <c r="B2" s="15" t="s">
        <v>113</v>
      </c>
      <c r="C2" s="92" t="s">
        <v>114</v>
      </c>
      <c r="D2" s="87" t="s">
        <v>192</v>
      </c>
      <c r="E2" s="87" t="s">
        <v>34</v>
      </c>
      <c r="F2" s="87" t="s">
        <v>115</v>
      </c>
      <c r="G2"/>
      <c r="H2"/>
      <c r="I2"/>
      <c r="J2"/>
      <c r="K2"/>
      <c r="L2"/>
      <c r="M2" s="83" t="s">
        <v>114</v>
      </c>
      <c r="N2" s="84" t="s">
        <v>116</v>
      </c>
      <c r="O2" s="27"/>
      <c r="P2" s="83" t="s">
        <v>114</v>
      </c>
      <c r="Q2" s="84" t="s">
        <v>110</v>
      </c>
    </row>
    <row r="3" spans="1:17" x14ac:dyDescent="0.25">
      <c r="A3" s="16">
        <v>1</v>
      </c>
      <c r="B3" s="17">
        <v>0.66666666666666663</v>
      </c>
      <c r="C3" s="88">
        <v>46093</v>
      </c>
      <c r="D3" s="86">
        <v>25</v>
      </c>
      <c r="E3" s="86">
        <v>4</v>
      </c>
      <c r="F3" s="86">
        <v>29</v>
      </c>
      <c r="G3"/>
      <c r="H3"/>
      <c r="I3"/>
      <c r="J3"/>
      <c r="K3"/>
      <c r="L3"/>
      <c r="M3" s="85" t="s">
        <v>33</v>
      </c>
      <c r="N3" s="84">
        <v>29</v>
      </c>
      <c r="O3" s="27"/>
      <c r="P3" s="85" t="s">
        <v>192</v>
      </c>
      <c r="Q3" s="84">
        <v>52</v>
      </c>
    </row>
    <row r="4" spans="1:17" x14ac:dyDescent="0.25">
      <c r="A4" s="27"/>
      <c r="B4" s="27"/>
      <c r="C4" s="90" t="s">
        <v>32</v>
      </c>
      <c r="D4" s="87">
        <v>15</v>
      </c>
      <c r="E4" s="87">
        <v>1</v>
      </c>
      <c r="F4" s="87">
        <v>16</v>
      </c>
      <c r="G4"/>
      <c r="H4"/>
      <c r="I4"/>
      <c r="J4"/>
      <c r="K4"/>
      <c r="L4"/>
      <c r="M4" s="85" t="s">
        <v>16</v>
      </c>
      <c r="N4" s="84">
        <v>26</v>
      </c>
      <c r="O4" s="27"/>
      <c r="P4" s="85" t="s">
        <v>34</v>
      </c>
      <c r="Q4" s="84">
        <v>6</v>
      </c>
    </row>
    <row r="5" spans="1:17" x14ac:dyDescent="0.25">
      <c r="A5" s="27"/>
      <c r="B5" s="27"/>
      <c r="C5" s="91" t="s">
        <v>33</v>
      </c>
      <c r="D5" s="87">
        <v>13</v>
      </c>
      <c r="E5" s="87">
        <v>1</v>
      </c>
      <c r="F5" s="87">
        <v>14</v>
      </c>
      <c r="G5"/>
      <c r="H5"/>
      <c r="I5"/>
      <c r="J5"/>
      <c r="K5"/>
      <c r="L5"/>
      <c r="M5" s="85" t="s">
        <v>187</v>
      </c>
      <c r="N5" s="84">
        <v>3</v>
      </c>
      <c r="O5" s="27"/>
      <c r="P5" s="85" t="s">
        <v>115</v>
      </c>
      <c r="Q5" s="84">
        <v>58</v>
      </c>
    </row>
    <row r="6" spans="1:17" x14ac:dyDescent="0.25">
      <c r="A6" s="27"/>
      <c r="B6" s="27"/>
      <c r="C6" s="91" t="s">
        <v>16</v>
      </c>
      <c r="D6" s="87">
        <v>2</v>
      </c>
      <c r="E6" s="87"/>
      <c r="F6" s="87">
        <v>2</v>
      </c>
      <c r="G6"/>
      <c r="H6"/>
      <c r="I6"/>
      <c r="J6"/>
      <c r="K6"/>
      <c r="L6"/>
      <c r="M6" s="85" t="s">
        <v>115</v>
      </c>
      <c r="N6" s="84">
        <v>58</v>
      </c>
      <c r="O6" s="27"/>
      <c r="P6"/>
      <c r="Q6"/>
    </row>
    <row r="7" spans="1:17" x14ac:dyDescent="0.25">
      <c r="A7" s="27"/>
      <c r="B7" s="27"/>
      <c r="C7" s="90" t="s">
        <v>15</v>
      </c>
      <c r="D7" s="87">
        <v>10</v>
      </c>
      <c r="E7" s="87">
        <v>3</v>
      </c>
      <c r="F7" s="87">
        <v>13</v>
      </c>
      <c r="G7"/>
      <c r="H7"/>
      <c r="I7"/>
      <c r="J7"/>
      <c r="K7"/>
      <c r="L7"/>
      <c r="M7" s="27"/>
      <c r="N7" s="27"/>
      <c r="O7" s="27"/>
      <c r="P7"/>
      <c r="Q7"/>
    </row>
    <row r="8" spans="1:17" x14ac:dyDescent="0.25">
      <c r="A8" s="27"/>
      <c r="B8" s="27"/>
      <c r="C8" s="91" t="s">
        <v>16</v>
      </c>
      <c r="D8" s="87">
        <v>10</v>
      </c>
      <c r="E8" s="87">
        <v>3</v>
      </c>
      <c r="F8" s="87">
        <v>13</v>
      </c>
      <c r="G8"/>
      <c r="H8"/>
      <c r="I8"/>
      <c r="J8"/>
      <c r="K8"/>
      <c r="L8"/>
      <c r="M8" s="27"/>
      <c r="N8" s="27"/>
      <c r="O8" s="27"/>
      <c r="P8"/>
      <c r="Q8"/>
    </row>
    <row r="9" spans="1:17" x14ac:dyDescent="0.25">
      <c r="A9" s="16">
        <v>2</v>
      </c>
      <c r="B9" s="17">
        <v>0.41666666666666669</v>
      </c>
      <c r="C9" s="88">
        <v>46106</v>
      </c>
      <c r="D9" s="86">
        <v>19</v>
      </c>
      <c r="E9" s="86">
        <v>2</v>
      </c>
      <c r="F9" s="86">
        <v>21</v>
      </c>
      <c r="G9"/>
      <c r="H9"/>
      <c r="I9"/>
      <c r="J9"/>
      <c r="K9"/>
      <c r="L9"/>
    </row>
    <row r="10" spans="1:17" x14ac:dyDescent="0.25">
      <c r="C10" s="90" t="s">
        <v>32</v>
      </c>
      <c r="D10" s="87">
        <v>13</v>
      </c>
      <c r="E10" s="87">
        <v>1</v>
      </c>
      <c r="F10" s="87">
        <v>14</v>
      </c>
      <c r="G10"/>
      <c r="H10"/>
      <c r="I10"/>
      <c r="J10"/>
      <c r="K10"/>
      <c r="L10"/>
    </row>
    <row r="11" spans="1:17" x14ac:dyDescent="0.25">
      <c r="C11" s="91" t="s">
        <v>33</v>
      </c>
      <c r="D11" s="87">
        <v>11</v>
      </c>
      <c r="E11" s="87">
        <v>1</v>
      </c>
      <c r="F11" s="87">
        <v>12</v>
      </c>
      <c r="G11"/>
      <c r="H11"/>
      <c r="I11"/>
      <c r="J11"/>
      <c r="K11"/>
      <c r="L11"/>
    </row>
    <row r="12" spans="1:17" x14ac:dyDescent="0.25">
      <c r="C12" s="91" t="s">
        <v>16</v>
      </c>
      <c r="D12" s="87">
        <v>2</v>
      </c>
      <c r="E12" s="87"/>
      <c r="F12" s="87">
        <v>2</v>
      </c>
      <c r="G12"/>
      <c r="H12"/>
      <c r="I12"/>
      <c r="J12"/>
      <c r="K12"/>
      <c r="L12"/>
    </row>
    <row r="13" spans="1:17" x14ac:dyDescent="0.25">
      <c r="C13" s="90" t="s">
        <v>15</v>
      </c>
      <c r="D13" s="87">
        <v>6</v>
      </c>
      <c r="E13" s="87">
        <v>1</v>
      </c>
      <c r="F13" s="87">
        <v>7</v>
      </c>
      <c r="G13"/>
      <c r="H13"/>
      <c r="I13"/>
    </row>
    <row r="14" spans="1:17" x14ac:dyDescent="0.25">
      <c r="C14" s="91" t="s">
        <v>16</v>
      </c>
      <c r="D14" s="87">
        <v>6</v>
      </c>
      <c r="E14" s="87">
        <v>1</v>
      </c>
      <c r="F14" s="87">
        <v>7</v>
      </c>
      <c r="G14"/>
      <c r="H14"/>
      <c r="I14"/>
    </row>
    <row r="15" spans="1:17" x14ac:dyDescent="0.25">
      <c r="A15" s="16">
        <v>3</v>
      </c>
      <c r="B15" s="17">
        <v>0.16666666666666666</v>
      </c>
      <c r="C15" s="88">
        <v>46126</v>
      </c>
      <c r="D15" s="86">
        <v>6</v>
      </c>
      <c r="E15" s="86"/>
      <c r="F15" s="86">
        <v>6</v>
      </c>
      <c r="G15"/>
      <c r="H15"/>
      <c r="I15"/>
    </row>
    <row r="16" spans="1:17" x14ac:dyDescent="0.25">
      <c r="C16" s="90" t="s">
        <v>32</v>
      </c>
      <c r="D16" s="87">
        <v>4</v>
      </c>
      <c r="E16" s="87"/>
      <c r="F16" s="87">
        <v>4</v>
      </c>
      <c r="G16"/>
      <c r="H16"/>
    </row>
    <row r="17" spans="1:8" x14ac:dyDescent="0.25">
      <c r="C17" s="91" t="s">
        <v>33</v>
      </c>
      <c r="D17" s="87">
        <v>1</v>
      </c>
      <c r="E17" s="87"/>
      <c r="F17" s="87">
        <v>1</v>
      </c>
      <c r="G17"/>
      <c r="H17"/>
    </row>
    <row r="18" spans="1:8" x14ac:dyDescent="0.25">
      <c r="C18" s="91" t="s">
        <v>16</v>
      </c>
      <c r="D18" s="87">
        <v>1</v>
      </c>
      <c r="E18" s="87"/>
      <c r="F18" s="87">
        <v>1</v>
      </c>
      <c r="G18"/>
      <c r="H18"/>
    </row>
    <row r="19" spans="1:8" x14ac:dyDescent="0.25">
      <c r="C19" s="91" t="s">
        <v>187</v>
      </c>
      <c r="D19" s="87">
        <v>2</v>
      </c>
      <c r="E19" s="87"/>
      <c r="F19" s="87">
        <v>2</v>
      </c>
      <c r="G19"/>
      <c r="H19"/>
    </row>
    <row r="20" spans="1:8" x14ac:dyDescent="0.25">
      <c r="C20" s="90" t="s">
        <v>15</v>
      </c>
      <c r="D20" s="87">
        <v>2</v>
      </c>
      <c r="E20" s="87"/>
      <c r="F20" s="87">
        <v>2</v>
      </c>
      <c r="G20"/>
      <c r="H20"/>
    </row>
    <row r="21" spans="1:8" x14ac:dyDescent="0.25">
      <c r="C21" s="91" t="s">
        <v>16</v>
      </c>
      <c r="D21" s="87">
        <v>1</v>
      </c>
      <c r="E21" s="87"/>
      <c r="F21" s="87">
        <v>1</v>
      </c>
      <c r="G21"/>
      <c r="H21"/>
    </row>
    <row r="22" spans="1:8" x14ac:dyDescent="0.25">
      <c r="C22" s="91" t="s">
        <v>187</v>
      </c>
      <c r="D22" s="87">
        <v>1</v>
      </c>
      <c r="E22" s="87"/>
      <c r="F22" s="87">
        <v>1</v>
      </c>
      <c r="G22"/>
      <c r="H22"/>
    </row>
    <row r="23" spans="1:8" x14ac:dyDescent="0.25">
      <c r="A23" s="16">
        <v>3</v>
      </c>
      <c r="B23" s="17">
        <v>4.1666666666666664E-2</v>
      </c>
      <c r="C23" s="88">
        <v>46128</v>
      </c>
      <c r="D23" s="86">
        <v>2</v>
      </c>
      <c r="E23" s="86"/>
      <c r="F23" s="86">
        <v>2</v>
      </c>
    </row>
    <row r="24" spans="1:8" x14ac:dyDescent="0.25">
      <c r="C24" s="90" t="s">
        <v>32</v>
      </c>
      <c r="D24" s="87">
        <v>2</v>
      </c>
      <c r="E24" s="87"/>
      <c r="F24" s="87">
        <v>2</v>
      </c>
    </row>
    <row r="25" spans="1:8" x14ac:dyDescent="0.25">
      <c r="C25" s="91" t="s">
        <v>33</v>
      </c>
      <c r="D25" s="87">
        <v>2</v>
      </c>
      <c r="E25" s="87"/>
      <c r="F25" s="87">
        <v>2</v>
      </c>
    </row>
    <row r="26" spans="1:8" x14ac:dyDescent="0.25">
      <c r="C26" s="89" t="s">
        <v>115</v>
      </c>
      <c r="D26" s="87">
        <v>52</v>
      </c>
      <c r="E26" s="87">
        <v>6</v>
      </c>
      <c r="F26" s="87">
        <v>58</v>
      </c>
    </row>
    <row r="27" spans="1:8" x14ac:dyDescent="0.25">
      <c r="B27" s="9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C27B2-98B5-461A-A567-28510BC7402F}">
  <dimension ref="A1:G9"/>
  <sheetViews>
    <sheetView tabSelected="1" workbookViewId="0">
      <selection activeCell="G2" sqref="G2:G9"/>
    </sheetView>
  </sheetViews>
  <sheetFormatPr defaultRowHeight="15" x14ac:dyDescent="0.25"/>
  <cols>
    <col min="1" max="1" width="7.85546875" style="94" bestFit="1" customWidth="1"/>
    <col min="2" max="2" width="32.85546875" style="94" customWidth="1"/>
    <col min="3" max="3" width="9.7109375" style="95" bestFit="1" customWidth="1"/>
    <col min="4" max="4" width="10.85546875" style="95" bestFit="1" customWidth="1"/>
    <col min="5" max="5" width="54.42578125" style="94" customWidth="1"/>
    <col min="6" max="6" width="9.7109375" style="95" bestFit="1" customWidth="1"/>
    <col min="7" max="7" width="81.140625" style="94" customWidth="1"/>
    <col min="8" max="16384" width="9.140625" style="94"/>
  </cols>
  <sheetData>
    <row r="1" spans="1:7" ht="30" x14ac:dyDescent="0.25">
      <c r="A1" s="96" t="s">
        <v>509</v>
      </c>
      <c r="B1" s="97" t="s">
        <v>500</v>
      </c>
      <c r="C1" s="96" t="s">
        <v>510</v>
      </c>
      <c r="D1" s="96" t="s">
        <v>522</v>
      </c>
      <c r="E1" s="97" t="s">
        <v>501</v>
      </c>
      <c r="F1" s="96" t="s">
        <v>511</v>
      </c>
      <c r="G1" s="97" t="s">
        <v>502</v>
      </c>
    </row>
    <row r="2" spans="1:7" ht="30" x14ac:dyDescent="0.25">
      <c r="A2" s="98">
        <v>1</v>
      </c>
      <c r="B2" s="99" t="s">
        <v>240</v>
      </c>
      <c r="C2" s="102">
        <v>46149</v>
      </c>
      <c r="D2" s="102" t="s">
        <v>523</v>
      </c>
      <c r="E2" s="104" t="s">
        <v>505</v>
      </c>
      <c r="F2" s="102">
        <v>46154</v>
      </c>
      <c r="G2" s="99" t="s">
        <v>512</v>
      </c>
    </row>
    <row r="3" spans="1:7" ht="45" x14ac:dyDescent="0.25">
      <c r="A3" s="98">
        <v>2</v>
      </c>
      <c r="B3" s="104" t="s">
        <v>503</v>
      </c>
      <c r="C3" s="102">
        <v>46149</v>
      </c>
      <c r="D3" s="102" t="s">
        <v>523</v>
      </c>
      <c r="E3" s="99" t="s">
        <v>506</v>
      </c>
      <c r="F3" s="102">
        <v>46154</v>
      </c>
      <c r="G3" s="99" t="s">
        <v>513</v>
      </c>
    </row>
    <row r="4" spans="1:7" ht="45" x14ac:dyDescent="0.25">
      <c r="A4" s="98">
        <v>3</v>
      </c>
      <c r="B4" s="104" t="s">
        <v>504</v>
      </c>
      <c r="C4" s="102">
        <v>46149</v>
      </c>
      <c r="D4" s="102" t="s">
        <v>523</v>
      </c>
      <c r="E4" s="99" t="s">
        <v>507</v>
      </c>
      <c r="F4" s="102">
        <v>46154</v>
      </c>
      <c r="G4" s="99" t="s">
        <v>514</v>
      </c>
    </row>
    <row r="5" spans="1:7" ht="60" x14ac:dyDescent="0.25">
      <c r="A5" s="98">
        <v>4</v>
      </c>
      <c r="B5" s="104" t="s">
        <v>76</v>
      </c>
      <c r="C5" s="102">
        <v>46149</v>
      </c>
      <c r="D5" s="102" t="s">
        <v>523</v>
      </c>
      <c r="E5" s="99" t="s">
        <v>508</v>
      </c>
      <c r="F5" s="102">
        <v>46154</v>
      </c>
      <c r="G5" s="99" t="s">
        <v>515</v>
      </c>
    </row>
    <row r="6" spans="1:7" ht="60" x14ac:dyDescent="0.25">
      <c r="A6" s="98">
        <v>5</v>
      </c>
      <c r="B6" s="100" t="s">
        <v>76</v>
      </c>
      <c r="C6" s="102">
        <v>46163</v>
      </c>
      <c r="D6" s="102" t="s">
        <v>523</v>
      </c>
      <c r="E6" s="101" t="s">
        <v>516</v>
      </c>
      <c r="F6" s="102">
        <v>46176</v>
      </c>
      <c r="G6" s="99" t="s">
        <v>515</v>
      </c>
    </row>
    <row r="7" spans="1:7" ht="45" x14ac:dyDescent="0.25">
      <c r="A7" s="98">
        <v>6</v>
      </c>
      <c r="B7" s="100" t="s">
        <v>240</v>
      </c>
      <c r="C7" s="102">
        <v>46163</v>
      </c>
      <c r="D7" s="102" t="s">
        <v>523</v>
      </c>
      <c r="E7" s="99" t="s">
        <v>517</v>
      </c>
      <c r="F7" s="102">
        <v>46176</v>
      </c>
      <c r="G7" s="99" t="s">
        <v>518</v>
      </c>
    </row>
    <row r="8" spans="1:7" ht="60" x14ac:dyDescent="0.25">
      <c r="A8" s="98">
        <v>7</v>
      </c>
      <c r="B8" s="99" t="s">
        <v>240</v>
      </c>
      <c r="C8" s="102">
        <v>46181</v>
      </c>
      <c r="D8" s="102" t="s">
        <v>523</v>
      </c>
      <c r="E8" s="99" t="s">
        <v>520</v>
      </c>
      <c r="F8" s="102">
        <v>46195</v>
      </c>
      <c r="G8" s="103" t="s">
        <v>524</v>
      </c>
    </row>
    <row r="9" spans="1:7" ht="60" x14ac:dyDescent="0.25">
      <c r="A9" s="98">
        <v>8</v>
      </c>
      <c r="B9" s="99" t="s">
        <v>519</v>
      </c>
      <c r="C9" s="102">
        <v>46181</v>
      </c>
      <c r="D9" s="102" t="s">
        <v>523</v>
      </c>
      <c r="E9" s="99" t="s">
        <v>521</v>
      </c>
      <c r="F9" s="102">
        <v>46195</v>
      </c>
      <c r="G9" s="103" t="s">
        <v>525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CF23-3853-414F-8257-DDBF886FF195}">
  <dimension ref="A1:I46"/>
  <sheetViews>
    <sheetView workbookViewId="0">
      <selection activeCell="E1" sqref="E1"/>
    </sheetView>
  </sheetViews>
  <sheetFormatPr defaultRowHeight="15" x14ac:dyDescent="0.25"/>
  <cols>
    <col min="1" max="1" width="14" style="13" bestFit="1" customWidth="1"/>
    <col min="2" max="2" width="9.140625" style="13"/>
    <col min="3" max="3" width="31.140625" style="13" bestFit="1" customWidth="1"/>
    <col min="4" max="4" width="9.140625" style="13"/>
    <col min="5" max="5" width="22.5703125" style="13" bestFit="1" customWidth="1"/>
    <col min="6" max="6" width="9.140625" style="13"/>
    <col min="7" max="7" width="17.28515625" style="13" bestFit="1" customWidth="1"/>
    <col min="8" max="8" width="9.140625" style="13"/>
    <col min="9" max="9" width="14.28515625" style="13" bestFit="1" customWidth="1"/>
    <col min="10" max="16384" width="9.140625" style="13"/>
  </cols>
  <sheetData>
    <row r="1" spans="1:9" x14ac:dyDescent="0.25">
      <c r="A1" s="27" t="s">
        <v>117</v>
      </c>
      <c r="B1" s="27"/>
      <c r="C1" s="27" t="s">
        <v>70</v>
      </c>
      <c r="D1" s="27"/>
      <c r="E1" s="27" t="s">
        <v>118</v>
      </c>
      <c r="F1" s="27"/>
      <c r="G1" s="27" t="s">
        <v>119</v>
      </c>
      <c r="H1" s="27"/>
      <c r="I1" s="27" t="s">
        <v>120</v>
      </c>
    </row>
    <row r="2" spans="1:9" x14ac:dyDescent="0.25">
      <c r="A2" s="27" t="s">
        <v>121</v>
      </c>
      <c r="B2" s="27"/>
      <c r="C2" s="27" t="s">
        <v>122</v>
      </c>
      <c r="D2" s="27"/>
      <c r="E2" s="27"/>
      <c r="F2" s="27"/>
      <c r="G2" s="27"/>
      <c r="H2" s="27"/>
      <c r="I2" s="27"/>
    </row>
    <row r="3" spans="1:9" x14ac:dyDescent="0.25">
      <c r="A3" s="27" t="s">
        <v>123</v>
      </c>
      <c r="B3" s="27"/>
      <c r="C3" s="27" t="s">
        <v>124</v>
      </c>
      <c r="D3" s="27"/>
      <c r="E3" s="27" t="s">
        <v>125</v>
      </c>
      <c r="F3" s="27"/>
      <c r="G3" s="27" t="s">
        <v>126</v>
      </c>
      <c r="H3" s="27"/>
      <c r="I3" s="27" t="s">
        <v>127</v>
      </c>
    </row>
    <row r="4" spans="1:9" x14ac:dyDescent="0.25">
      <c r="A4" s="27" t="s">
        <v>128</v>
      </c>
      <c r="B4" s="27"/>
      <c r="C4" s="27" t="s">
        <v>129</v>
      </c>
      <c r="D4" s="27"/>
      <c r="E4" s="27" t="s">
        <v>130</v>
      </c>
      <c r="F4" s="27"/>
      <c r="G4" s="27" t="s">
        <v>131</v>
      </c>
      <c r="H4" s="27"/>
      <c r="I4" s="27"/>
    </row>
    <row r="5" spans="1:9" x14ac:dyDescent="0.25">
      <c r="A5" s="27" t="s">
        <v>132</v>
      </c>
      <c r="B5" s="27"/>
      <c r="C5" s="27" t="s">
        <v>133</v>
      </c>
      <c r="D5" s="27"/>
      <c r="E5" s="27" t="s">
        <v>134</v>
      </c>
      <c r="F5" s="27"/>
      <c r="G5" s="27"/>
      <c r="H5" s="27"/>
      <c r="I5" s="27"/>
    </row>
    <row r="6" spans="1:9" x14ac:dyDescent="0.25">
      <c r="A6" s="27" t="s">
        <v>135</v>
      </c>
      <c r="B6" s="27"/>
      <c r="C6" s="27" t="s">
        <v>136</v>
      </c>
      <c r="D6" s="27"/>
      <c r="E6" s="27" t="s">
        <v>137</v>
      </c>
      <c r="F6" s="27"/>
      <c r="G6" s="27"/>
      <c r="H6" s="27"/>
      <c r="I6" s="27"/>
    </row>
    <row r="7" spans="1:9" x14ac:dyDescent="0.25">
      <c r="A7" s="27" t="s">
        <v>138</v>
      </c>
      <c r="B7" s="27"/>
      <c r="C7" s="27" t="s">
        <v>139</v>
      </c>
      <c r="D7" s="27"/>
      <c r="E7" s="27" t="s">
        <v>140</v>
      </c>
      <c r="F7" s="27"/>
      <c r="G7" s="27"/>
      <c r="H7" s="27"/>
      <c r="I7" s="27"/>
    </row>
    <row r="8" spans="1:9" x14ac:dyDescent="0.25">
      <c r="A8" s="27" t="s">
        <v>141</v>
      </c>
      <c r="B8" s="27"/>
      <c r="C8" s="27" t="s">
        <v>142</v>
      </c>
      <c r="D8" s="27"/>
      <c r="E8" s="27" t="s">
        <v>143</v>
      </c>
      <c r="F8" s="27"/>
      <c r="G8" s="27"/>
      <c r="H8" s="27"/>
      <c r="I8" s="27"/>
    </row>
    <row r="9" spans="1:9" x14ac:dyDescent="0.25">
      <c r="A9" s="27" t="s">
        <v>144</v>
      </c>
      <c r="B9" s="27"/>
      <c r="C9" s="27" t="s">
        <v>145</v>
      </c>
      <c r="D9" s="27"/>
      <c r="E9" s="27"/>
      <c r="F9" s="27"/>
      <c r="G9" s="27"/>
      <c r="H9" s="27"/>
      <c r="I9" s="27"/>
    </row>
    <row r="10" spans="1:9" x14ac:dyDescent="0.25">
      <c r="A10" s="27" t="s">
        <v>146</v>
      </c>
      <c r="B10" s="27"/>
      <c r="C10" s="27" t="s">
        <v>147</v>
      </c>
      <c r="D10" s="27"/>
      <c r="E10" s="27"/>
      <c r="F10" s="27"/>
      <c r="G10" s="27"/>
      <c r="H10" s="27"/>
      <c r="I10" s="27"/>
    </row>
    <row r="11" spans="1:9" x14ac:dyDescent="0.25">
      <c r="A11" s="27" t="s">
        <v>148</v>
      </c>
      <c r="B11" s="27"/>
      <c r="C11" s="27"/>
      <c r="D11" s="27"/>
      <c r="E11" s="27"/>
      <c r="F11" s="27"/>
      <c r="G11" s="27"/>
      <c r="H11" s="27"/>
      <c r="I11" s="27"/>
    </row>
    <row r="12" spans="1:9" x14ac:dyDescent="0.25">
      <c r="A12" s="27" t="s">
        <v>149</v>
      </c>
      <c r="B12" s="27"/>
      <c r="C12" s="27"/>
      <c r="D12" s="27"/>
      <c r="E12" s="27"/>
      <c r="F12" s="27"/>
      <c r="G12" s="27"/>
      <c r="H12" s="27"/>
      <c r="I12" s="27"/>
    </row>
    <row r="13" spans="1:9" x14ac:dyDescent="0.25">
      <c r="A13" s="27" t="s">
        <v>150</v>
      </c>
      <c r="B13" s="27"/>
      <c r="C13" s="27"/>
      <c r="D13" s="27"/>
      <c r="E13" s="27"/>
      <c r="F13" s="27"/>
      <c r="G13" s="27"/>
      <c r="H13" s="27"/>
      <c r="I13" s="27"/>
    </row>
    <row r="14" spans="1:9" x14ac:dyDescent="0.25">
      <c r="A14" s="27" t="s">
        <v>151</v>
      </c>
      <c r="B14" s="27"/>
      <c r="C14" s="27"/>
      <c r="D14" s="27"/>
      <c r="E14" s="27"/>
      <c r="F14" s="27"/>
      <c r="G14" s="27"/>
      <c r="H14" s="27"/>
      <c r="I14" s="27"/>
    </row>
    <row r="15" spans="1:9" x14ac:dyDescent="0.25">
      <c r="A15" s="27" t="s">
        <v>152</v>
      </c>
      <c r="B15" s="27"/>
      <c r="C15" s="27"/>
      <c r="D15" s="27"/>
      <c r="E15" s="27"/>
      <c r="F15" s="27"/>
      <c r="G15" s="27"/>
      <c r="H15" s="27"/>
      <c r="I15" s="27"/>
    </row>
    <row r="16" spans="1:9" x14ac:dyDescent="0.25">
      <c r="A16" s="27" t="s">
        <v>153</v>
      </c>
      <c r="B16" s="27"/>
      <c r="C16" s="27"/>
      <c r="D16" s="27"/>
      <c r="E16" s="27"/>
      <c r="F16" s="27"/>
      <c r="G16" s="27"/>
      <c r="H16" s="27"/>
      <c r="I16" s="27"/>
    </row>
    <row r="17" spans="1:1" x14ac:dyDescent="0.25">
      <c r="A17" s="27" t="s">
        <v>154</v>
      </c>
    </row>
    <row r="18" spans="1:1" x14ac:dyDescent="0.25">
      <c r="A18" s="27" t="s">
        <v>155</v>
      </c>
    </row>
    <row r="19" spans="1:1" x14ac:dyDescent="0.25">
      <c r="A19" s="27" t="s">
        <v>156</v>
      </c>
    </row>
    <row r="20" spans="1:1" x14ac:dyDescent="0.25">
      <c r="A20" s="27" t="s">
        <v>157</v>
      </c>
    </row>
    <row r="21" spans="1:1" x14ac:dyDescent="0.25">
      <c r="A21" s="27" t="s">
        <v>158</v>
      </c>
    </row>
    <row r="22" spans="1:1" x14ac:dyDescent="0.25">
      <c r="A22" s="27" t="s">
        <v>159</v>
      </c>
    </row>
    <row r="23" spans="1:1" x14ac:dyDescent="0.25">
      <c r="A23" s="27" t="s">
        <v>160</v>
      </c>
    </row>
    <row r="24" spans="1:1" x14ac:dyDescent="0.25">
      <c r="A24" s="27" t="s">
        <v>161</v>
      </c>
    </row>
    <row r="25" spans="1:1" x14ac:dyDescent="0.25">
      <c r="A25" s="27" t="s">
        <v>162</v>
      </c>
    </row>
    <row r="26" spans="1:1" x14ac:dyDescent="0.25">
      <c r="A26" s="27" t="s">
        <v>163</v>
      </c>
    </row>
    <row r="27" spans="1:1" x14ac:dyDescent="0.25">
      <c r="A27" s="27" t="s">
        <v>164</v>
      </c>
    </row>
    <row r="28" spans="1:1" x14ac:dyDescent="0.25">
      <c r="A28" s="27" t="s">
        <v>165</v>
      </c>
    </row>
    <row r="29" spans="1:1" x14ac:dyDescent="0.25">
      <c r="A29" s="27" t="s">
        <v>166</v>
      </c>
    </row>
    <row r="30" spans="1:1" x14ac:dyDescent="0.25">
      <c r="A30" s="27" t="s">
        <v>167</v>
      </c>
    </row>
    <row r="31" spans="1:1" x14ac:dyDescent="0.25">
      <c r="A31" s="27" t="s">
        <v>168</v>
      </c>
    </row>
    <row r="32" spans="1:1" x14ac:dyDescent="0.25">
      <c r="A32" s="27" t="s">
        <v>169</v>
      </c>
    </row>
    <row r="33" spans="1:1" x14ac:dyDescent="0.25">
      <c r="A33" s="27" t="s">
        <v>170</v>
      </c>
    </row>
    <row r="34" spans="1:1" x14ac:dyDescent="0.25">
      <c r="A34" s="27" t="s">
        <v>171</v>
      </c>
    </row>
    <row r="35" spans="1:1" x14ac:dyDescent="0.25">
      <c r="A35" s="27" t="s">
        <v>172</v>
      </c>
    </row>
    <row r="36" spans="1:1" x14ac:dyDescent="0.25">
      <c r="A36" s="27" t="s">
        <v>173</v>
      </c>
    </row>
    <row r="37" spans="1:1" x14ac:dyDescent="0.25">
      <c r="A37" s="27" t="s">
        <v>174</v>
      </c>
    </row>
    <row r="38" spans="1:1" x14ac:dyDescent="0.25">
      <c r="A38" s="27" t="s">
        <v>175</v>
      </c>
    </row>
    <row r="39" spans="1:1" x14ac:dyDescent="0.25">
      <c r="A39" s="27" t="s">
        <v>176</v>
      </c>
    </row>
    <row r="40" spans="1:1" x14ac:dyDescent="0.25">
      <c r="A40" s="27" t="s">
        <v>177</v>
      </c>
    </row>
    <row r="41" spans="1:1" x14ac:dyDescent="0.25">
      <c r="A41" s="27" t="s">
        <v>178</v>
      </c>
    </row>
    <row r="42" spans="1:1" x14ac:dyDescent="0.25">
      <c r="A42" s="27" t="s">
        <v>179</v>
      </c>
    </row>
    <row r="43" spans="1:1" x14ac:dyDescent="0.25">
      <c r="A43" s="27" t="s">
        <v>180</v>
      </c>
    </row>
    <row r="44" spans="1:1" x14ac:dyDescent="0.25">
      <c r="A44" s="27" t="s">
        <v>181</v>
      </c>
    </row>
    <row r="45" spans="1:1" x14ac:dyDescent="0.25">
      <c r="A45" s="27" t="s">
        <v>182</v>
      </c>
    </row>
    <row r="46" spans="1:1" x14ac:dyDescent="0.25">
      <c r="A46" s="27" t="s">
        <v>183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101E-C24E-4082-BCD8-C6769024281C}">
  <dimension ref="A2:A73"/>
  <sheetViews>
    <sheetView zoomScale="55" zoomScaleNormal="55" workbookViewId="0">
      <selection activeCell="B73" sqref="B73"/>
    </sheetView>
  </sheetViews>
  <sheetFormatPr defaultRowHeight="15" x14ac:dyDescent="0.25"/>
  <cols>
    <col min="1" max="1" width="9.85546875" bestFit="1" customWidth="1"/>
  </cols>
  <sheetData>
    <row r="2" spans="1:1" x14ac:dyDescent="0.25">
      <c r="A2" t="s">
        <v>184</v>
      </c>
    </row>
    <row r="73" spans="1:1" x14ac:dyDescent="0.25">
      <c r="A73" t="s">
        <v>185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3837-D8C3-4C4B-A998-8F00A35E257D}">
  <dimension ref="A1"/>
  <sheetViews>
    <sheetView workbookViewId="0">
      <selection activeCell="A53" sqref="A53"/>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9F91-C48B-43D5-A9B5-7907ABE175CA}">
  <dimension ref="A1"/>
  <sheetViews>
    <sheetView workbookViewId="0">
      <selection activeCell="V31" sqref="V31"/>
    </sheetView>
  </sheetViews>
  <sheetFormatPr defaultRowHeight="15"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DB0E2-0F42-4670-9973-AE95DC7766E0}">
  <dimension ref="A1"/>
  <sheetViews>
    <sheetView workbookViewId="0"/>
  </sheetViews>
  <sheetFormatPr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70848-55B3-4093-B269-AFF6A0681942}">
  <dimension ref="A1"/>
  <sheetViews>
    <sheetView workbookViewId="0"/>
  </sheetViews>
  <sheetFormatPr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319EE-3599-4E2C-98B7-A325F3D78437}">
  <dimension ref="A1"/>
  <sheetViews>
    <sheetView workbookViewId="0">
      <selection activeCell="B2" sqref="B2"/>
    </sheetView>
  </sheetViews>
  <sheetFormatPr defaultRowHeight="15"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8B183-316E-49EE-B149-8D3A766E3534}">
  <dimension ref="A1"/>
  <sheetViews>
    <sheetView topLeftCell="A4" workbookViewId="0">
      <selection activeCell="B1" sqref="B1"/>
    </sheetView>
  </sheetViews>
  <sheetFormatPr defaultRowHeight="15" x14ac:dyDescent="0.2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4B672-0846-4D9F-B927-34878EBEAF16}">
  <dimension ref="A1:J74"/>
  <sheetViews>
    <sheetView topLeftCell="B1" zoomScaleNormal="100" workbookViewId="0">
      <pane ySplit="1" topLeftCell="A66" activePane="bottomLeft" state="frozen"/>
      <selection pane="bottomLeft" activeCell="H51" sqref="H51"/>
    </sheetView>
  </sheetViews>
  <sheetFormatPr defaultRowHeight="15" x14ac:dyDescent="0.25"/>
  <cols>
    <col min="1" max="1" width="8.42578125" style="52" bestFit="1" customWidth="1"/>
    <col min="2" max="2" width="13.42578125" style="46" bestFit="1" customWidth="1"/>
    <col min="3" max="3" width="20.5703125" style="46" bestFit="1" customWidth="1"/>
    <col min="4" max="4" width="21.42578125" style="46" bestFit="1" customWidth="1"/>
    <col min="5" max="5" width="16.7109375" style="46" bestFit="1" customWidth="1"/>
    <col min="6" max="6" width="75" style="46" bestFit="1" customWidth="1"/>
    <col min="7" max="7" width="102" style="46" customWidth="1"/>
    <col min="8" max="8" width="23.140625" style="46" bestFit="1" customWidth="1"/>
    <col min="9" max="9" width="19.5703125" style="46" bestFit="1" customWidth="1"/>
    <col min="10" max="10" width="52.140625" style="46" customWidth="1"/>
    <col min="11" max="16384" width="9.140625" style="46"/>
  </cols>
  <sheetData>
    <row r="1" spans="1:10" s="43" customFormat="1" x14ac:dyDescent="0.25">
      <c r="A1" s="42" t="s">
        <v>0</v>
      </c>
      <c r="B1" s="42" t="s">
        <v>219</v>
      </c>
      <c r="C1" s="42" t="s">
        <v>220</v>
      </c>
      <c r="D1" s="42" t="s">
        <v>221</v>
      </c>
      <c r="E1" s="42" t="s">
        <v>222</v>
      </c>
      <c r="F1" s="42" t="s">
        <v>223</v>
      </c>
      <c r="G1" s="42" t="s">
        <v>224</v>
      </c>
      <c r="H1" s="42" t="s">
        <v>22</v>
      </c>
      <c r="I1" s="42" t="s">
        <v>225</v>
      </c>
      <c r="J1" s="42" t="s">
        <v>226</v>
      </c>
    </row>
    <row r="2" spans="1:10" ht="30" x14ac:dyDescent="0.25">
      <c r="A2" s="44">
        <f>ROW()-1</f>
        <v>1</v>
      </c>
      <c r="B2" s="45" t="s">
        <v>15</v>
      </c>
      <c r="C2" s="45" t="s">
        <v>227</v>
      </c>
      <c r="D2" s="45" t="s">
        <v>228</v>
      </c>
      <c r="E2" s="45" t="s">
        <v>227</v>
      </c>
      <c r="F2" s="45" t="s">
        <v>229</v>
      </c>
      <c r="G2" s="45" t="s">
        <v>230</v>
      </c>
      <c r="H2" s="45"/>
      <c r="I2" s="45" t="s">
        <v>186</v>
      </c>
      <c r="J2" s="45"/>
    </row>
    <row r="3" spans="1:10" ht="30" x14ac:dyDescent="0.25">
      <c r="A3" s="44">
        <f>ROW()-1</f>
        <v>2</v>
      </c>
      <c r="B3" s="45" t="s">
        <v>15</v>
      </c>
      <c r="C3" s="45" t="s">
        <v>231</v>
      </c>
      <c r="D3" s="45" t="s">
        <v>232</v>
      </c>
      <c r="E3" s="45">
        <v>1</v>
      </c>
      <c r="F3" s="45" t="s">
        <v>233</v>
      </c>
      <c r="G3" s="45" t="s">
        <v>366</v>
      </c>
      <c r="H3" s="45"/>
      <c r="I3" s="45" t="s">
        <v>190</v>
      </c>
      <c r="J3" s="45" t="s">
        <v>363</v>
      </c>
    </row>
    <row r="4" spans="1:10" x14ac:dyDescent="0.25">
      <c r="A4" s="44">
        <f>ROW()-1</f>
        <v>3</v>
      </c>
      <c r="B4" s="45" t="s">
        <v>15</v>
      </c>
      <c r="C4" s="45" t="s">
        <v>231</v>
      </c>
      <c r="D4" s="45" t="s">
        <v>232</v>
      </c>
      <c r="E4" s="45">
        <v>1</v>
      </c>
      <c r="F4" s="45"/>
      <c r="G4" s="45" t="s">
        <v>234</v>
      </c>
      <c r="H4" s="45"/>
      <c r="I4" s="45" t="s">
        <v>186</v>
      </c>
      <c r="J4" s="45"/>
    </row>
    <row r="5" spans="1:10" x14ac:dyDescent="0.25">
      <c r="A5" s="44">
        <f t="shared" ref="A5:A70" si="0">ROW()-1</f>
        <v>4</v>
      </c>
      <c r="B5" s="45" t="s">
        <v>32</v>
      </c>
      <c r="C5" s="45" t="s">
        <v>231</v>
      </c>
      <c r="D5" s="45" t="s">
        <v>232</v>
      </c>
      <c r="E5" s="45">
        <v>1</v>
      </c>
      <c r="F5" s="45" t="s">
        <v>235</v>
      </c>
      <c r="G5" s="45" t="s">
        <v>235</v>
      </c>
      <c r="H5" s="45"/>
      <c r="I5" s="45" t="s">
        <v>186</v>
      </c>
      <c r="J5" s="45"/>
    </row>
    <row r="6" spans="1:10" x14ac:dyDescent="0.25">
      <c r="A6" s="44">
        <f t="shared" si="0"/>
        <v>5</v>
      </c>
      <c r="B6" s="45" t="s">
        <v>32</v>
      </c>
      <c r="C6" s="45" t="s">
        <v>231</v>
      </c>
      <c r="D6" s="45" t="s">
        <v>232</v>
      </c>
      <c r="E6" s="45">
        <v>1</v>
      </c>
      <c r="F6" s="45" t="s">
        <v>236</v>
      </c>
      <c r="G6" s="50" t="s">
        <v>365</v>
      </c>
      <c r="H6" s="45"/>
      <c r="I6" s="45" t="s">
        <v>186</v>
      </c>
      <c r="J6" s="45"/>
    </row>
    <row r="7" spans="1:10" ht="30" x14ac:dyDescent="0.25">
      <c r="A7" s="44">
        <f t="shared" si="0"/>
        <v>6</v>
      </c>
      <c r="B7" s="45" t="s">
        <v>32</v>
      </c>
      <c r="C7" s="45" t="s">
        <v>231</v>
      </c>
      <c r="D7" s="45" t="s">
        <v>232</v>
      </c>
      <c r="E7" s="45">
        <v>1</v>
      </c>
      <c r="F7" s="45" t="s">
        <v>237</v>
      </c>
      <c r="G7" s="50" t="s">
        <v>364</v>
      </c>
      <c r="H7" s="45"/>
      <c r="I7" s="45" t="s">
        <v>186</v>
      </c>
      <c r="J7" s="45"/>
    </row>
    <row r="8" spans="1:10" x14ac:dyDescent="0.25">
      <c r="A8" s="44">
        <f t="shared" si="0"/>
        <v>7</v>
      </c>
      <c r="B8" s="45" t="s">
        <v>32</v>
      </c>
      <c r="C8" s="45" t="s">
        <v>231</v>
      </c>
      <c r="D8" s="45" t="s">
        <v>232</v>
      </c>
      <c r="E8" s="45">
        <v>1</v>
      </c>
      <c r="F8" s="45" t="s">
        <v>238</v>
      </c>
      <c r="G8" s="50" t="s">
        <v>369</v>
      </c>
      <c r="H8" s="45"/>
      <c r="I8" s="45" t="s">
        <v>190</v>
      </c>
      <c r="J8" s="45" t="s">
        <v>367</v>
      </c>
    </row>
    <row r="9" spans="1:10" ht="45" x14ac:dyDescent="0.25">
      <c r="A9" s="44">
        <f t="shared" si="0"/>
        <v>8</v>
      </c>
      <c r="B9" s="45" t="s">
        <v>32</v>
      </c>
      <c r="C9" s="45" t="s">
        <v>231</v>
      </c>
      <c r="D9" s="45" t="s">
        <v>232</v>
      </c>
      <c r="E9" s="45">
        <v>1</v>
      </c>
      <c r="F9" s="45" t="s">
        <v>239</v>
      </c>
      <c r="G9" s="50" t="s">
        <v>370</v>
      </c>
      <c r="H9" s="45"/>
      <c r="I9" s="45" t="s">
        <v>190</v>
      </c>
      <c r="J9" s="45" t="s">
        <v>368</v>
      </c>
    </row>
    <row r="10" spans="1:10" x14ac:dyDescent="0.25">
      <c r="A10" s="44">
        <f t="shared" si="0"/>
        <v>9</v>
      </c>
      <c r="B10" s="45" t="s">
        <v>15</v>
      </c>
      <c r="C10" s="45" t="s">
        <v>231</v>
      </c>
      <c r="D10" s="45" t="s">
        <v>240</v>
      </c>
      <c r="E10" s="45" t="s">
        <v>227</v>
      </c>
      <c r="F10" s="45" t="s">
        <v>241</v>
      </c>
      <c r="G10" s="45" t="s">
        <v>372</v>
      </c>
      <c r="H10" s="45"/>
      <c r="I10" s="45" t="s">
        <v>186</v>
      </c>
      <c r="J10" s="45"/>
    </row>
    <row r="11" spans="1:10" ht="30" x14ac:dyDescent="0.25">
      <c r="A11" s="44">
        <f t="shared" si="0"/>
        <v>10</v>
      </c>
      <c r="B11" s="45" t="s">
        <v>15</v>
      </c>
      <c r="C11" s="45" t="s">
        <v>231</v>
      </c>
      <c r="D11" s="45" t="s">
        <v>240</v>
      </c>
      <c r="E11" s="45">
        <v>1</v>
      </c>
      <c r="F11" s="45" t="s">
        <v>242</v>
      </c>
      <c r="G11" s="50" t="s">
        <v>377</v>
      </c>
      <c r="H11" s="45" t="s">
        <v>243</v>
      </c>
      <c r="I11" s="45" t="s">
        <v>190</v>
      </c>
      <c r="J11" s="45" t="s">
        <v>371</v>
      </c>
    </row>
    <row r="12" spans="1:10" x14ac:dyDescent="0.25">
      <c r="A12" s="44">
        <f t="shared" si="0"/>
        <v>11</v>
      </c>
      <c r="B12" s="45" t="s">
        <v>15</v>
      </c>
      <c r="C12" s="45" t="s">
        <v>231</v>
      </c>
      <c r="D12" s="45" t="s">
        <v>240</v>
      </c>
      <c r="E12" s="45" t="s">
        <v>227</v>
      </c>
      <c r="F12" s="45" t="s">
        <v>244</v>
      </c>
      <c r="G12" s="45" t="s">
        <v>244</v>
      </c>
      <c r="H12" s="45"/>
      <c r="I12" s="45" t="s">
        <v>186</v>
      </c>
      <c r="J12" s="45"/>
    </row>
    <row r="13" spans="1:10" x14ac:dyDescent="0.25">
      <c r="A13" s="44">
        <f t="shared" si="0"/>
        <v>12</v>
      </c>
      <c r="B13" s="45" t="s">
        <v>15</v>
      </c>
      <c r="C13" s="45" t="s">
        <v>231</v>
      </c>
      <c r="D13" s="45" t="s">
        <v>240</v>
      </c>
      <c r="E13" s="45">
        <v>1</v>
      </c>
      <c r="F13" s="45" t="s">
        <v>245</v>
      </c>
      <c r="G13" s="45" t="s">
        <v>245</v>
      </c>
      <c r="H13" s="45" t="s">
        <v>246</v>
      </c>
      <c r="I13" s="45" t="s">
        <v>186</v>
      </c>
      <c r="J13" s="45"/>
    </row>
    <row r="14" spans="1:10" ht="30" x14ac:dyDescent="0.25">
      <c r="A14" s="44">
        <f t="shared" si="0"/>
        <v>13</v>
      </c>
      <c r="B14" s="45" t="s">
        <v>247</v>
      </c>
      <c r="C14" s="45" t="s">
        <v>248</v>
      </c>
      <c r="D14" s="45" t="s">
        <v>249</v>
      </c>
      <c r="E14" s="45">
        <v>1</v>
      </c>
      <c r="F14" s="45" t="s">
        <v>250</v>
      </c>
      <c r="G14" s="45" t="s">
        <v>250</v>
      </c>
      <c r="H14" s="45"/>
      <c r="I14" s="45" t="s">
        <v>186</v>
      </c>
      <c r="J14" s="45"/>
    </row>
    <row r="15" spans="1:10" ht="60" x14ac:dyDescent="0.25">
      <c r="A15" s="44">
        <f t="shared" si="0"/>
        <v>14</v>
      </c>
      <c r="B15" s="45" t="s">
        <v>247</v>
      </c>
      <c r="C15" s="45" t="s">
        <v>248</v>
      </c>
      <c r="D15" s="45" t="s">
        <v>249</v>
      </c>
      <c r="E15" s="45">
        <v>1</v>
      </c>
      <c r="F15" s="45" t="s">
        <v>251</v>
      </c>
      <c r="G15" s="45" t="s">
        <v>252</v>
      </c>
      <c r="H15" s="45"/>
      <c r="I15" s="45" t="s">
        <v>186</v>
      </c>
      <c r="J15" s="45"/>
    </row>
    <row r="16" spans="1:10" ht="45" x14ac:dyDescent="0.25">
      <c r="A16" s="44">
        <f t="shared" si="0"/>
        <v>15</v>
      </c>
      <c r="B16" s="45" t="s">
        <v>32</v>
      </c>
      <c r="C16" s="45" t="s">
        <v>248</v>
      </c>
      <c r="D16" s="45" t="s">
        <v>249</v>
      </c>
      <c r="E16" s="45">
        <v>1</v>
      </c>
      <c r="F16" s="45" t="s">
        <v>253</v>
      </c>
      <c r="G16" s="45" t="s">
        <v>254</v>
      </c>
      <c r="H16" s="45" t="s">
        <v>255</v>
      </c>
      <c r="I16" s="45" t="s">
        <v>186</v>
      </c>
      <c r="J16" s="45"/>
    </row>
    <row r="17" spans="1:10" ht="45" x14ac:dyDescent="0.25">
      <c r="A17" s="44">
        <f t="shared" si="0"/>
        <v>16</v>
      </c>
      <c r="B17" s="45" t="s">
        <v>32</v>
      </c>
      <c r="C17" s="45" t="s">
        <v>248</v>
      </c>
      <c r="D17" s="45" t="s">
        <v>249</v>
      </c>
      <c r="E17" s="45">
        <v>1</v>
      </c>
      <c r="F17" s="45" t="s">
        <v>256</v>
      </c>
      <c r="G17" s="45" t="s">
        <v>257</v>
      </c>
      <c r="H17" s="45" t="s">
        <v>255</v>
      </c>
      <c r="I17" s="45" t="s">
        <v>186</v>
      </c>
      <c r="J17" s="45"/>
    </row>
    <row r="18" spans="1:10" ht="45" x14ac:dyDescent="0.25">
      <c r="A18" s="44">
        <f t="shared" si="0"/>
        <v>17</v>
      </c>
      <c r="B18" s="45" t="s">
        <v>15</v>
      </c>
      <c r="C18" s="45" t="s">
        <v>248</v>
      </c>
      <c r="D18" s="45" t="s">
        <v>249</v>
      </c>
      <c r="E18" s="45">
        <v>2</v>
      </c>
      <c r="F18" s="45" t="s">
        <v>258</v>
      </c>
      <c r="G18" s="45" t="s">
        <v>259</v>
      </c>
      <c r="H18" s="45" t="s">
        <v>260</v>
      </c>
      <c r="I18" s="45" t="s">
        <v>186</v>
      </c>
      <c r="J18" s="45"/>
    </row>
    <row r="19" spans="1:10" ht="60" x14ac:dyDescent="0.25">
      <c r="A19" s="44">
        <f t="shared" si="0"/>
        <v>18</v>
      </c>
      <c r="B19" s="45" t="s">
        <v>15</v>
      </c>
      <c r="C19" s="45" t="s">
        <v>248</v>
      </c>
      <c r="D19" s="45" t="s">
        <v>249</v>
      </c>
      <c r="E19" s="45">
        <v>2</v>
      </c>
      <c r="F19" s="45" t="s">
        <v>261</v>
      </c>
      <c r="G19" s="45" t="s">
        <v>262</v>
      </c>
      <c r="H19" s="45" t="s">
        <v>260</v>
      </c>
      <c r="I19" s="45" t="s">
        <v>186</v>
      </c>
      <c r="J19" s="45"/>
    </row>
    <row r="20" spans="1:10" ht="30" x14ac:dyDescent="0.25">
      <c r="A20" s="44">
        <f t="shared" si="0"/>
        <v>19</v>
      </c>
      <c r="B20" s="45" t="s">
        <v>15</v>
      </c>
      <c r="C20" s="45" t="s">
        <v>248</v>
      </c>
      <c r="D20" s="45" t="s">
        <v>249</v>
      </c>
      <c r="E20" s="45">
        <v>2</v>
      </c>
      <c r="F20" s="45" t="s">
        <v>263</v>
      </c>
      <c r="G20" s="45" t="s">
        <v>263</v>
      </c>
      <c r="H20" s="45" t="s">
        <v>264</v>
      </c>
      <c r="I20" s="45" t="s">
        <v>186</v>
      </c>
      <c r="J20" s="47"/>
    </row>
    <row r="21" spans="1:10" ht="60" x14ac:dyDescent="0.25">
      <c r="A21" s="44">
        <f t="shared" si="0"/>
        <v>20</v>
      </c>
      <c r="B21" s="45" t="s">
        <v>15</v>
      </c>
      <c r="C21" s="45" t="s">
        <v>248</v>
      </c>
      <c r="D21" s="45" t="s">
        <v>249</v>
      </c>
      <c r="E21" s="45">
        <v>2</v>
      </c>
      <c r="F21" s="45" t="s">
        <v>265</v>
      </c>
      <c r="G21" s="45" t="s">
        <v>266</v>
      </c>
      <c r="H21" s="45" t="s">
        <v>267</v>
      </c>
      <c r="I21" s="45" t="s">
        <v>186</v>
      </c>
      <c r="J21" s="45"/>
    </row>
    <row r="22" spans="1:10" ht="60" x14ac:dyDescent="0.25">
      <c r="A22" s="44">
        <f t="shared" si="0"/>
        <v>21</v>
      </c>
      <c r="B22" s="45" t="s">
        <v>15</v>
      </c>
      <c r="C22" s="45" t="s">
        <v>248</v>
      </c>
      <c r="D22" s="45" t="s">
        <v>249</v>
      </c>
      <c r="E22" s="45">
        <v>2</v>
      </c>
      <c r="F22" s="48" t="s">
        <v>268</v>
      </c>
      <c r="G22" s="48" t="s">
        <v>269</v>
      </c>
      <c r="H22" s="45" t="s">
        <v>270</v>
      </c>
      <c r="I22" s="45" t="s">
        <v>186</v>
      </c>
      <c r="J22" s="45"/>
    </row>
    <row r="23" spans="1:10" ht="30" x14ac:dyDescent="0.25">
      <c r="A23" s="44">
        <f t="shared" si="0"/>
        <v>22</v>
      </c>
      <c r="B23" s="45" t="s">
        <v>15</v>
      </c>
      <c r="C23" s="45" t="s">
        <v>248</v>
      </c>
      <c r="D23" s="45" t="s">
        <v>249</v>
      </c>
      <c r="E23" s="45">
        <v>2</v>
      </c>
      <c r="F23" s="45" t="s">
        <v>271</v>
      </c>
      <c r="G23" s="45" t="s">
        <v>271</v>
      </c>
      <c r="H23" s="45" t="s">
        <v>272</v>
      </c>
      <c r="I23" s="45" t="s">
        <v>186</v>
      </c>
      <c r="J23" s="45"/>
    </row>
    <row r="24" spans="1:10" ht="30" x14ac:dyDescent="0.25">
      <c r="A24" s="44">
        <f t="shared" si="0"/>
        <v>23</v>
      </c>
      <c r="B24" s="45" t="s">
        <v>15</v>
      </c>
      <c r="C24" s="45" t="s">
        <v>248</v>
      </c>
      <c r="D24" s="45" t="s">
        <v>249</v>
      </c>
      <c r="E24" s="45">
        <v>2</v>
      </c>
      <c r="F24" s="48" t="s">
        <v>273</v>
      </c>
      <c r="G24" s="49" t="s">
        <v>274</v>
      </c>
      <c r="H24" s="45" t="s">
        <v>272</v>
      </c>
      <c r="I24" s="45" t="s">
        <v>186</v>
      </c>
      <c r="J24" s="45"/>
    </row>
    <row r="25" spans="1:10" ht="30" x14ac:dyDescent="0.25">
      <c r="A25" s="44">
        <f t="shared" si="0"/>
        <v>24</v>
      </c>
      <c r="B25" s="45" t="s">
        <v>15</v>
      </c>
      <c r="C25" s="45" t="s">
        <v>248</v>
      </c>
      <c r="D25" s="45" t="s">
        <v>249</v>
      </c>
      <c r="E25" s="45">
        <v>3</v>
      </c>
      <c r="F25" s="48" t="s">
        <v>275</v>
      </c>
      <c r="G25" s="48" t="s">
        <v>276</v>
      </c>
      <c r="H25" s="45" t="s">
        <v>376</v>
      </c>
      <c r="I25" s="45" t="s">
        <v>186</v>
      </c>
      <c r="J25" s="45"/>
    </row>
    <row r="26" spans="1:10" ht="30" x14ac:dyDescent="0.25">
      <c r="A26" s="44">
        <f t="shared" si="0"/>
        <v>25</v>
      </c>
      <c r="B26" s="45" t="s">
        <v>277</v>
      </c>
      <c r="C26" s="45" t="s">
        <v>248</v>
      </c>
      <c r="D26" s="45" t="s">
        <v>249</v>
      </c>
      <c r="E26" s="45">
        <v>3</v>
      </c>
      <c r="F26" s="45" t="s">
        <v>278</v>
      </c>
      <c r="G26" s="45" t="s">
        <v>278</v>
      </c>
      <c r="H26" s="45" t="s">
        <v>378</v>
      </c>
      <c r="I26" s="45" t="s">
        <v>186</v>
      </c>
      <c r="J26" s="45"/>
    </row>
    <row r="27" spans="1:10" ht="30" x14ac:dyDescent="0.25">
      <c r="A27" s="44">
        <f t="shared" si="0"/>
        <v>26</v>
      </c>
      <c r="B27" s="45" t="s">
        <v>15</v>
      </c>
      <c r="C27" s="45" t="s">
        <v>248</v>
      </c>
      <c r="D27" s="45" t="s">
        <v>249</v>
      </c>
      <c r="E27" s="45">
        <v>3</v>
      </c>
      <c r="F27" s="45" t="s">
        <v>279</v>
      </c>
      <c r="G27" s="45" t="s">
        <v>279</v>
      </c>
      <c r="H27" s="45" t="s">
        <v>378</v>
      </c>
      <c r="I27" s="45" t="s">
        <v>186</v>
      </c>
      <c r="J27" s="45"/>
    </row>
    <row r="28" spans="1:10" ht="30" x14ac:dyDescent="0.25">
      <c r="A28" s="44">
        <f t="shared" si="0"/>
        <v>27</v>
      </c>
      <c r="B28" s="45" t="s">
        <v>15</v>
      </c>
      <c r="C28" s="45" t="s">
        <v>248</v>
      </c>
      <c r="D28" s="45" t="s">
        <v>249</v>
      </c>
      <c r="E28" s="45">
        <v>3</v>
      </c>
      <c r="F28" s="45" t="s">
        <v>280</v>
      </c>
      <c r="G28" s="45" t="s">
        <v>280</v>
      </c>
      <c r="H28" s="45" t="s">
        <v>281</v>
      </c>
      <c r="I28" s="45" t="s">
        <v>186</v>
      </c>
      <c r="J28" s="45"/>
    </row>
    <row r="29" spans="1:10" ht="30" x14ac:dyDescent="0.25">
      <c r="A29" s="44">
        <f t="shared" si="0"/>
        <v>28</v>
      </c>
      <c r="B29" s="45" t="s">
        <v>15</v>
      </c>
      <c r="C29" s="45" t="s">
        <v>248</v>
      </c>
      <c r="D29" s="45" t="s">
        <v>249</v>
      </c>
      <c r="E29" s="45">
        <v>3</v>
      </c>
      <c r="F29" s="45" t="s">
        <v>282</v>
      </c>
      <c r="G29" s="45" t="s">
        <v>282</v>
      </c>
      <c r="H29" s="45" t="s">
        <v>378</v>
      </c>
      <c r="I29" s="45" t="s">
        <v>186</v>
      </c>
      <c r="J29" s="45"/>
    </row>
    <row r="30" spans="1:10" ht="30" x14ac:dyDescent="0.25">
      <c r="A30" s="44">
        <f t="shared" si="0"/>
        <v>29</v>
      </c>
      <c r="B30" s="45" t="s">
        <v>15</v>
      </c>
      <c r="C30" s="45" t="s">
        <v>248</v>
      </c>
      <c r="D30" s="45" t="s">
        <v>249</v>
      </c>
      <c r="E30" s="45">
        <v>3</v>
      </c>
      <c r="F30" s="45" t="s">
        <v>283</v>
      </c>
      <c r="G30" s="45" t="s">
        <v>283</v>
      </c>
      <c r="H30" s="45" t="s">
        <v>284</v>
      </c>
      <c r="I30" s="45" t="s">
        <v>186</v>
      </c>
      <c r="J30" s="45"/>
    </row>
    <row r="31" spans="1:10" ht="30" x14ac:dyDescent="0.25">
      <c r="A31" s="44">
        <f t="shared" si="0"/>
        <v>30</v>
      </c>
      <c r="B31" s="45" t="s">
        <v>15</v>
      </c>
      <c r="C31" s="45" t="s">
        <v>248</v>
      </c>
      <c r="D31" s="45" t="s">
        <v>249</v>
      </c>
      <c r="E31" s="45">
        <v>3</v>
      </c>
      <c r="F31" s="45" t="s">
        <v>285</v>
      </c>
      <c r="G31" s="50" t="s">
        <v>381</v>
      </c>
      <c r="H31" s="45"/>
      <c r="I31" s="45" t="s">
        <v>186</v>
      </c>
      <c r="J31" s="45"/>
    </row>
    <row r="32" spans="1:10" ht="30" x14ac:dyDescent="0.25">
      <c r="A32" s="44">
        <f t="shared" si="0"/>
        <v>31</v>
      </c>
      <c r="B32" s="45" t="s">
        <v>15</v>
      </c>
      <c r="C32" s="45" t="s">
        <v>248</v>
      </c>
      <c r="D32" s="45" t="s">
        <v>249</v>
      </c>
      <c r="E32" s="45">
        <v>3</v>
      </c>
      <c r="F32" s="45" t="s">
        <v>286</v>
      </c>
      <c r="G32" s="45" t="s">
        <v>286</v>
      </c>
      <c r="H32" s="45" t="s">
        <v>281</v>
      </c>
      <c r="I32" s="45" t="s">
        <v>186</v>
      </c>
      <c r="J32" s="45"/>
    </row>
    <row r="33" spans="1:10" ht="45" x14ac:dyDescent="0.25">
      <c r="A33" s="44">
        <f t="shared" si="0"/>
        <v>32</v>
      </c>
      <c r="B33" s="45" t="s">
        <v>15</v>
      </c>
      <c r="C33" s="45" t="s">
        <v>248</v>
      </c>
      <c r="D33" s="45" t="s">
        <v>249</v>
      </c>
      <c r="E33" s="45">
        <v>3</v>
      </c>
      <c r="F33" s="48" t="s">
        <v>287</v>
      </c>
      <c r="G33" s="48" t="s">
        <v>287</v>
      </c>
      <c r="H33" s="45" t="s">
        <v>281</v>
      </c>
      <c r="I33" s="45" t="s">
        <v>186</v>
      </c>
      <c r="J33" s="45"/>
    </row>
    <row r="34" spans="1:10" ht="45" x14ac:dyDescent="0.25">
      <c r="A34" s="44">
        <f t="shared" si="0"/>
        <v>33</v>
      </c>
      <c r="B34" s="45" t="s">
        <v>15</v>
      </c>
      <c r="C34" s="45" t="s">
        <v>248</v>
      </c>
      <c r="D34" s="45" t="s">
        <v>249</v>
      </c>
      <c r="E34" s="45">
        <v>3</v>
      </c>
      <c r="F34" s="48" t="s">
        <v>288</v>
      </c>
      <c r="G34" s="48" t="s">
        <v>288</v>
      </c>
      <c r="H34" s="45" t="s">
        <v>289</v>
      </c>
      <c r="I34" s="45" t="s">
        <v>186</v>
      </c>
      <c r="J34" s="45"/>
    </row>
    <row r="35" spans="1:10" ht="45" x14ac:dyDescent="0.25">
      <c r="A35" s="44">
        <f t="shared" si="0"/>
        <v>34</v>
      </c>
      <c r="B35" s="45" t="s">
        <v>15</v>
      </c>
      <c r="C35" s="45" t="s">
        <v>248</v>
      </c>
      <c r="D35" s="45" t="s">
        <v>249</v>
      </c>
      <c r="E35" s="45">
        <v>3</v>
      </c>
      <c r="F35" s="48" t="s">
        <v>290</v>
      </c>
      <c r="G35" s="48" t="s">
        <v>290</v>
      </c>
      <c r="H35" s="45" t="s">
        <v>289</v>
      </c>
      <c r="I35" s="45" t="s">
        <v>186</v>
      </c>
      <c r="J35" s="45"/>
    </row>
    <row r="36" spans="1:10" ht="45" x14ac:dyDescent="0.25">
      <c r="A36" s="44">
        <f t="shared" si="0"/>
        <v>35</v>
      </c>
      <c r="B36" s="45" t="s">
        <v>15</v>
      </c>
      <c r="C36" s="45" t="s">
        <v>248</v>
      </c>
      <c r="D36" s="45" t="s">
        <v>249</v>
      </c>
      <c r="E36" s="45">
        <v>3</v>
      </c>
      <c r="F36" s="48" t="s">
        <v>291</v>
      </c>
      <c r="G36" s="48" t="s">
        <v>291</v>
      </c>
      <c r="H36" s="45" t="s">
        <v>292</v>
      </c>
      <c r="I36" s="45" t="s">
        <v>186</v>
      </c>
      <c r="J36" s="45"/>
    </row>
    <row r="37" spans="1:10" ht="45" x14ac:dyDescent="0.25">
      <c r="A37" s="44">
        <f t="shared" si="0"/>
        <v>36</v>
      </c>
      <c r="B37" s="45" t="s">
        <v>15</v>
      </c>
      <c r="C37" s="45" t="s">
        <v>248</v>
      </c>
      <c r="D37" s="45" t="s">
        <v>249</v>
      </c>
      <c r="E37" s="45">
        <v>3</v>
      </c>
      <c r="F37" s="48" t="s">
        <v>293</v>
      </c>
      <c r="G37" s="49" t="s">
        <v>382</v>
      </c>
      <c r="H37" s="45" t="s">
        <v>289</v>
      </c>
      <c r="I37" s="45" t="s">
        <v>186</v>
      </c>
      <c r="J37" s="45"/>
    </row>
    <row r="38" spans="1:10" ht="30" x14ac:dyDescent="0.25">
      <c r="A38" s="44">
        <f t="shared" si="0"/>
        <v>37</v>
      </c>
      <c r="B38" s="45" t="s">
        <v>15</v>
      </c>
      <c r="C38" s="45" t="s">
        <v>248</v>
      </c>
      <c r="D38" s="45" t="s">
        <v>249</v>
      </c>
      <c r="E38" s="45">
        <v>4</v>
      </c>
      <c r="F38" s="45" t="s">
        <v>294</v>
      </c>
      <c r="G38" s="45" t="s">
        <v>294</v>
      </c>
      <c r="H38" s="45" t="s">
        <v>295</v>
      </c>
      <c r="I38" s="45" t="s">
        <v>186</v>
      </c>
      <c r="J38" s="45"/>
    </row>
    <row r="39" spans="1:10" ht="30" x14ac:dyDescent="0.25">
      <c r="A39" s="44">
        <f t="shared" si="0"/>
        <v>38</v>
      </c>
      <c r="B39" s="45" t="s">
        <v>15</v>
      </c>
      <c r="C39" s="45" t="s">
        <v>248</v>
      </c>
      <c r="D39" s="45" t="s">
        <v>249</v>
      </c>
      <c r="E39" s="45">
        <v>4</v>
      </c>
      <c r="F39" s="45" t="s">
        <v>296</v>
      </c>
      <c r="G39" s="45" t="s">
        <v>296</v>
      </c>
      <c r="H39" s="45" t="s">
        <v>295</v>
      </c>
      <c r="I39" s="45" t="s">
        <v>188</v>
      </c>
      <c r="J39" s="45"/>
    </row>
    <row r="40" spans="1:10" ht="30" x14ac:dyDescent="0.25">
      <c r="A40" s="44">
        <f t="shared" si="0"/>
        <v>39</v>
      </c>
      <c r="B40" s="45" t="s">
        <v>15</v>
      </c>
      <c r="C40" s="45" t="s">
        <v>248</v>
      </c>
      <c r="D40" s="45" t="s">
        <v>249</v>
      </c>
      <c r="E40" s="45">
        <v>4</v>
      </c>
      <c r="F40" s="45" t="s">
        <v>297</v>
      </c>
      <c r="G40" s="45" t="s">
        <v>297</v>
      </c>
      <c r="H40" s="45" t="s">
        <v>295</v>
      </c>
      <c r="I40" s="45" t="s">
        <v>188</v>
      </c>
      <c r="J40" s="45"/>
    </row>
    <row r="41" spans="1:10" ht="30" x14ac:dyDescent="0.25">
      <c r="A41" s="44">
        <f t="shared" si="0"/>
        <v>40</v>
      </c>
      <c r="B41" s="45" t="s">
        <v>15</v>
      </c>
      <c r="C41" s="45" t="s">
        <v>248</v>
      </c>
      <c r="D41" s="45" t="s">
        <v>249</v>
      </c>
      <c r="E41" s="45">
        <v>4</v>
      </c>
      <c r="F41" s="45" t="s">
        <v>298</v>
      </c>
      <c r="G41" s="45" t="s">
        <v>298</v>
      </c>
      <c r="H41" s="45" t="s">
        <v>299</v>
      </c>
      <c r="I41" s="45" t="s">
        <v>186</v>
      </c>
      <c r="J41" s="45"/>
    </row>
    <row r="42" spans="1:10" ht="30" x14ac:dyDescent="0.25">
      <c r="A42" s="44">
        <f t="shared" si="0"/>
        <v>41</v>
      </c>
      <c r="B42" s="45" t="s">
        <v>15</v>
      </c>
      <c r="C42" s="45" t="s">
        <v>248</v>
      </c>
      <c r="D42" s="45" t="s">
        <v>249</v>
      </c>
      <c r="E42" s="45">
        <v>4</v>
      </c>
      <c r="F42" s="45" t="s">
        <v>300</v>
      </c>
      <c r="G42" s="45" t="s">
        <v>300</v>
      </c>
      <c r="H42" s="45" t="s">
        <v>299</v>
      </c>
      <c r="I42" s="45" t="s">
        <v>186</v>
      </c>
      <c r="J42" s="45"/>
    </row>
    <row r="43" spans="1:10" ht="30" x14ac:dyDescent="0.25">
      <c r="A43" s="44">
        <f t="shared" si="0"/>
        <v>42</v>
      </c>
      <c r="B43" s="45" t="s">
        <v>15</v>
      </c>
      <c r="C43" s="45" t="s">
        <v>248</v>
      </c>
      <c r="D43" s="45" t="s">
        <v>249</v>
      </c>
      <c r="E43" s="45">
        <v>4</v>
      </c>
      <c r="F43" s="45" t="s">
        <v>301</v>
      </c>
      <c r="G43" s="45" t="s">
        <v>301</v>
      </c>
      <c r="H43" s="45" t="s">
        <v>299</v>
      </c>
      <c r="I43" s="45" t="s">
        <v>186</v>
      </c>
      <c r="J43" s="45"/>
    </row>
    <row r="44" spans="1:10" ht="45" x14ac:dyDescent="0.25">
      <c r="A44" s="44">
        <f t="shared" si="0"/>
        <v>43</v>
      </c>
      <c r="B44" s="45" t="s">
        <v>15</v>
      </c>
      <c r="C44" s="45" t="s">
        <v>248</v>
      </c>
      <c r="D44" s="45" t="s">
        <v>249</v>
      </c>
      <c r="E44" s="45">
        <v>5</v>
      </c>
      <c r="F44" s="45" t="s">
        <v>302</v>
      </c>
      <c r="G44" s="45" t="s">
        <v>302</v>
      </c>
      <c r="H44" s="45" t="s">
        <v>299</v>
      </c>
      <c r="I44" s="45" t="s">
        <v>186</v>
      </c>
      <c r="J44" s="45"/>
    </row>
    <row r="45" spans="1:10" ht="30" x14ac:dyDescent="0.25">
      <c r="A45" s="44">
        <f t="shared" si="0"/>
        <v>44</v>
      </c>
      <c r="B45" s="45" t="s">
        <v>15</v>
      </c>
      <c r="C45" s="45" t="s">
        <v>248</v>
      </c>
      <c r="D45" s="45" t="s">
        <v>249</v>
      </c>
      <c r="E45" s="45">
        <v>5</v>
      </c>
      <c r="F45" s="45" t="s">
        <v>303</v>
      </c>
      <c r="G45" s="45" t="s">
        <v>303</v>
      </c>
      <c r="H45" s="45" t="s">
        <v>299</v>
      </c>
      <c r="I45" s="45" t="s">
        <v>186</v>
      </c>
      <c r="J45" s="45"/>
    </row>
    <row r="46" spans="1:10" ht="60" x14ac:dyDescent="0.25">
      <c r="A46" s="44">
        <f t="shared" si="0"/>
        <v>45</v>
      </c>
      <c r="B46" s="45" t="s">
        <v>15</v>
      </c>
      <c r="C46" s="45" t="s">
        <v>248</v>
      </c>
      <c r="D46" s="45" t="s">
        <v>249</v>
      </c>
      <c r="E46" s="45">
        <v>6</v>
      </c>
      <c r="F46" s="45" t="s">
        <v>304</v>
      </c>
      <c r="G46" s="45" t="s">
        <v>304</v>
      </c>
      <c r="H46" s="45" t="s">
        <v>299</v>
      </c>
      <c r="I46" s="45" t="s">
        <v>186</v>
      </c>
      <c r="J46" s="45"/>
    </row>
    <row r="47" spans="1:10" ht="30" x14ac:dyDescent="0.25">
      <c r="A47" s="44">
        <f t="shared" si="0"/>
        <v>46</v>
      </c>
      <c r="B47" s="45" t="s">
        <v>15</v>
      </c>
      <c r="C47" s="45" t="s">
        <v>248</v>
      </c>
      <c r="D47" s="45" t="s">
        <v>249</v>
      </c>
      <c r="E47" s="45">
        <v>6</v>
      </c>
      <c r="F47" s="45" t="s">
        <v>305</v>
      </c>
      <c r="G47" s="45" t="s">
        <v>305</v>
      </c>
      <c r="H47" s="45" t="s">
        <v>299</v>
      </c>
      <c r="I47" s="45" t="s">
        <v>186</v>
      </c>
      <c r="J47" s="45"/>
    </row>
    <row r="48" spans="1:10" ht="30" x14ac:dyDescent="0.25">
      <c r="A48" s="44">
        <f t="shared" si="0"/>
        <v>47</v>
      </c>
      <c r="B48" s="45" t="s">
        <v>32</v>
      </c>
      <c r="C48" s="45" t="s">
        <v>248</v>
      </c>
      <c r="D48" s="45" t="s">
        <v>249</v>
      </c>
      <c r="E48" s="45">
        <v>6</v>
      </c>
      <c r="F48" s="45" t="s">
        <v>306</v>
      </c>
      <c r="G48" s="45" t="s">
        <v>306</v>
      </c>
      <c r="H48" s="45" t="s">
        <v>299</v>
      </c>
      <c r="I48" s="45" t="s">
        <v>186</v>
      </c>
      <c r="J48" s="45"/>
    </row>
    <row r="49" spans="1:10" x14ac:dyDescent="0.25">
      <c r="A49" s="44">
        <f t="shared" si="0"/>
        <v>48</v>
      </c>
      <c r="B49" s="45" t="s">
        <v>15</v>
      </c>
      <c r="C49" s="45" t="s">
        <v>307</v>
      </c>
      <c r="D49" s="45" t="s">
        <v>76</v>
      </c>
      <c r="E49" s="45" t="s">
        <v>227</v>
      </c>
      <c r="F49" s="45" t="s">
        <v>308</v>
      </c>
      <c r="G49" s="45" t="s">
        <v>308</v>
      </c>
      <c r="H49" s="45"/>
      <c r="I49" s="45" t="s">
        <v>186</v>
      </c>
      <c r="J49" s="45"/>
    </row>
    <row r="50" spans="1:10" x14ac:dyDescent="0.25">
      <c r="A50" s="44">
        <f t="shared" si="0"/>
        <v>49</v>
      </c>
      <c r="B50" s="45" t="s">
        <v>15</v>
      </c>
      <c r="C50" s="45" t="s">
        <v>307</v>
      </c>
      <c r="D50" s="45" t="s">
        <v>76</v>
      </c>
      <c r="E50" s="45">
        <v>1</v>
      </c>
      <c r="F50" s="45" t="s">
        <v>309</v>
      </c>
      <c r="G50" s="45" t="s">
        <v>309</v>
      </c>
      <c r="H50" s="45" t="s">
        <v>378</v>
      </c>
      <c r="I50" s="45" t="s">
        <v>186</v>
      </c>
      <c r="J50" s="45"/>
    </row>
    <row r="51" spans="1:10" ht="75" x14ac:dyDescent="0.25">
      <c r="A51" s="44">
        <f t="shared" si="0"/>
        <v>50</v>
      </c>
      <c r="B51" s="45" t="s">
        <v>15</v>
      </c>
      <c r="C51" s="45" t="s">
        <v>307</v>
      </c>
      <c r="D51" s="45" t="s">
        <v>76</v>
      </c>
      <c r="E51" s="45">
        <v>1</v>
      </c>
      <c r="F51" s="45" t="s">
        <v>310</v>
      </c>
      <c r="G51" s="50" t="s">
        <v>310</v>
      </c>
      <c r="H51" s="45" t="s">
        <v>311</v>
      </c>
      <c r="I51" s="45" t="s">
        <v>186</v>
      </c>
      <c r="J51" s="45"/>
    </row>
    <row r="52" spans="1:10" x14ac:dyDescent="0.25">
      <c r="A52" s="44">
        <f t="shared" si="0"/>
        <v>51</v>
      </c>
      <c r="B52" s="45" t="s">
        <v>15</v>
      </c>
      <c r="C52" s="45" t="s">
        <v>307</v>
      </c>
      <c r="D52" s="45" t="s">
        <v>76</v>
      </c>
      <c r="E52" s="45"/>
      <c r="F52" s="45" t="s">
        <v>312</v>
      </c>
      <c r="G52" s="45" t="s">
        <v>312</v>
      </c>
      <c r="H52" s="45" t="s">
        <v>313</v>
      </c>
      <c r="I52" s="45" t="s">
        <v>186</v>
      </c>
      <c r="J52" s="45"/>
    </row>
    <row r="53" spans="1:10" ht="30" x14ac:dyDescent="0.25">
      <c r="A53" s="44">
        <f t="shared" si="0"/>
        <v>52</v>
      </c>
      <c r="B53" s="45" t="s">
        <v>15</v>
      </c>
      <c r="C53" s="45" t="s">
        <v>307</v>
      </c>
      <c r="D53" s="45" t="s">
        <v>76</v>
      </c>
      <c r="E53" s="45"/>
      <c r="F53" s="45" t="s">
        <v>314</v>
      </c>
      <c r="G53" s="50" t="s">
        <v>315</v>
      </c>
      <c r="H53" s="45"/>
      <c r="I53" s="45" t="s">
        <v>186</v>
      </c>
      <c r="J53" s="45"/>
    </row>
    <row r="54" spans="1:10" ht="195" x14ac:dyDescent="0.25">
      <c r="A54" s="51">
        <f t="shared" si="0"/>
        <v>53</v>
      </c>
      <c r="B54" s="45" t="s">
        <v>32</v>
      </c>
      <c r="C54" s="45"/>
      <c r="D54" s="45" t="s">
        <v>316</v>
      </c>
      <c r="E54" s="45"/>
      <c r="F54" s="45" t="s">
        <v>317</v>
      </c>
      <c r="G54" s="45" t="s">
        <v>387</v>
      </c>
      <c r="H54" s="45" t="s">
        <v>388</v>
      </c>
      <c r="I54" s="45" t="s">
        <v>186</v>
      </c>
      <c r="J54" s="45"/>
    </row>
    <row r="55" spans="1:10" x14ac:dyDescent="0.25">
      <c r="A55" s="51">
        <f t="shared" si="0"/>
        <v>54</v>
      </c>
      <c r="B55" s="45" t="s">
        <v>32</v>
      </c>
      <c r="C55" s="45"/>
      <c r="D55" s="45" t="s">
        <v>316</v>
      </c>
      <c r="E55" s="45"/>
      <c r="F55" s="45" t="s">
        <v>389</v>
      </c>
      <c r="G55" s="45" t="s">
        <v>389</v>
      </c>
      <c r="H55" s="45" t="s">
        <v>388</v>
      </c>
      <c r="I55" s="45" t="s">
        <v>186</v>
      </c>
      <c r="J55" s="45"/>
    </row>
    <row r="56" spans="1:10" x14ac:dyDescent="0.25">
      <c r="A56" s="51">
        <f t="shared" si="0"/>
        <v>55</v>
      </c>
      <c r="B56" s="45" t="s">
        <v>32</v>
      </c>
      <c r="C56" s="45"/>
      <c r="D56" s="45" t="s">
        <v>316</v>
      </c>
      <c r="E56" s="45"/>
      <c r="F56" s="45" t="s">
        <v>318</v>
      </c>
      <c r="G56" s="45" t="s">
        <v>318</v>
      </c>
      <c r="H56" s="45" t="s">
        <v>388</v>
      </c>
      <c r="I56" s="45" t="s">
        <v>186</v>
      </c>
      <c r="J56" s="45"/>
    </row>
    <row r="57" spans="1:10" x14ac:dyDescent="0.25">
      <c r="A57" s="51">
        <f t="shared" si="0"/>
        <v>56</v>
      </c>
      <c r="B57" s="45" t="s">
        <v>32</v>
      </c>
      <c r="C57" s="45"/>
      <c r="D57" s="45" t="s">
        <v>316</v>
      </c>
      <c r="E57" s="45"/>
      <c r="F57" s="45" t="s">
        <v>319</v>
      </c>
      <c r="G57" s="45" t="s">
        <v>319</v>
      </c>
      <c r="H57" s="45" t="s">
        <v>388</v>
      </c>
      <c r="I57" s="45" t="s">
        <v>186</v>
      </c>
      <c r="J57" s="45"/>
    </row>
    <row r="58" spans="1:10" x14ac:dyDescent="0.25">
      <c r="A58" s="51">
        <f t="shared" si="0"/>
        <v>57</v>
      </c>
      <c r="B58" s="45" t="s">
        <v>32</v>
      </c>
      <c r="C58" s="45"/>
      <c r="D58" s="45" t="s">
        <v>316</v>
      </c>
      <c r="E58" s="45"/>
      <c r="F58" s="45" t="s">
        <v>320</v>
      </c>
      <c r="G58" s="45" t="s">
        <v>321</v>
      </c>
      <c r="H58" s="45" t="s">
        <v>388</v>
      </c>
      <c r="I58" s="45" t="s">
        <v>186</v>
      </c>
      <c r="J58" s="45"/>
    </row>
    <row r="59" spans="1:10" x14ac:dyDescent="0.25">
      <c r="A59" s="51">
        <f t="shared" si="0"/>
        <v>58</v>
      </c>
      <c r="B59" s="45" t="s">
        <v>32</v>
      </c>
      <c r="C59" s="45"/>
      <c r="D59" s="45" t="s">
        <v>316</v>
      </c>
      <c r="E59" s="45"/>
      <c r="F59" s="45" t="s">
        <v>322</v>
      </c>
      <c r="G59" s="45" t="s">
        <v>391</v>
      </c>
      <c r="H59" s="45" t="s">
        <v>388</v>
      </c>
      <c r="I59" s="45" t="s">
        <v>186</v>
      </c>
      <c r="J59" s="45"/>
    </row>
    <row r="60" spans="1:10" ht="90" x14ac:dyDescent="0.25">
      <c r="A60" s="51">
        <f t="shared" si="0"/>
        <v>59</v>
      </c>
      <c r="B60" s="45" t="s">
        <v>32</v>
      </c>
      <c r="C60" s="45"/>
      <c r="D60" s="45" t="s">
        <v>323</v>
      </c>
      <c r="E60" s="45"/>
      <c r="F60" s="45" t="s">
        <v>324</v>
      </c>
      <c r="G60" s="45" t="s">
        <v>394</v>
      </c>
      <c r="H60" s="45" t="s">
        <v>388</v>
      </c>
      <c r="I60" s="45" t="s">
        <v>186</v>
      </c>
      <c r="J60" s="45"/>
    </row>
    <row r="61" spans="1:10" ht="45" x14ac:dyDescent="0.25">
      <c r="A61" s="51">
        <f t="shared" si="0"/>
        <v>60</v>
      </c>
      <c r="B61" s="45" t="s">
        <v>32</v>
      </c>
      <c r="C61" s="45"/>
      <c r="D61" s="45" t="s">
        <v>325</v>
      </c>
      <c r="E61" s="45"/>
      <c r="F61" s="45" t="s">
        <v>326</v>
      </c>
      <c r="G61" s="45" t="s">
        <v>327</v>
      </c>
      <c r="H61" s="45" t="s">
        <v>395</v>
      </c>
      <c r="I61" s="45" t="s">
        <v>186</v>
      </c>
      <c r="J61" s="45"/>
    </row>
    <row r="62" spans="1:10" ht="45" x14ac:dyDescent="0.25">
      <c r="A62" s="51">
        <f t="shared" si="0"/>
        <v>61</v>
      </c>
      <c r="B62" s="45" t="s">
        <v>32</v>
      </c>
      <c r="C62" s="45"/>
      <c r="D62" s="45" t="s">
        <v>325</v>
      </c>
      <c r="E62" s="45"/>
      <c r="F62" s="45" t="s">
        <v>328</v>
      </c>
      <c r="G62" s="45" t="s">
        <v>329</v>
      </c>
      <c r="H62" s="45" t="s">
        <v>395</v>
      </c>
      <c r="I62" s="45" t="s">
        <v>188</v>
      </c>
      <c r="J62" s="45" t="s">
        <v>398</v>
      </c>
    </row>
    <row r="63" spans="1:10" ht="45" x14ac:dyDescent="0.25">
      <c r="A63" s="51">
        <f t="shared" si="0"/>
        <v>62</v>
      </c>
      <c r="B63" s="45" t="s">
        <v>32</v>
      </c>
      <c r="C63" s="45"/>
      <c r="D63" s="45" t="s">
        <v>325</v>
      </c>
      <c r="E63" s="45"/>
      <c r="F63" s="45" t="s">
        <v>331</v>
      </c>
      <c r="G63" s="45" t="s">
        <v>331</v>
      </c>
      <c r="H63" s="45" t="s">
        <v>395</v>
      </c>
      <c r="I63" s="45" t="s">
        <v>186</v>
      </c>
      <c r="J63" s="45"/>
    </row>
    <row r="64" spans="1:10" ht="45" x14ac:dyDescent="0.25">
      <c r="A64" s="51"/>
      <c r="B64" s="45" t="s">
        <v>32</v>
      </c>
      <c r="C64" s="45"/>
      <c r="D64" s="45" t="s">
        <v>325</v>
      </c>
      <c r="E64" s="45"/>
      <c r="F64" s="45" t="s">
        <v>332</v>
      </c>
      <c r="G64" s="45" t="s">
        <v>332</v>
      </c>
      <c r="H64" s="45" t="s">
        <v>395</v>
      </c>
      <c r="I64" s="45" t="s">
        <v>186</v>
      </c>
      <c r="J64" s="45"/>
    </row>
    <row r="65" spans="1:10" ht="45" x14ac:dyDescent="0.25">
      <c r="A65" s="51">
        <f t="shared" si="0"/>
        <v>64</v>
      </c>
      <c r="B65" s="45" t="s">
        <v>32</v>
      </c>
      <c r="C65" s="45"/>
      <c r="D65" s="45" t="s">
        <v>333</v>
      </c>
      <c r="E65" s="45"/>
      <c r="F65" s="45" t="s">
        <v>334</v>
      </c>
      <c r="G65" s="45" t="s">
        <v>334</v>
      </c>
      <c r="H65" s="45" t="s">
        <v>399</v>
      </c>
      <c r="I65" s="45" t="s">
        <v>186</v>
      </c>
      <c r="J65" s="45"/>
    </row>
    <row r="66" spans="1:10" ht="75" x14ac:dyDescent="0.25">
      <c r="A66" s="51">
        <f t="shared" si="0"/>
        <v>65</v>
      </c>
      <c r="B66" s="45" t="s">
        <v>32</v>
      </c>
      <c r="C66" s="45"/>
      <c r="D66" s="45" t="s">
        <v>335</v>
      </c>
      <c r="E66" s="45"/>
      <c r="F66" s="45" t="s">
        <v>336</v>
      </c>
      <c r="G66" s="45" t="s">
        <v>401</v>
      </c>
      <c r="H66" s="45" t="s">
        <v>400</v>
      </c>
      <c r="I66" s="45" t="s">
        <v>186</v>
      </c>
      <c r="J66" s="45"/>
    </row>
    <row r="67" spans="1:10" ht="210" x14ac:dyDescent="0.25">
      <c r="A67" s="51">
        <f t="shared" si="0"/>
        <v>66</v>
      </c>
      <c r="B67" s="45" t="s">
        <v>32</v>
      </c>
      <c r="C67" s="45"/>
      <c r="D67" s="45" t="s">
        <v>337</v>
      </c>
      <c r="E67" s="45"/>
      <c r="F67" s="45" t="s">
        <v>338</v>
      </c>
      <c r="G67" s="45" t="s">
        <v>404</v>
      </c>
      <c r="H67" s="45" t="s">
        <v>405</v>
      </c>
      <c r="I67" s="45" t="s">
        <v>190</v>
      </c>
      <c r="J67" s="45" t="s">
        <v>407</v>
      </c>
    </row>
    <row r="68" spans="1:10" ht="90" x14ac:dyDescent="0.25">
      <c r="A68" s="51">
        <f t="shared" si="0"/>
        <v>67</v>
      </c>
      <c r="B68" s="45" t="s">
        <v>32</v>
      </c>
      <c r="C68" s="45"/>
      <c r="D68" s="45" t="s">
        <v>337</v>
      </c>
      <c r="E68" s="45"/>
      <c r="F68" s="45" t="s">
        <v>339</v>
      </c>
      <c r="G68" s="45" t="s">
        <v>340</v>
      </c>
      <c r="H68" s="45"/>
      <c r="I68" s="45" t="s">
        <v>186</v>
      </c>
      <c r="J68" s="45" t="s">
        <v>406</v>
      </c>
    </row>
    <row r="69" spans="1:10" ht="60" x14ac:dyDescent="0.25">
      <c r="A69" s="51">
        <f t="shared" si="0"/>
        <v>68</v>
      </c>
      <c r="B69" s="45" t="s">
        <v>32</v>
      </c>
      <c r="C69" s="45"/>
      <c r="D69" s="45" t="s">
        <v>341</v>
      </c>
      <c r="E69" s="45"/>
      <c r="F69" s="45" t="s">
        <v>342</v>
      </c>
      <c r="G69" s="45" t="s">
        <v>342</v>
      </c>
      <c r="H69" s="45" t="s">
        <v>343</v>
      </c>
      <c r="I69" s="45" t="s">
        <v>190</v>
      </c>
      <c r="J69" s="45" t="s">
        <v>408</v>
      </c>
    </row>
    <row r="70" spans="1:10" ht="45" x14ac:dyDescent="0.25">
      <c r="A70" s="51">
        <f t="shared" si="0"/>
        <v>69</v>
      </c>
      <c r="B70" s="45" t="s">
        <v>32</v>
      </c>
      <c r="C70" s="45"/>
      <c r="D70" s="45" t="s">
        <v>344</v>
      </c>
      <c r="E70" s="45"/>
      <c r="F70" s="50" t="s">
        <v>345</v>
      </c>
      <c r="G70" s="45" t="s">
        <v>346</v>
      </c>
      <c r="H70" s="45" t="s">
        <v>330</v>
      </c>
      <c r="I70" s="45" t="s">
        <v>186</v>
      </c>
      <c r="J70" s="45"/>
    </row>
    <row r="71" spans="1:10" ht="45" x14ac:dyDescent="0.25">
      <c r="A71" s="44" t="s">
        <v>347</v>
      </c>
      <c r="B71" s="45" t="s">
        <v>32</v>
      </c>
      <c r="C71" s="45"/>
      <c r="D71" s="45" t="s">
        <v>348</v>
      </c>
      <c r="E71" s="45"/>
      <c r="F71" s="45" t="s">
        <v>349</v>
      </c>
      <c r="G71" s="45" t="s">
        <v>350</v>
      </c>
      <c r="H71" s="45"/>
      <c r="I71" s="45" t="s">
        <v>186</v>
      </c>
      <c r="J71" s="45" t="s">
        <v>409</v>
      </c>
    </row>
    <row r="72" spans="1:10" ht="60" x14ac:dyDescent="0.25">
      <c r="A72" s="44" t="s">
        <v>351</v>
      </c>
      <c r="B72" s="45" t="s">
        <v>32</v>
      </c>
      <c r="C72" s="45"/>
      <c r="D72" s="45" t="s">
        <v>352</v>
      </c>
      <c r="E72" s="45"/>
      <c r="F72" s="45" t="s">
        <v>353</v>
      </c>
      <c r="G72" s="45" t="s">
        <v>353</v>
      </c>
      <c r="H72" s="45"/>
      <c r="I72" s="45" t="s">
        <v>190</v>
      </c>
      <c r="J72" s="45" t="s">
        <v>410</v>
      </c>
    </row>
    <row r="73" spans="1:10" ht="45" x14ac:dyDescent="0.25">
      <c r="A73" s="44" t="s">
        <v>354</v>
      </c>
      <c r="B73" s="45" t="s">
        <v>32</v>
      </c>
      <c r="C73" s="45"/>
      <c r="D73" s="45" t="s">
        <v>355</v>
      </c>
      <c r="E73" s="45"/>
      <c r="F73" s="45" t="s">
        <v>356</v>
      </c>
      <c r="G73" s="45" t="s">
        <v>357</v>
      </c>
      <c r="H73" s="45"/>
      <c r="I73" s="45" t="s">
        <v>186</v>
      </c>
      <c r="J73" s="45"/>
    </row>
    <row r="74" spans="1:10" ht="120" x14ac:dyDescent="0.25">
      <c r="A74" s="44" t="s">
        <v>358</v>
      </c>
      <c r="B74" s="45" t="s">
        <v>32</v>
      </c>
      <c r="C74" s="45"/>
      <c r="D74" s="45" t="s">
        <v>359</v>
      </c>
      <c r="E74" s="45"/>
      <c r="F74" s="45" t="s">
        <v>360</v>
      </c>
      <c r="G74" s="45" t="s">
        <v>361</v>
      </c>
      <c r="H74" s="45" t="s">
        <v>362</v>
      </c>
      <c r="I74" s="45" t="s">
        <v>186</v>
      </c>
      <c r="J74" s="45"/>
    </row>
  </sheetData>
  <autoFilter ref="A1:J74" xr:uid="{208446EE-A735-4DA3-91A7-4583E5DF4B09}"/>
  <dataConsolidate/>
  <conditionalFormatting sqref="I2:I1048576">
    <cfRule type="containsText" dxfId="2" priority="4" operator="containsText" text="Pass with Comments">
      <formula>NOT(ISERROR(SEARCH("Pass with Comments",I2)))</formula>
    </cfRule>
    <cfRule type="containsText" dxfId="1" priority="5" operator="containsText" text="Fail">
      <formula>NOT(ISERROR(SEARCH("Fail",I2)))</formula>
    </cfRule>
    <cfRule type="containsText" dxfId="0" priority="6" operator="containsText" text="Pass">
      <formula>NOT(ISERROR(SEARCH("Pass",I2)))</formula>
    </cfRule>
  </conditionalFormatting>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88343-1E5F-44FF-92E6-FB42467FF7BC}">
  <dimension ref="A1:H6"/>
  <sheetViews>
    <sheetView workbookViewId="0">
      <selection activeCell="I14" sqref="I14"/>
    </sheetView>
  </sheetViews>
  <sheetFormatPr defaultRowHeight="15" x14ac:dyDescent="0.25"/>
  <cols>
    <col min="1" max="1" width="19.5703125" bestFit="1" customWidth="1"/>
  </cols>
  <sheetData>
    <row r="1" spans="1:8" x14ac:dyDescent="0.25">
      <c r="A1" t="s">
        <v>186</v>
      </c>
      <c r="F1" t="s">
        <v>187</v>
      </c>
      <c r="H1" t="s">
        <v>32</v>
      </c>
    </row>
    <row r="2" spans="1:8" x14ac:dyDescent="0.25">
      <c r="A2" t="s">
        <v>188</v>
      </c>
      <c r="C2" t="s">
        <v>189</v>
      </c>
      <c r="F2" t="s">
        <v>33</v>
      </c>
      <c r="H2" t="s">
        <v>15</v>
      </c>
    </row>
    <row r="3" spans="1:8" x14ac:dyDescent="0.25">
      <c r="A3" t="s">
        <v>190</v>
      </c>
      <c r="C3" t="s">
        <v>191</v>
      </c>
      <c r="F3" t="s">
        <v>16</v>
      </c>
    </row>
    <row r="4" spans="1:8" x14ac:dyDescent="0.25">
      <c r="C4" t="s">
        <v>192</v>
      </c>
    </row>
    <row r="5" spans="1:8" x14ac:dyDescent="0.25">
      <c r="C5" t="s">
        <v>17</v>
      </c>
    </row>
    <row r="6" spans="1:8" x14ac:dyDescent="0.25">
      <c r="C6" t="s">
        <v>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9065daa-3ce8-4783-94b0-fa366394ba57" xsi:nil="true"/>
    <_x0023_ xmlns="3d05c41d-42c7-4345-8236-8005f0c89855" xsi:nil="true"/>
    <xvqq xmlns="3d05c41d-42c7-4345-8236-8005f0c89855">10</xvqq>
    <Notes xmlns="3d05c41d-42c7-4345-8236-8005f0c89855">Dev: JL | BSA: MU</Notes>
    <lcf76f155ced4ddcb4097134ff3c332f xmlns="3d05c41d-42c7-4345-8236-8005f0c8985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5B81500CF7E3342BB627D73BF202A2F" ma:contentTypeVersion="20" ma:contentTypeDescription="Create a new document." ma:contentTypeScope="" ma:versionID="3e2c570eb0946adac5aa6eeca2ff0bbb">
  <xsd:schema xmlns:xsd="http://www.w3.org/2001/XMLSchema" xmlns:xs="http://www.w3.org/2001/XMLSchema" xmlns:p="http://schemas.microsoft.com/office/2006/metadata/properties" xmlns:ns2="3d05c41d-42c7-4345-8236-8005f0c89855" xmlns:ns3="29065daa-3ce8-4783-94b0-fa366394ba57" targetNamespace="http://schemas.microsoft.com/office/2006/metadata/properties" ma:root="true" ma:fieldsID="2fff10ba4333f073fbb358ab87328e47" ns2:_="" ns3:_="">
    <xsd:import namespace="3d05c41d-42c7-4345-8236-8005f0c89855"/>
    <xsd:import namespace="29065daa-3ce8-4783-94b0-fa366394ba5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_x0023_" minOccurs="0"/>
                <xsd:element ref="ns2:xvqq"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Not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05c41d-42c7-4345-8236-8005f0c898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_x0023_" ma:index="14" nillable="true" ma:displayName="#" ma:format="Dropdown" ma:internalName="_x0023_" ma:percentage="FALSE">
      <xsd:simpleType>
        <xsd:restriction base="dms:Number"/>
      </xsd:simpleType>
    </xsd:element>
    <xsd:element name="xvqq" ma:index="15" nillable="true" ma:displayName="Number" ma:format="Dropdown" ma:indexed="true" ma:internalName="xvqq" ma:percentage="FALSE">
      <xsd:simpleType>
        <xsd:restriction base="dms:Number"/>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4ec475d-60a2-43c9-b028-7bc66b519fb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s" ma:index="24" nillable="true" ma:displayName="Notes" ma:format="Dropdown" ma:internalName="Notes">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9065daa-3ce8-4783-94b0-fa366394ba5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44015a18-bcff-4be0-ac30-705c07765b3f}" ma:internalName="TaxCatchAll" ma:showField="CatchAllData" ma:web="29065daa-3ce8-4783-94b0-fa366394ba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04EED5A-6E5F-40C5-9AEF-0B62B473C06D}">
  <ds:schemaRefs>
    <ds:schemaRef ds:uri="http://purl.org/dc/elements/1.1/"/>
    <ds:schemaRef ds:uri="http://schemas.microsoft.com/office/2006/documentManagement/types"/>
    <ds:schemaRef ds:uri="http://schemas.microsoft.com/office/2006/metadata/properties"/>
    <ds:schemaRef ds:uri="3d05c41d-42c7-4345-8236-8005f0c89855"/>
    <ds:schemaRef ds:uri="http://purl.org/dc/dcmitype/"/>
    <ds:schemaRef ds:uri="http://schemas.microsoft.com/office/infopath/2007/PartnerControls"/>
    <ds:schemaRef ds:uri="29065daa-3ce8-4783-94b0-fa366394ba57"/>
    <ds:schemaRef ds:uri="http://schemas.openxmlformats.org/package/2006/metadata/core-properties"/>
    <ds:schemaRef ds:uri="http://www.w3.org/XML/1998/namespace"/>
    <ds:schemaRef ds:uri="http://purl.org/dc/terms/"/>
  </ds:schemaRefs>
</ds:datastoreItem>
</file>

<file path=customXml/itemProps2.xml><?xml version="1.0" encoding="utf-8"?>
<ds:datastoreItem xmlns:ds="http://schemas.openxmlformats.org/officeDocument/2006/customXml" ds:itemID="{6B5146E5-CF4E-4085-BE9F-ED12D10E8B13}">
  <ds:schemaRefs>
    <ds:schemaRef ds:uri="http://schemas.microsoft.com/sharepoint/v3/contenttype/forms"/>
  </ds:schemaRefs>
</ds:datastoreItem>
</file>

<file path=customXml/itemProps3.xml><?xml version="1.0" encoding="utf-8"?>
<ds:datastoreItem xmlns:ds="http://schemas.openxmlformats.org/officeDocument/2006/customXml" ds:itemID="{AC18CFB5-5334-4E99-BE77-E2D70B1B1D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05c41d-42c7-4345-8236-8005f0c89855"/>
    <ds:schemaRef ds:uri="29065daa-3ce8-4783-94b0-fa366394ba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DEFECTS</vt:lpstr>
      <vt:lpstr>SUMMARY</vt:lpstr>
      <vt:lpstr>UAT</vt:lpstr>
      <vt:lpstr>Drop Downs</vt:lpstr>
      <vt:lpstr>1</vt:lpstr>
      <vt:lpstr>20</vt:lpstr>
      <vt:lpstr>32</vt:lpstr>
      <vt:lpstr>42</vt:lpstr>
      <vt:lpstr>43</vt:lpstr>
      <vt:lpstr>44</vt:lpstr>
      <vt:lpstr>56</vt:lpstr>
      <vt:lpstr>BSA - Scenarios</vt:lpstr>
      <vt:lpstr>Sheet2</vt:lpstr>
    </vt:vector>
  </TitlesOfParts>
  <Manager/>
  <Company>Orange County Superior Court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Melanie Uyehara</dc:creator>
  <cp:keywords/>
  <dc:description/>
  <cp:lastModifiedBy>Melanie Uyehara</cp:lastModifiedBy>
  <cp:revision/>
  <dcterms:created xsi:type="dcterms:W3CDTF">2025-10-01T18:45:47Z</dcterms:created>
  <dcterms:modified xsi:type="dcterms:W3CDTF">2026-07-16T21:58:57Z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0x01010055B81500CF7E3342BB627D73BF202A2F</vt:lpwstr>
  </property>
  <property fmtid="{D5CDD505-2E9C-101B-9397-08002B2CF9AE}" pid="3" name="MediaServiceImageTags">
    <vt:lpwstr/>
  </property>
</Properties>
</file>