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327" documentId="8_{32BC0B0E-3EE8-43AB-8119-D28931438715}" xr6:coauthVersionLast="47" xr6:coauthVersionMax="47" xr10:uidLastSave="{93279012-784C-4CA5-ADAD-1A8D8DDFA60B}"/>
  <bookViews>
    <workbookView xWindow="-28920" yWindow="14535" windowWidth="29040" windowHeight="15720" xr2:uid="{7496AAB9-9610-4154-B91D-ED1C66077D08}"/>
  </bookViews>
  <sheets>
    <sheet name="DEFECTS" sheetId="1" r:id="rId1"/>
    <sheet name="NG Links" sheetId="4" r:id="rId2"/>
    <sheet name="Sheet2" sheetId="3" state="hidden" r:id="rId3"/>
    <sheet name="Screen View" sheetId="5" r:id="rId4"/>
  </sheets>
  <definedNames>
    <definedName name="_xlnm._FilterDatabase" localSheetId="0" hidden="1">DEFECTS!$A$1:$M$48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alcChain>
</file>

<file path=xl/sharedStrings.xml><?xml version="1.0" encoding="utf-8"?>
<sst xmlns="http://schemas.openxmlformats.org/spreadsheetml/2006/main" count="129" uniqueCount="85">
  <si>
    <t>ID</t>
  </si>
  <si>
    <t>Date Tested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</si>
  <si>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</si>
  <si>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</si>
  <si>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</si>
  <si>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</si>
  <si>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</si>
  <si>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</si>
  <si>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</si>
  <si>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</si>
  <si>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</si>
  <si>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</si>
  <si>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</si>
  <si>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</si>
  <si>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</si>
  <si>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Functionality</t>
  </si>
  <si>
    <t>Major</t>
  </si>
  <si>
    <t>Return to Dev</t>
  </si>
  <si>
    <t>Batch Print - Calendar Batch Print</t>
  </si>
  <si>
    <t>Sort applied to the Batch Print does not reflect in the printout</t>
  </si>
  <si>
    <t xml:space="preserve">1. Search for calendar with multiple cases and retrieve
2. Click Batch Print
3. Add column sort to any column
4. Click Generate Document - printout order should match the sort selected in the Batch Print. The case number message while the document is loading should also match the sort order. Current NG behavior matches the default sort. </t>
  </si>
  <si>
    <t xml:space="preserve">The case number message while the document is loading should also match the sort order
</t>
  </si>
  <si>
    <t>Fail</t>
  </si>
  <si>
    <t>Provided sample to developer.  See also new defect #6</t>
  </si>
  <si>
    <t>10/12: Adjusted printout order to match original, responds to sorting, goes from top to bottom of view
10/19: Batch print view also responds to sorting on the calendar list grid like the original</t>
  </si>
  <si>
    <t>Minor</t>
  </si>
  <si>
    <t>Resolved</t>
  </si>
  <si>
    <t xml:space="preserve"> Court Calendar popup - No button</t>
  </si>
  <si>
    <t>Enter keypress default</t>
  </si>
  <si>
    <t>When the Court Calendar popup appears, the enter keypress should work for the "No" button. Tabbing would switching the selected button to "Yes"</t>
  </si>
  <si>
    <t>Not sure if this can be fixed. Similar to Defect 5 on the Calendar Report log</t>
  </si>
  <si>
    <t>Pass with Comments</t>
  </si>
  <si>
    <t>See new defect #7</t>
  </si>
  <si>
    <t>10/13: Updated dialog to support this</t>
  </si>
  <si>
    <t>UI</t>
  </si>
  <si>
    <t>Batch Print - Court Calendar - Yes and No buttons</t>
  </si>
  <si>
    <t>Button size</t>
  </si>
  <si>
    <t>Yes button is slightly larger than No button</t>
  </si>
  <si>
    <t>Pass</t>
  </si>
  <si>
    <t>10/12: Done, adjusted "No" buttons dimensions in confirmation dialog</t>
  </si>
  <si>
    <t>Generate Document in the batch print</t>
  </si>
  <si>
    <t>Alt + (underscore letter) shortkey functionality can be removed</t>
  </si>
  <si>
    <t>Alt + G for generate document functionality can be removed. BSA decision was made 10/8 to remove these short keys from NG windows</t>
  </si>
  <si>
    <t>10/12: Done, no more Alt + Key combos</t>
  </si>
  <si>
    <t>PB Only</t>
  </si>
  <si>
    <t>New</t>
  </si>
  <si>
    <t>Calendar Batch Print - Column Filter</t>
  </si>
  <si>
    <t>Remove all Filter Pop-up from all columns</t>
  </si>
  <si>
    <t>The Filter Pop-up is not needed for the columns in the Calendar Batch Print</t>
  </si>
  <si>
    <t>10/19: No more filtering.</t>
  </si>
  <si>
    <t xml:space="preserve">Calendar Batch Print </t>
  </si>
  <si>
    <t>Printing large calendar</t>
  </si>
  <si>
    <t xml:space="preserve">NG Batch print is erroring out on large calendar.  
Getting popup message of "We can't open this file…Something went wrong."  Click on the Refresh button in the pop-up and nothing happens.  
</t>
  </si>
  <si>
    <t>Old PB window batch print is working as expect on same calendar.  Provided samples to Developer</t>
  </si>
  <si>
    <t>10/19: PB was cutting off large data. Now, instead of loading all the data at once, I am following Jorge's advice to have each JSON line be looped through instead of loading the whole thing. Found a test case that was failing in the same way, and now it works, generating 370 pages.</t>
  </si>
  <si>
    <t>Court Calendar - Pop;up</t>
  </si>
  <si>
    <t>Switching between "Yes" and "No" button</t>
  </si>
  <si>
    <t>User is unable to use the arrow-pointer left-right key on the keyboard to swich between the "Yes" and "No" buttons</t>
  </si>
  <si>
    <t>Old PB window pointer key on keyboard is working</t>
  </si>
  <si>
    <t>10/19: Added functionality to YesNo dialog.</t>
  </si>
  <si>
    <t>ST</t>
  </si>
  <si>
    <t>https://visionngst.occourts.org/Account/login</t>
  </si>
  <si>
    <t>QA</t>
  </si>
  <si>
    <t>https://visionngqa.occourts.org/Account/login</t>
  </si>
  <si>
    <t>D2</t>
  </si>
  <si>
    <t>https://visionngpreprod.occourts.org/account/login</t>
  </si>
  <si>
    <t>Regression</t>
  </si>
  <si>
    <t>Retest In Progress</t>
  </si>
  <si>
    <t>No Action</t>
  </si>
  <si>
    <t>Defect #1</t>
  </si>
  <si>
    <t>NG Calendar Batch Print popup does not reflect soring</t>
  </si>
  <si>
    <t>Old window popup reflects the sorting</t>
  </si>
  <si>
    <t>QA Cycle 2 - Defect #1</t>
  </si>
  <si>
    <t xml:space="preserve">Official Sorting on data grid and print to PDF in NG - Retesting - Pass </t>
  </si>
  <si>
    <t>Official Sorting on data grid and batch printing on large calendar</t>
  </si>
  <si>
    <t>Process in QA throws an error when no chaging document image exists in the Minutes and continues with other cases as expected</t>
  </si>
  <si>
    <t>See new item #8 Need to review.  I missed this in previous cycle as to tabbing in the Calendar Batch Print</t>
  </si>
  <si>
    <t>Large calendar for H7 on 10-23-2026 batch printed with no issues.</t>
  </si>
  <si>
    <t xml:space="preserve">Batch Print </t>
  </si>
  <si>
    <t>Calendar Batch Print pop up dialog box</t>
  </si>
  <si>
    <t>When open the focus/cursor is not visible</t>
  </si>
  <si>
    <t>#1 - The focus/cursor should be on the button when open 
#2 - Tabbing should be from left to right and top to bottom.  It should remain in the pop up and not move to the background window.
#3 - Enter keypress should work and click on the button when enter is pressed
#4 - Remove message of "Dedicated to…"</t>
  </si>
  <si>
    <t>See new defect #9</t>
  </si>
  <si>
    <t>The "DeSelect All" and "Select All" buttons should be the same size.</t>
  </si>
  <si>
    <t>In old PB window it is the same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</si>
</sst>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x14ac:knownFonts="1">
    <font>
      <sz val="11"/>
      <color theme="1"/>
      <name val="Aptos Narrow"/>
      <family val="2"/>
      <scheme val="minor"/>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u/>
      <sz val="11"/>
      <color theme="10"/>
      <name val="Aptos Narrow"/>
      <family val="2"/>
      <scheme val="minor"/>
    </font>
    <font>
      <sz val="11"/>
      <color rgb="FF000000"/>
      <name val="Calibri"/>
      <family val="2"/>
    </font>
    <font>
      <sz val="11"/>
      <color rgb="FFA6A6A6"/>
      <name val="Calibri"/>
      <family val="2"/>
    </font>
  </fonts>
  <fills count="7">
    <fill>
      <patternFill patternType="none"/>
    </fill>
    <fill>
      <patternFill patternType="gray125"/>
    </fill>
    <fill>
      <patternFill patternType="solid">
        <fgColor theme="5" tint="0.39997558519241921"/>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
      <patternFill patternType="solid">
        <fgColor rgb="FFFFFF00"/>
        <bgColor indexed="64"/>
      </patternFill>
    </fill>
  </fills>
  <borders count="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s>
  <cellStyleXfs count="2">
    <xf numFmtId="0" fontId="0" fillId="0" borderId="0"/>
    <xf numFmtId="0" fontId="6" fillId="0" borderId="0" applyNumberFormat="0" applyFill="0" applyBorder="0" applyAlignment="0" applyProtection="0"/>
  </cellStyleXfs>
  <cellXfs count="33">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vertical="top"/>
    </xf>
    <xf numFmtId="164" fontId="1" fillId="0" borderId="1" xfId="0" applyNumberFormat="1" applyFont="1" applyBorder="1" applyAlignment="1">
      <alignment horizontal="center" vertical="top" wrapText="1"/>
    </xf>
    <xf numFmtId="164" fontId="3" fillId="0" borderId="1" xfId="0" applyNumberFormat="1" applyFont="1" applyBorder="1" applyAlignment="1">
      <alignment horizontal="center" vertical="top" wrapText="1"/>
    </xf>
    <xf numFmtId="0" fontId="2" fillId="0" borderId="0" xfId="0" applyFont="1" applyAlignment="1">
      <alignment vertical="top"/>
    </xf>
    <xf numFmtId="164" fontId="2" fillId="0" borderId="0" xfId="0" applyNumberFormat="1" applyFont="1" applyAlignment="1">
      <alignment horizontal="center" vertical="top"/>
    </xf>
    <xf numFmtId="0" fontId="5" fillId="0" borderId="1" xfId="0" applyFont="1" applyBorder="1" applyAlignment="1">
      <alignment vertical="top" wrapText="1"/>
    </xf>
    <xf numFmtId="0" fontId="5" fillId="0" borderId="1" xfId="0" applyFont="1" applyBorder="1" applyAlignment="1">
      <alignment horizontal="left" vertical="top" wrapText="1"/>
    </xf>
    <xf numFmtId="0" fontId="6" fillId="0" borderId="0" xfId="1"/>
    <xf numFmtId="0" fontId="1" fillId="0" borderId="0" xfId="0" applyFont="1" applyAlignment="1">
      <alignment vertical="top"/>
    </xf>
    <xf numFmtId="0" fontId="1" fillId="0" borderId="0" xfId="0" applyFont="1"/>
    <xf numFmtId="0" fontId="1" fillId="0" borderId="0" xfId="0" applyFont="1" applyAlignment="1">
      <alignment horizontal="left" vertical="top" wrapText="1"/>
    </xf>
    <xf numFmtId="0" fontId="1"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1" fillId="0" borderId="0" xfId="0" applyFont="1" applyAlignment="1">
      <alignment vertical="top" wrapText="1"/>
    </xf>
    <xf numFmtId="164" fontId="1" fillId="0" borderId="0" xfId="0" applyNumberFormat="1" applyFont="1" applyAlignment="1">
      <alignment horizontal="center" vertical="top"/>
    </xf>
    <xf numFmtId="0" fontId="8" fillId="0" borderId="2" xfId="0" applyFont="1" applyBorder="1" applyAlignment="1">
      <alignment horizontal="left" vertical="top" wrapText="1"/>
    </xf>
    <xf numFmtId="0" fontId="7" fillId="4" borderId="2" xfId="0" applyFont="1" applyFill="1" applyBorder="1" applyAlignment="1">
      <alignment horizontal="left" vertical="top" wrapText="1"/>
    </xf>
    <xf numFmtId="0" fontId="7" fillId="5" borderId="2" xfId="0" applyFont="1" applyFill="1" applyBorder="1" applyAlignment="1">
      <alignment horizontal="left" vertical="top" wrapText="1"/>
    </xf>
    <xf numFmtId="0" fontId="1" fillId="3" borderId="1" xfId="0" applyFont="1" applyFill="1" applyBorder="1" applyAlignment="1">
      <alignment vertical="top" wrapText="1"/>
    </xf>
    <xf numFmtId="0" fontId="0" fillId="6" borderId="0" xfId="0" applyFill="1"/>
    <xf numFmtId="0" fontId="0" fillId="0" borderId="0" xfId="0" applyAlignment="1">
      <alignment wrapText="1"/>
    </xf>
    <xf numFmtId="0" fontId="0" fillId="0" borderId="0" xfId="0" applyAlignment="1">
      <alignment vertical="top" wrapText="1"/>
    </xf>
  </cellXfs>
  <cellStyles count="2">
    <cellStyle name="Hyperlink" xfId="1" builtinId="8"/>
    <cellStyle name="Normal" xfId="0" builtinId="0"/>
  </cellStyles>
  <dxfs count="8">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54</xdr:col>
      <xdr:colOff>423668</xdr:colOff>
      <xdr:row>57</xdr:row>
      <xdr:rowOff>20488</xdr:rowOff>
    </xdr:to>
    <xdr:pic>
      <xdr:nvPicPr>
        <xdr:cNvPr id="4" name="Picture 3">
          <a:extLst>
            <a:ext uri="{FF2B5EF4-FFF2-40B4-BE49-F238E27FC236}">
              <a16:creationId xmlns:a16="http://schemas.microsoft.com/office/drawing/2014/main" id="{CE939FA4-AA2E-A57F-9334-763358C39F53}"/>
            </a:ext>
          </a:extLst>
        </xdr:cNvPr>
        <xdr:cNvPicPr>
          <a:picLocks noChangeAspect="1"/>
        </xdr:cNvPicPr>
      </xdr:nvPicPr>
      <xdr:blipFill>
        <a:blip xmlns:r="http://schemas.openxmlformats.org/officeDocument/2006/relationships" r:embed="rId1"/>
        <a:stretch>
          <a:fillRect/>
        </a:stretch>
      </xdr:blipFill>
      <xdr:spPr>
        <a:xfrm>
          <a:off x="609600" y="571500"/>
          <a:ext cx="32732468" cy="10307488"/>
        </a:xfrm>
        <a:prstGeom prst="rect">
          <a:avLst/>
        </a:prstGeom>
      </xdr:spPr>
    </xdr:pic>
    <xdr:clientData/>
  </xdr:twoCellAnchor>
  <xdr:twoCellAnchor editAs="oneCell">
    <xdr:from>
      <xdr:col>56</xdr:col>
      <xdr:colOff>57150</xdr:colOff>
      <xdr:row>4</xdr:row>
      <xdr:rowOff>95250</xdr:rowOff>
    </xdr:from>
    <xdr:to>
      <xdr:col>107</xdr:col>
      <xdr:colOff>280596</xdr:colOff>
      <xdr:row>57</xdr:row>
      <xdr:rowOff>68080</xdr:rowOff>
    </xdr:to>
    <xdr:pic>
      <xdr:nvPicPr>
        <xdr:cNvPr id="5" name="Picture 4">
          <a:extLst>
            <a:ext uri="{FF2B5EF4-FFF2-40B4-BE49-F238E27FC236}">
              <a16:creationId xmlns:a16="http://schemas.microsoft.com/office/drawing/2014/main" id="{0C6ACE16-F719-9A98-5E48-0912B18B4D0B}"/>
            </a:ext>
          </a:extLst>
        </xdr:cNvPr>
        <xdr:cNvPicPr>
          <a:picLocks noChangeAspect="1"/>
        </xdr:cNvPicPr>
      </xdr:nvPicPr>
      <xdr:blipFill>
        <a:blip xmlns:r="http://schemas.openxmlformats.org/officeDocument/2006/relationships" r:embed="rId2"/>
        <a:stretch>
          <a:fillRect/>
        </a:stretch>
      </xdr:blipFill>
      <xdr:spPr>
        <a:xfrm>
          <a:off x="34194750" y="857250"/>
          <a:ext cx="31313045" cy="10069330"/>
        </a:xfrm>
        <a:prstGeom prst="rect">
          <a:avLst/>
        </a:prstGeom>
      </xdr:spPr>
    </xdr:pic>
    <xdr:clientData/>
  </xdr:twoCellAnchor>
  <xdr:twoCellAnchor editAs="oneCell">
    <xdr:from>
      <xdr:col>1</xdr:col>
      <xdr:colOff>340179</xdr:colOff>
      <xdr:row>61</xdr:row>
      <xdr:rowOff>108857</xdr:rowOff>
    </xdr:from>
    <xdr:to>
      <xdr:col>18</xdr:col>
      <xdr:colOff>152466</xdr:colOff>
      <xdr:row>87</xdr:row>
      <xdr:rowOff>23811</xdr:rowOff>
    </xdr:to>
    <xdr:pic>
      <xdr:nvPicPr>
        <xdr:cNvPr id="2" name="Picture 1">
          <a:extLst>
            <a:ext uri="{FF2B5EF4-FFF2-40B4-BE49-F238E27FC236}">
              <a16:creationId xmlns:a16="http://schemas.microsoft.com/office/drawing/2014/main" id="{F347E7A2-EDCE-0302-779E-29EE6770DDB1}"/>
            </a:ext>
          </a:extLst>
        </xdr:cNvPr>
        <xdr:cNvPicPr>
          <a:picLocks noChangeAspect="1"/>
        </xdr:cNvPicPr>
      </xdr:nvPicPr>
      <xdr:blipFill>
        <a:blip xmlns:r="http://schemas.openxmlformats.org/officeDocument/2006/relationships" r:embed="rId3"/>
        <a:stretch>
          <a:fillRect/>
        </a:stretch>
      </xdr:blipFill>
      <xdr:spPr>
        <a:xfrm>
          <a:off x="1292679" y="11729357"/>
          <a:ext cx="10221751" cy="4867954"/>
        </a:xfrm>
        <a:prstGeom prst="rect">
          <a:avLst/>
        </a:prstGeom>
      </xdr:spPr>
    </xdr:pic>
    <xdr:clientData/>
  </xdr:twoCellAnchor>
  <xdr:twoCellAnchor editAs="oneCell">
    <xdr:from>
      <xdr:col>1</xdr:col>
      <xdr:colOff>40821</xdr:colOff>
      <xdr:row>94</xdr:row>
      <xdr:rowOff>13607</xdr:rowOff>
    </xdr:from>
    <xdr:to>
      <xdr:col>30</xdr:col>
      <xdr:colOff>154894</xdr:colOff>
      <xdr:row>119</xdr:row>
      <xdr:rowOff>147640</xdr:rowOff>
    </xdr:to>
    <xdr:pic>
      <xdr:nvPicPr>
        <xdr:cNvPr id="3" name="Picture 2">
          <a:extLst>
            <a:ext uri="{FF2B5EF4-FFF2-40B4-BE49-F238E27FC236}">
              <a16:creationId xmlns:a16="http://schemas.microsoft.com/office/drawing/2014/main" id="{9A6F4708-5296-0476-48EF-C01D9079E4B4}"/>
            </a:ext>
          </a:extLst>
        </xdr:cNvPr>
        <xdr:cNvPicPr>
          <a:picLocks noChangeAspect="1"/>
        </xdr:cNvPicPr>
      </xdr:nvPicPr>
      <xdr:blipFill>
        <a:blip xmlns:r="http://schemas.openxmlformats.org/officeDocument/2006/relationships" r:embed="rId4"/>
        <a:stretch>
          <a:fillRect/>
        </a:stretch>
      </xdr:blipFill>
      <xdr:spPr>
        <a:xfrm>
          <a:off x="993321" y="17920607"/>
          <a:ext cx="17871394" cy="4896533"/>
        </a:xfrm>
        <a:prstGeom prst="rect">
          <a:avLst/>
        </a:prstGeom>
      </xdr:spPr>
    </xdr:pic>
    <xdr:clientData/>
  </xdr:twoCellAnchor>
  <xdr:twoCellAnchor editAs="oneCell">
    <xdr:from>
      <xdr:col>31</xdr:col>
      <xdr:colOff>0</xdr:colOff>
      <xdr:row>94</xdr:row>
      <xdr:rowOff>0</xdr:rowOff>
    </xdr:from>
    <xdr:to>
      <xdr:col>48</xdr:col>
      <xdr:colOff>336236</xdr:colOff>
      <xdr:row>135</xdr:row>
      <xdr:rowOff>20143</xdr:rowOff>
    </xdr:to>
    <xdr:pic>
      <xdr:nvPicPr>
        <xdr:cNvPr id="6" name="Picture 5">
          <a:extLst>
            <a:ext uri="{FF2B5EF4-FFF2-40B4-BE49-F238E27FC236}">
              <a16:creationId xmlns:a16="http://schemas.microsoft.com/office/drawing/2014/main" id="{BA02510F-0AFB-625D-3C78-444559DF35CC}"/>
            </a:ext>
          </a:extLst>
        </xdr:cNvPr>
        <xdr:cNvPicPr>
          <a:picLocks noChangeAspect="1"/>
        </xdr:cNvPicPr>
      </xdr:nvPicPr>
      <xdr:blipFill>
        <a:blip xmlns:r="http://schemas.openxmlformats.org/officeDocument/2006/relationships" r:embed="rId5"/>
        <a:stretch>
          <a:fillRect/>
        </a:stretch>
      </xdr:blipFill>
      <xdr:spPr>
        <a:xfrm>
          <a:off x="19322143" y="17907000"/>
          <a:ext cx="10745700" cy="7830643"/>
        </a:xfrm>
        <a:prstGeom prst="rect">
          <a:avLst/>
        </a:prstGeom>
      </xdr:spPr>
    </xdr:pic>
    <xdr:clientData/>
  </xdr:twoCellAnchor>
  <xdr:twoCellAnchor editAs="oneCell">
    <xdr:from>
      <xdr:col>1</xdr:col>
      <xdr:colOff>136071</xdr:colOff>
      <xdr:row>137</xdr:row>
      <xdr:rowOff>122464</xdr:rowOff>
    </xdr:from>
    <xdr:to>
      <xdr:col>30</xdr:col>
      <xdr:colOff>250144</xdr:colOff>
      <xdr:row>169</xdr:row>
      <xdr:rowOff>152160</xdr:rowOff>
    </xdr:to>
    <xdr:pic>
      <xdr:nvPicPr>
        <xdr:cNvPr id="7" name="Picture 6">
          <a:extLst>
            <a:ext uri="{FF2B5EF4-FFF2-40B4-BE49-F238E27FC236}">
              <a16:creationId xmlns:a16="http://schemas.microsoft.com/office/drawing/2014/main" id="{1ADF49EE-99FC-D081-E10B-5C041564A1AD}"/>
            </a:ext>
          </a:extLst>
        </xdr:cNvPr>
        <xdr:cNvPicPr>
          <a:picLocks noChangeAspect="1"/>
        </xdr:cNvPicPr>
      </xdr:nvPicPr>
      <xdr:blipFill>
        <a:blip xmlns:r="http://schemas.openxmlformats.org/officeDocument/2006/relationships" r:embed="rId6"/>
        <a:stretch>
          <a:fillRect/>
        </a:stretch>
      </xdr:blipFill>
      <xdr:spPr>
        <a:xfrm>
          <a:off x="1088571" y="26220964"/>
          <a:ext cx="17871394" cy="8030696"/>
        </a:xfrm>
        <a:prstGeom prst="rect">
          <a:avLst/>
        </a:prstGeom>
      </xdr:spPr>
    </xdr:pic>
    <xdr:clientData/>
  </xdr:twoCellAnchor>
  <xdr:twoCellAnchor editAs="oneCell">
    <xdr:from>
      <xdr:col>31</xdr:col>
      <xdr:colOff>0</xdr:colOff>
      <xdr:row>138</xdr:row>
      <xdr:rowOff>0</xdr:rowOff>
    </xdr:from>
    <xdr:to>
      <xdr:col>48</xdr:col>
      <xdr:colOff>96710</xdr:colOff>
      <xdr:row>162</xdr:row>
      <xdr:rowOff>67588</xdr:rowOff>
    </xdr:to>
    <xdr:pic>
      <xdr:nvPicPr>
        <xdr:cNvPr id="8" name="Picture 7">
          <a:extLst>
            <a:ext uri="{FF2B5EF4-FFF2-40B4-BE49-F238E27FC236}">
              <a16:creationId xmlns:a16="http://schemas.microsoft.com/office/drawing/2014/main" id="{D9589853-8BCA-6528-3F49-0ECEA6AA8447}"/>
            </a:ext>
          </a:extLst>
        </xdr:cNvPr>
        <xdr:cNvPicPr>
          <a:picLocks noChangeAspect="1"/>
        </xdr:cNvPicPr>
      </xdr:nvPicPr>
      <xdr:blipFill>
        <a:blip xmlns:r="http://schemas.openxmlformats.org/officeDocument/2006/relationships" r:embed="rId7"/>
        <a:stretch>
          <a:fillRect/>
        </a:stretch>
      </xdr:blipFill>
      <xdr:spPr>
        <a:xfrm>
          <a:off x="19240500" y="26289000"/>
          <a:ext cx="10459910" cy="6544588"/>
        </a:xfrm>
        <a:prstGeom prst="rect">
          <a:avLst/>
        </a:prstGeom>
      </xdr:spPr>
    </xdr:pic>
    <xdr:clientData/>
  </xdr:twoCellAnchor>
  <xdr:twoCellAnchor editAs="oneCell">
    <xdr:from>
      <xdr:col>31</xdr:col>
      <xdr:colOff>0</xdr:colOff>
      <xdr:row>164</xdr:row>
      <xdr:rowOff>0</xdr:rowOff>
    </xdr:from>
    <xdr:to>
      <xdr:col>42</xdr:col>
      <xdr:colOff>39041</xdr:colOff>
      <xdr:row>209</xdr:row>
      <xdr:rowOff>172670</xdr:rowOff>
    </xdr:to>
    <xdr:pic>
      <xdr:nvPicPr>
        <xdr:cNvPr id="9" name="Picture 8">
          <a:extLst>
            <a:ext uri="{FF2B5EF4-FFF2-40B4-BE49-F238E27FC236}">
              <a16:creationId xmlns:a16="http://schemas.microsoft.com/office/drawing/2014/main" id="{87FD027D-3F14-8F0F-96BD-A24FF0B811DC}"/>
            </a:ext>
          </a:extLst>
        </xdr:cNvPr>
        <xdr:cNvPicPr>
          <a:picLocks noChangeAspect="1"/>
        </xdr:cNvPicPr>
      </xdr:nvPicPr>
      <xdr:blipFill>
        <a:blip xmlns:r="http://schemas.openxmlformats.org/officeDocument/2006/relationships" r:embed="rId8"/>
        <a:stretch>
          <a:fillRect/>
        </a:stretch>
      </xdr:blipFill>
      <xdr:spPr>
        <a:xfrm>
          <a:off x="19240500" y="33147000"/>
          <a:ext cx="6744641" cy="8745170"/>
        </a:xfrm>
        <a:prstGeom prst="rect">
          <a:avLst/>
        </a:prstGeom>
      </xdr:spPr>
    </xdr:pic>
    <xdr:clientData/>
  </xdr:twoCellAnchor>
  <xdr:twoCellAnchor editAs="oneCell">
    <xdr:from>
      <xdr:col>43</xdr:col>
      <xdr:colOff>0</xdr:colOff>
      <xdr:row>164</xdr:row>
      <xdr:rowOff>0</xdr:rowOff>
    </xdr:from>
    <xdr:to>
      <xdr:col>53</xdr:col>
      <xdr:colOff>524799</xdr:colOff>
      <xdr:row>209</xdr:row>
      <xdr:rowOff>1196</xdr:rowOff>
    </xdr:to>
    <xdr:pic>
      <xdr:nvPicPr>
        <xdr:cNvPr id="10" name="Picture 9">
          <a:extLst>
            <a:ext uri="{FF2B5EF4-FFF2-40B4-BE49-F238E27FC236}">
              <a16:creationId xmlns:a16="http://schemas.microsoft.com/office/drawing/2014/main" id="{CAD5770B-3D17-68EF-1132-F5F9D423DF63}"/>
            </a:ext>
          </a:extLst>
        </xdr:cNvPr>
        <xdr:cNvPicPr>
          <a:picLocks noChangeAspect="1"/>
        </xdr:cNvPicPr>
      </xdr:nvPicPr>
      <xdr:blipFill>
        <a:blip xmlns:r="http://schemas.openxmlformats.org/officeDocument/2006/relationships" r:embed="rId9"/>
        <a:stretch>
          <a:fillRect/>
        </a:stretch>
      </xdr:blipFill>
      <xdr:spPr>
        <a:xfrm>
          <a:off x="26555700" y="33147000"/>
          <a:ext cx="6620799" cy="8573696"/>
        </a:xfrm>
        <a:prstGeom prst="rect">
          <a:avLst/>
        </a:prstGeom>
      </xdr:spPr>
    </xdr:pic>
    <xdr:clientData/>
  </xdr:twoCellAnchor>
  <xdr:twoCellAnchor editAs="oneCell">
    <xdr:from>
      <xdr:col>54</xdr:col>
      <xdr:colOff>0</xdr:colOff>
      <xdr:row>164</xdr:row>
      <xdr:rowOff>0</xdr:rowOff>
    </xdr:from>
    <xdr:to>
      <xdr:col>64</xdr:col>
      <xdr:colOff>543852</xdr:colOff>
      <xdr:row>208</xdr:row>
      <xdr:rowOff>115486</xdr:rowOff>
    </xdr:to>
    <xdr:pic>
      <xdr:nvPicPr>
        <xdr:cNvPr id="11" name="Picture 10">
          <a:extLst>
            <a:ext uri="{FF2B5EF4-FFF2-40B4-BE49-F238E27FC236}">
              <a16:creationId xmlns:a16="http://schemas.microsoft.com/office/drawing/2014/main" id="{E8418345-7282-6DF4-AF66-DF07EDD78104}"/>
            </a:ext>
          </a:extLst>
        </xdr:cNvPr>
        <xdr:cNvPicPr>
          <a:picLocks noChangeAspect="1"/>
        </xdr:cNvPicPr>
      </xdr:nvPicPr>
      <xdr:blipFill>
        <a:blip xmlns:r="http://schemas.openxmlformats.org/officeDocument/2006/relationships" r:embed="rId10"/>
        <a:stretch>
          <a:fillRect/>
        </a:stretch>
      </xdr:blipFill>
      <xdr:spPr>
        <a:xfrm>
          <a:off x="33261300" y="33147000"/>
          <a:ext cx="6639852" cy="8497486"/>
        </a:xfrm>
        <a:prstGeom prst="rect">
          <a:avLst/>
        </a:prstGeom>
      </xdr:spPr>
    </xdr:pic>
    <xdr:clientData/>
  </xdr:twoCellAnchor>
</xdr:wsDr>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visionngpreprod.occourts.org/account/login" TargetMode="External"/><Relationship Id="rId2" Type="http://schemas.openxmlformats.org/officeDocument/2006/relationships/hyperlink" Target="https://visionngqa.occourts.org/Account/login" TargetMode="External"/><Relationship Id="rId1" Type="http://schemas.openxmlformats.org/officeDocument/2006/relationships/hyperlink" Target="https://visionngst.occourts.org/Account/logi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O51"/>
  <sheetViews>
    <sheetView tabSelected="1" zoomScaleNormal="100" workbookViewId="0">
      <pane ySplit="1" topLeftCell="A5" activePane="bottomLeft" state="frozen"/>
      <selection activeCell="E2" sqref="A2:F1048576"/>
      <selection pane="bottomLeft" activeCell="I7" sqref="I7"/>
    </sheetView>
  </sheetViews>
  <sheetFormatPr defaultRowHeight="15" x14ac:dyDescent="0.25"/>
  <cols>
    <col min="1" max="1" width="3" style="14" bestFit="1" customWidth="1"/>
    <col min="2" max="3" width="10.7109375" style="14" customWidth="1"/>
    <col min="4" max="4" width="12.5703125" style="14" bestFit="1" customWidth="1"/>
    <col min="5" max="5" width="10.7109375" style="14" bestFit="1" customWidth="1"/>
    <col min="6" max="6" width="11.85546875" style="14" customWidth="1"/>
    <col min="7" max="7" width="14" style="14" bestFit="1" customWidth="1"/>
    <col min="8" max="8" width="16" style="3" customWidth="1"/>
    <col min="9" max="9" width="49.5703125" style="14" customWidth="1"/>
    <col min="10" max="10" width="36.5703125" style="14" customWidth="1"/>
    <col min="11" max="11" width="10.7109375" style="15" customWidth="1"/>
    <col min="12" max="12" width="19.42578125" style="14" customWidth="1"/>
    <col min="13" max="13" width="74.140625" style="3" customWidth="1"/>
    <col min="14" max="14" width="60.7109375" style="14" customWidth="1"/>
    <col min="15" max="16384" width="9.140625" style="14"/>
  </cols>
  <sheetData>
    <row r="1" spans="1:15" s="1" customFormat="1" ht="30" x14ac:dyDescent="0.25">
      <c r="A1" s="4" t="s">
        <v>0</v>
      </c>
      <c r="B1" s="5" t="s">
        <v>1</v>
      </c>
      <c r="C1" s="5" t="s">
        <v>2</v>
      </c>
      <c r="D1" s="5" t="s">
        <v>3</v>
      </c>
      <c r="E1" s="4" t="s">
        <v>4</v>
      </c>
      <c r="F1" s="5" t="s">
        <v>5</v>
      </c>
      <c r="G1" s="5" t="s">
        <v>6</v>
      </c>
      <c r="H1" s="4" t="s">
        <v>7</v>
      </c>
      <c r="I1" s="5" t="s">
        <v>8</v>
      </c>
      <c r="J1" s="4" t="s">
        <v>9</v>
      </c>
      <c r="K1" s="5" t="s">
        <v>10</v>
      </c>
      <c r="L1" s="5" t="s">
        <v>11</v>
      </c>
      <c r="M1" s="4" t="s">
        <v>12</v>
      </c>
      <c r="N1" s="4" t="s">
        <v>13</v>
      </c>
      <c r="O1" s="20"/>
    </row>
    <row r="2" spans="1:15" ht="189" customHeight="1" x14ac:dyDescent="0.25">
      <c r="A2" s="7">
        <f t="shared" ref="A2:A49" si="0">ROW() - 1</f>
        <v>1</v>
      </c>
      <c r="B2" s="8">
        <v>46303</v>
      </c>
      <c r="C2" s="8" t="s">
        <v>14</v>
      </c>
      <c r="D2" s="9" t="s">
        <v>15</v>
      </c>
      <c r="E2" s="9" t="s">
        <v>16</v>
      </c>
      <c r="F2" s="26" t="s">
        <v>26</v>
      </c>
      <c r="G2" s="9" t="s">
        <v>18</v>
      </c>
      <c r="H2" s="9" t="s">
        <v>19</v>
      </c>
      <c r="I2" s="6" t="s">
        <v>20</v>
      </c>
      <c r="J2" s="10" t="s">
        <v>21</v>
      </c>
      <c r="K2" s="8">
        <v>46316</v>
      </c>
      <c r="L2" s="9" t="s">
        <v>38</v>
      </c>
      <c r="M2" s="10" t="s">
        <v>23</v>
      </c>
      <c r="N2" s="29" t="s">
        <v>24</v>
      </c>
      <c r="O2" s="19"/>
    </row>
    <row r="3" spans="1:15" ht="60" x14ac:dyDescent="0.25">
      <c r="A3" s="7">
        <f t="shared" si="0"/>
        <v>2</v>
      </c>
      <c r="B3" s="8">
        <v>46303</v>
      </c>
      <c r="C3" s="8" t="s">
        <v>14</v>
      </c>
      <c r="D3" s="9" t="s">
        <v>15</v>
      </c>
      <c r="E3" s="9" t="s">
        <v>25</v>
      </c>
      <c r="F3" s="26" t="s">
        <v>26</v>
      </c>
      <c r="G3" s="6" t="s">
        <v>27</v>
      </c>
      <c r="H3" s="6" t="s">
        <v>28</v>
      </c>
      <c r="I3" s="6" t="s">
        <v>29</v>
      </c>
      <c r="J3" s="9" t="s">
        <v>30</v>
      </c>
      <c r="K3" s="13">
        <v>46311</v>
      </c>
      <c r="L3" s="27" t="s">
        <v>31</v>
      </c>
      <c r="M3" s="10" t="s">
        <v>32</v>
      </c>
      <c r="N3" s="23" t="s">
        <v>33</v>
      </c>
      <c r="O3" s="19"/>
    </row>
    <row r="4" spans="1:15" ht="75" x14ac:dyDescent="0.25">
      <c r="A4" s="7">
        <f t="shared" si="0"/>
        <v>3</v>
      </c>
      <c r="B4" s="8">
        <v>46303</v>
      </c>
      <c r="C4" s="8" t="s">
        <v>14</v>
      </c>
      <c r="D4" s="9" t="s">
        <v>34</v>
      </c>
      <c r="E4" s="9" t="s">
        <v>25</v>
      </c>
      <c r="F4" s="26" t="s">
        <v>26</v>
      </c>
      <c r="G4" s="6" t="s">
        <v>35</v>
      </c>
      <c r="H4" s="6" t="s">
        <v>36</v>
      </c>
      <c r="I4" s="6" t="s">
        <v>37</v>
      </c>
      <c r="J4" s="6"/>
      <c r="K4" s="13">
        <v>46311</v>
      </c>
      <c r="L4" s="28" t="s">
        <v>38</v>
      </c>
      <c r="M4" s="16"/>
      <c r="N4" s="23" t="s">
        <v>39</v>
      </c>
      <c r="O4" s="19"/>
    </row>
    <row r="5" spans="1:15" ht="60" x14ac:dyDescent="0.25">
      <c r="A5" s="7">
        <f t="shared" si="0"/>
        <v>4</v>
      </c>
      <c r="B5" s="8">
        <v>46303</v>
      </c>
      <c r="C5" s="8" t="s">
        <v>14</v>
      </c>
      <c r="D5" s="9" t="s">
        <v>15</v>
      </c>
      <c r="E5" s="9" t="s">
        <v>25</v>
      </c>
      <c r="F5" s="26" t="s">
        <v>26</v>
      </c>
      <c r="G5" s="9" t="s">
        <v>40</v>
      </c>
      <c r="H5" s="9" t="s">
        <v>41</v>
      </c>
      <c r="I5" s="6" t="s">
        <v>42</v>
      </c>
      <c r="J5" s="9"/>
      <c r="K5" s="12">
        <v>46311</v>
      </c>
      <c r="L5" s="9" t="s">
        <v>38</v>
      </c>
      <c r="M5" s="16"/>
      <c r="N5" s="22" t="s">
        <v>43</v>
      </c>
      <c r="O5" s="19"/>
    </row>
    <row r="6" spans="1:15" s="2" customFormat="1" ht="45" x14ac:dyDescent="0.25">
      <c r="A6" s="7">
        <f t="shared" si="0"/>
        <v>5</v>
      </c>
      <c r="B6" s="8">
        <v>46310</v>
      </c>
      <c r="C6" s="8" t="s">
        <v>44</v>
      </c>
      <c r="D6" s="9" t="s">
        <v>34</v>
      </c>
      <c r="E6" s="9" t="s">
        <v>16</v>
      </c>
      <c r="F6" s="9" t="s">
        <v>26</v>
      </c>
      <c r="G6" s="9" t="s">
        <v>46</v>
      </c>
      <c r="H6" s="9" t="s">
        <v>47</v>
      </c>
      <c r="I6" s="6" t="s">
        <v>48</v>
      </c>
      <c r="J6" s="9"/>
      <c r="K6" s="12">
        <v>46316</v>
      </c>
      <c r="L6" s="9" t="s">
        <v>31</v>
      </c>
      <c r="M6" s="17" t="s">
        <v>76</v>
      </c>
      <c r="N6" s="22" t="s">
        <v>49</v>
      </c>
      <c r="O6" s="21"/>
    </row>
    <row r="7" spans="1:15" ht="90" x14ac:dyDescent="0.25">
      <c r="A7" s="7">
        <f t="shared" si="0"/>
        <v>6</v>
      </c>
      <c r="B7" s="8">
        <v>46311</v>
      </c>
      <c r="C7" s="8" t="s">
        <v>44</v>
      </c>
      <c r="D7" s="9" t="s">
        <v>15</v>
      </c>
      <c r="E7" s="9" t="s">
        <v>16</v>
      </c>
      <c r="F7" s="9" t="s">
        <v>26</v>
      </c>
      <c r="G7" s="6" t="s">
        <v>50</v>
      </c>
      <c r="H7" s="9" t="s">
        <v>51</v>
      </c>
      <c r="I7" s="6" t="s">
        <v>52</v>
      </c>
      <c r="J7" s="10" t="s">
        <v>53</v>
      </c>
      <c r="K7" s="13">
        <v>46316</v>
      </c>
      <c r="L7" s="9" t="s">
        <v>38</v>
      </c>
      <c r="M7" s="10" t="s">
        <v>77</v>
      </c>
      <c r="N7" s="23" t="s">
        <v>54</v>
      </c>
      <c r="O7" s="19"/>
    </row>
    <row r="8" spans="1:15" ht="45" x14ac:dyDescent="0.25">
      <c r="A8" s="7">
        <f t="shared" si="0"/>
        <v>7</v>
      </c>
      <c r="B8" s="8">
        <v>46311</v>
      </c>
      <c r="C8" s="8" t="s">
        <v>14</v>
      </c>
      <c r="D8" s="9" t="s">
        <v>34</v>
      </c>
      <c r="E8" s="9" t="s">
        <v>25</v>
      </c>
      <c r="F8" s="9" t="s">
        <v>26</v>
      </c>
      <c r="G8" s="6" t="s">
        <v>55</v>
      </c>
      <c r="H8" s="6" t="s">
        <v>56</v>
      </c>
      <c r="I8" s="6" t="s">
        <v>57</v>
      </c>
      <c r="J8" s="6" t="s">
        <v>58</v>
      </c>
      <c r="K8" s="13">
        <v>46316</v>
      </c>
      <c r="L8" s="9" t="s">
        <v>38</v>
      </c>
      <c r="M8" s="16"/>
      <c r="N8" s="23" t="s">
        <v>59</v>
      </c>
      <c r="O8" s="19"/>
    </row>
    <row r="9" spans="1:15" ht="120" x14ac:dyDescent="0.25">
      <c r="A9" s="7">
        <f t="shared" si="0"/>
        <v>8</v>
      </c>
      <c r="B9" s="8">
        <v>46316</v>
      </c>
      <c r="C9" s="8" t="s">
        <v>44</v>
      </c>
      <c r="D9" s="9" t="s">
        <v>34</v>
      </c>
      <c r="E9" s="9" t="s">
        <v>25</v>
      </c>
      <c r="F9" s="32" t="s">
        <v>26</v>
      </c>
      <c r="G9" s="6" t="s">
        <v>78</v>
      </c>
      <c r="H9" s="6" t="s">
        <v>79</v>
      </c>
      <c r="I9" s="6" t="s">
        <v>81</v>
      </c>
      <c r="J9" s="6" t="s">
        <v>80</v>
      </c>
      <c r="K9" s="13">
        <v>46317</v>
      </c>
      <c r="L9" s="9" t="s">
        <v>31</v>
      </c>
      <c r="M9" s="10" t="s">
        <v>82</v>
      </c>
      <c r="N9" s="6"/>
      <c r="O9" s="19"/>
    </row>
    <row r="10" spans="1:15" ht="60" x14ac:dyDescent="0.25">
      <c r="A10" s="7">
        <f t="shared" si="0"/>
        <v>9</v>
      </c>
      <c r="B10" s="8">
        <v>46317</v>
      </c>
      <c r="C10" s="8" t="s">
        <v>14</v>
      </c>
      <c r="D10" s="9" t="s">
        <v>34</v>
      </c>
      <c r="E10" s="9" t="s">
        <v>25</v>
      </c>
      <c r="F10" s="9" t="s">
        <v>45</v>
      </c>
      <c r="G10" s="6" t="s">
        <v>79</v>
      </c>
      <c r="H10" s="6" t="s">
        <v>36</v>
      </c>
      <c r="I10" s="6" t="s">
        <v>83</v>
      </c>
      <c r="J10" s="6" t="s">
        <v>84</v>
      </c>
      <c r="K10" s="13"/>
      <c r="L10" s="9"/>
      <c r="M10" s="16"/>
      <c r="N10" s="6"/>
      <c r="O10" s="19"/>
    </row>
    <row r="11" spans="1:15" x14ac:dyDescent="0.25">
      <c r="A11" s="7">
        <f t="shared" si="0"/>
        <v>10</v>
      </c>
      <c r="B11" s="8"/>
      <c r="C11" s="8"/>
      <c r="D11" s="9"/>
      <c r="E11" s="9"/>
      <c r="F11" s="9"/>
      <c r="G11" s="6"/>
      <c r="H11" s="9"/>
      <c r="I11" s="6"/>
      <c r="J11" s="6"/>
      <c r="K11" s="13"/>
      <c r="L11" s="9"/>
      <c r="M11" s="16"/>
      <c r="N11" s="6"/>
      <c r="O11" s="19"/>
    </row>
    <row r="12" spans="1:15" x14ac:dyDescent="0.25">
      <c r="A12" s="7">
        <f t="shared" si="0"/>
        <v>11</v>
      </c>
      <c r="B12" s="8"/>
      <c r="C12" s="8"/>
      <c r="D12" s="9"/>
      <c r="E12" s="9"/>
      <c r="F12" s="9"/>
      <c r="G12" s="9"/>
      <c r="H12" s="9"/>
      <c r="I12" s="6"/>
      <c r="J12" s="9"/>
      <c r="K12" s="12"/>
      <c r="L12" s="9"/>
      <c r="M12" s="16"/>
      <c r="N12" s="9"/>
      <c r="O12" s="19"/>
    </row>
    <row r="13" spans="1:15" x14ac:dyDescent="0.25">
      <c r="A13" s="7">
        <f t="shared" si="0"/>
        <v>12</v>
      </c>
      <c r="B13" s="8"/>
      <c r="C13" s="8"/>
      <c r="D13" s="9"/>
      <c r="E13" s="9"/>
      <c r="F13" s="9"/>
      <c r="G13" s="9"/>
      <c r="H13" s="9"/>
      <c r="I13" s="6"/>
      <c r="J13" s="9"/>
      <c r="K13" s="12"/>
      <c r="L13" s="9"/>
      <c r="M13" s="10"/>
      <c r="N13" s="9"/>
      <c r="O13" s="19"/>
    </row>
    <row r="14" spans="1:15" x14ac:dyDescent="0.25">
      <c r="A14" s="7">
        <f t="shared" si="0"/>
        <v>13</v>
      </c>
      <c r="B14" s="8"/>
      <c r="C14" s="8"/>
      <c r="D14" s="9"/>
      <c r="E14" s="9"/>
      <c r="F14" s="9"/>
      <c r="G14" s="9"/>
      <c r="H14" s="9"/>
      <c r="I14" s="6"/>
      <c r="J14" s="9"/>
      <c r="K14" s="12"/>
      <c r="L14" s="9"/>
      <c r="M14" s="16"/>
      <c r="N14" s="9"/>
      <c r="O14" s="19"/>
    </row>
    <row r="15" spans="1:15" x14ac:dyDescent="0.25">
      <c r="A15" s="7">
        <f t="shared" si="0"/>
        <v>14</v>
      </c>
      <c r="B15" s="8"/>
      <c r="C15" s="8"/>
      <c r="D15" s="9"/>
      <c r="E15" s="9"/>
      <c r="F15" s="9"/>
      <c r="G15" s="9"/>
      <c r="H15" s="9"/>
      <c r="I15" s="6"/>
      <c r="J15" s="11"/>
      <c r="K15" s="8"/>
      <c r="L15" s="9"/>
      <c r="M15" s="16"/>
      <c r="N15" s="11"/>
      <c r="O15" s="19"/>
    </row>
    <row r="16" spans="1:15" x14ac:dyDescent="0.25">
      <c r="A16" s="7">
        <f t="shared" si="0"/>
        <v>15</v>
      </c>
      <c r="B16" s="8"/>
      <c r="C16" s="8"/>
      <c r="D16" s="9"/>
      <c r="E16" s="9"/>
      <c r="F16" s="9"/>
      <c r="G16" s="9"/>
      <c r="H16" s="9"/>
      <c r="I16" s="6"/>
      <c r="J16" s="11"/>
      <c r="K16" s="8"/>
      <c r="L16" s="9"/>
      <c r="M16" s="10"/>
      <c r="N16" s="11"/>
      <c r="O16" s="19"/>
    </row>
    <row r="17" spans="1:15" x14ac:dyDescent="0.25">
      <c r="A17" s="7">
        <f t="shared" si="0"/>
        <v>16</v>
      </c>
      <c r="B17" s="8"/>
      <c r="C17" s="8"/>
      <c r="D17" s="9"/>
      <c r="E17" s="9"/>
      <c r="F17" s="9"/>
      <c r="G17" s="9"/>
      <c r="H17" s="9"/>
      <c r="I17" s="6"/>
      <c r="J17" s="11"/>
      <c r="K17" s="8"/>
      <c r="L17" s="9"/>
      <c r="M17" s="16"/>
      <c r="N17" s="11"/>
      <c r="O17" s="19"/>
    </row>
    <row r="18" spans="1:15" x14ac:dyDescent="0.25">
      <c r="A18" s="7">
        <f t="shared" si="0"/>
        <v>17</v>
      </c>
      <c r="B18" s="8"/>
      <c r="C18" s="8"/>
      <c r="D18" s="9"/>
      <c r="E18" s="9"/>
      <c r="F18" s="9"/>
      <c r="G18" s="11"/>
      <c r="H18" s="10"/>
      <c r="I18" s="10"/>
      <c r="J18" s="11"/>
      <c r="K18" s="8"/>
      <c r="L18" s="9"/>
      <c r="M18" s="10"/>
      <c r="N18" s="11"/>
      <c r="O18" s="19"/>
    </row>
    <row r="19" spans="1:15" x14ac:dyDescent="0.25">
      <c r="A19" s="7">
        <f t="shared" si="0"/>
        <v>18</v>
      </c>
      <c r="B19" s="8"/>
      <c r="C19" s="8"/>
      <c r="D19" s="9"/>
      <c r="E19" s="9"/>
      <c r="F19" s="9"/>
      <c r="G19" s="11"/>
      <c r="H19" s="10"/>
      <c r="I19" s="10"/>
      <c r="J19" s="11"/>
      <c r="K19" s="8"/>
      <c r="L19" s="9"/>
      <c r="M19" s="10"/>
      <c r="N19" s="11"/>
      <c r="O19" s="19"/>
    </row>
    <row r="20" spans="1:15" x14ac:dyDescent="0.25">
      <c r="A20" s="7">
        <f t="shared" si="0"/>
        <v>19</v>
      </c>
      <c r="B20" s="8"/>
      <c r="C20" s="8"/>
      <c r="D20" s="9"/>
      <c r="E20" s="9"/>
      <c r="F20" s="9"/>
      <c r="G20" s="11"/>
      <c r="H20" s="10"/>
      <c r="I20" s="10"/>
      <c r="J20" s="11"/>
      <c r="K20" s="8"/>
      <c r="L20" s="9"/>
      <c r="M20" s="10"/>
      <c r="N20" s="11"/>
      <c r="O20" s="19"/>
    </row>
    <row r="21" spans="1:15" x14ac:dyDescent="0.25">
      <c r="A21" s="7">
        <f t="shared" si="0"/>
        <v>20</v>
      </c>
      <c r="B21" s="8"/>
      <c r="C21" s="8"/>
      <c r="D21" s="9"/>
      <c r="E21" s="9"/>
      <c r="F21" s="9"/>
      <c r="G21" s="9"/>
      <c r="H21" s="9"/>
      <c r="I21" s="6"/>
      <c r="J21" s="9"/>
      <c r="K21" s="8"/>
      <c r="L21" s="9"/>
      <c r="M21" s="10"/>
      <c r="N21" s="9"/>
      <c r="O21" s="19"/>
    </row>
    <row r="22" spans="1:15" x14ac:dyDescent="0.25">
      <c r="A22" s="7">
        <f t="shared" si="0"/>
        <v>21</v>
      </c>
      <c r="B22" s="8"/>
      <c r="C22" s="8"/>
      <c r="D22" s="9"/>
      <c r="E22" s="9"/>
      <c r="F22" s="9"/>
      <c r="G22" s="11"/>
      <c r="H22" s="10"/>
      <c r="I22" s="11"/>
      <c r="J22" s="11"/>
      <c r="K22" s="8"/>
      <c r="L22" s="9"/>
      <c r="M22" s="10"/>
      <c r="N22" s="11"/>
      <c r="O22" s="19"/>
    </row>
    <row r="23" spans="1:15" x14ac:dyDescent="0.25">
      <c r="A23" s="7">
        <f t="shared" si="0"/>
        <v>22</v>
      </c>
      <c r="B23" s="8"/>
      <c r="C23" s="8"/>
      <c r="D23" s="9"/>
      <c r="E23" s="9"/>
      <c r="F23" s="9"/>
      <c r="G23" s="11"/>
      <c r="H23" s="10"/>
      <c r="I23" s="10"/>
      <c r="J23" s="11"/>
      <c r="K23" s="8"/>
      <c r="L23" s="9"/>
      <c r="M23" s="10"/>
      <c r="N23" s="11"/>
      <c r="O23" s="19"/>
    </row>
    <row r="24" spans="1:15" x14ac:dyDescent="0.25">
      <c r="A24" s="7">
        <f t="shared" si="0"/>
        <v>23</v>
      </c>
      <c r="B24" s="8"/>
      <c r="C24" s="8"/>
      <c r="D24" s="9"/>
      <c r="E24" s="9"/>
      <c r="F24" s="9"/>
      <c r="G24" s="11"/>
      <c r="H24" s="10"/>
      <c r="I24" s="11"/>
      <c r="J24" s="11"/>
      <c r="K24" s="8"/>
      <c r="L24" s="9"/>
      <c r="M24" s="10"/>
      <c r="N24" s="11"/>
      <c r="O24" s="19"/>
    </row>
    <row r="25" spans="1:15" x14ac:dyDescent="0.25">
      <c r="A25" s="7">
        <f t="shared" si="0"/>
        <v>24</v>
      </c>
      <c r="B25" s="8"/>
      <c r="C25" s="8"/>
      <c r="D25" s="9"/>
      <c r="E25" s="9"/>
      <c r="F25" s="9"/>
      <c r="G25" s="11"/>
      <c r="H25" s="10"/>
      <c r="I25" s="10"/>
      <c r="J25" s="10"/>
      <c r="K25" s="8"/>
      <c r="L25" s="9"/>
      <c r="M25" s="10"/>
      <c r="N25" s="10"/>
      <c r="O25" s="19"/>
    </row>
    <row r="26" spans="1:15" x14ac:dyDescent="0.25">
      <c r="A26" s="7">
        <f t="shared" si="0"/>
        <v>25</v>
      </c>
      <c r="B26" s="8"/>
      <c r="C26" s="8"/>
      <c r="D26" s="9"/>
      <c r="E26" s="9"/>
      <c r="F26" s="9"/>
      <c r="G26" s="11"/>
      <c r="H26" s="10"/>
      <c r="I26" s="10"/>
      <c r="J26" s="11"/>
      <c r="K26" s="8"/>
      <c r="L26" s="9"/>
      <c r="M26" s="10"/>
      <c r="N26" s="11"/>
      <c r="O26" s="19"/>
    </row>
    <row r="27" spans="1:15" x14ac:dyDescent="0.25">
      <c r="A27" s="7">
        <f t="shared" si="0"/>
        <v>26</v>
      </c>
      <c r="B27" s="8"/>
      <c r="C27" s="8"/>
      <c r="D27" s="9"/>
      <c r="E27" s="9"/>
      <c r="F27" s="9"/>
      <c r="G27" s="11"/>
      <c r="H27" s="10"/>
      <c r="I27" s="10"/>
      <c r="J27" s="10"/>
      <c r="K27" s="8"/>
      <c r="L27" s="9"/>
      <c r="M27" s="10"/>
      <c r="N27" s="10"/>
      <c r="O27" s="19"/>
    </row>
    <row r="28" spans="1:15" x14ac:dyDescent="0.25">
      <c r="A28" s="7">
        <f t="shared" si="0"/>
        <v>27</v>
      </c>
      <c r="B28" s="8"/>
      <c r="C28" s="8"/>
      <c r="D28" s="9"/>
      <c r="E28" s="9"/>
      <c r="F28" s="9"/>
      <c r="G28" s="11"/>
      <c r="H28" s="10"/>
      <c r="I28" s="10"/>
      <c r="J28" s="10"/>
      <c r="K28" s="8"/>
      <c r="L28" s="9"/>
      <c r="M28" s="10"/>
      <c r="N28" s="10"/>
      <c r="O28" s="19"/>
    </row>
    <row r="29" spans="1:15" x14ac:dyDescent="0.25">
      <c r="A29" s="7">
        <f t="shared" si="0"/>
        <v>28</v>
      </c>
      <c r="B29" s="8"/>
      <c r="C29" s="8"/>
      <c r="D29" s="9"/>
      <c r="E29" s="9"/>
      <c r="F29" s="9"/>
      <c r="G29" s="11"/>
      <c r="H29" s="10"/>
      <c r="I29" s="10"/>
      <c r="J29" s="11"/>
      <c r="K29" s="8"/>
      <c r="L29" s="9"/>
      <c r="M29" s="10"/>
      <c r="N29" s="11"/>
      <c r="O29" s="19"/>
    </row>
    <row r="30" spans="1:15" x14ac:dyDescent="0.25">
      <c r="A30" s="7">
        <f t="shared" si="0"/>
        <v>29</v>
      </c>
      <c r="B30" s="8"/>
      <c r="C30" s="8"/>
      <c r="D30" s="9"/>
      <c r="E30" s="9"/>
      <c r="F30" s="9"/>
      <c r="G30" s="11"/>
      <c r="H30" s="10"/>
      <c r="I30" s="11"/>
      <c r="J30" s="11"/>
      <c r="K30" s="8"/>
      <c r="L30" s="9"/>
      <c r="M30" s="10"/>
      <c r="N30" s="11"/>
      <c r="O30" s="19"/>
    </row>
    <row r="31" spans="1:15" x14ac:dyDescent="0.25">
      <c r="A31" s="7">
        <f t="shared" si="0"/>
        <v>30</v>
      </c>
      <c r="B31" s="11"/>
      <c r="C31" s="8"/>
      <c r="D31" s="9"/>
      <c r="E31" s="9"/>
      <c r="F31" s="9"/>
      <c r="G31" s="11"/>
      <c r="H31" s="10"/>
      <c r="I31" s="11"/>
      <c r="J31" s="11"/>
      <c r="K31" s="8"/>
      <c r="L31" s="9"/>
      <c r="M31" s="10"/>
      <c r="N31" s="11"/>
      <c r="O31" s="19"/>
    </row>
    <row r="32" spans="1:15" x14ac:dyDescent="0.25">
      <c r="A32" s="7">
        <f t="shared" si="0"/>
        <v>31</v>
      </c>
      <c r="B32" s="11"/>
      <c r="C32" s="8"/>
      <c r="D32" s="9"/>
      <c r="E32" s="9"/>
      <c r="F32" s="9"/>
      <c r="G32" s="11"/>
      <c r="H32" s="10"/>
      <c r="I32" s="11"/>
      <c r="J32" s="11"/>
      <c r="K32" s="8"/>
      <c r="L32" s="9"/>
      <c r="M32" s="10"/>
      <c r="N32" s="11"/>
      <c r="O32" s="19"/>
    </row>
    <row r="33" spans="1:15" x14ac:dyDescent="0.25">
      <c r="A33" s="7">
        <f t="shared" si="0"/>
        <v>32</v>
      </c>
      <c r="B33" s="11"/>
      <c r="C33" s="8"/>
      <c r="D33" s="9"/>
      <c r="E33" s="9"/>
      <c r="F33" s="9"/>
      <c r="G33" s="11"/>
      <c r="H33" s="10"/>
      <c r="I33" s="11"/>
      <c r="J33" s="11"/>
      <c r="K33" s="8"/>
      <c r="L33" s="9"/>
      <c r="M33" s="10"/>
      <c r="N33" s="11"/>
      <c r="O33" s="19"/>
    </row>
    <row r="34" spans="1:15" x14ac:dyDescent="0.25">
      <c r="A34" s="7">
        <f t="shared" si="0"/>
        <v>33</v>
      </c>
      <c r="B34" s="11"/>
      <c r="C34" s="8"/>
      <c r="D34" s="9"/>
      <c r="E34" s="9"/>
      <c r="F34" s="9"/>
      <c r="G34" s="11"/>
      <c r="H34" s="10"/>
      <c r="I34" s="11"/>
      <c r="J34" s="11"/>
      <c r="K34" s="8"/>
      <c r="L34" s="9"/>
      <c r="M34" s="10"/>
      <c r="N34" s="11"/>
      <c r="O34" s="19"/>
    </row>
    <row r="35" spans="1:15" x14ac:dyDescent="0.25">
      <c r="A35" s="7">
        <f t="shared" si="0"/>
        <v>34</v>
      </c>
      <c r="B35" s="11"/>
      <c r="C35" s="8"/>
      <c r="D35" s="9"/>
      <c r="E35" s="9"/>
      <c r="F35" s="9"/>
      <c r="G35" s="11"/>
      <c r="H35" s="10"/>
      <c r="I35" s="11"/>
      <c r="J35" s="11"/>
      <c r="K35" s="8"/>
      <c r="L35" s="9"/>
      <c r="M35" s="10"/>
      <c r="N35" s="11"/>
      <c r="O35" s="19"/>
    </row>
    <row r="36" spans="1:15" x14ac:dyDescent="0.25">
      <c r="A36" s="7">
        <f t="shared" si="0"/>
        <v>35</v>
      </c>
      <c r="B36" s="11"/>
      <c r="C36" s="8"/>
      <c r="D36" s="9"/>
      <c r="E36" s="9"/>
      <c r="F36" s="9"/>
      <c r="G36" s="11"/>
      <c r="H36" s="10"/>
      <c r="I36" s="11"/>
      <c r="J36" s="11"/>
      <c r="K36" s="8"/>
      <c r="L36" s="9"/>
      <c r="M36" s="10"/>
      <c r="N36" s="11"/>
      <c r="O36" s="19"/>
    </row>
    <row r="37" spans="1:15" x14ac:dyDescent="0.25">
      <c r="A37" s="7">
        <f t="shared" si="0"/>
        <v>36</v>
      </c>
      <c r="B37" s="11"/>
      <c r="C37" s="8"/>
      <c r="D37" s="9"/>
      <c r="E37" s="9"/>
      <c r="F37" s="9"/>
      <c r="G37" s="11"/>
      <c r="H37" s="10"/>
      <c r="I37" s="11"/>
      <c r="J37" s="11"/>
      <c r="K37" s="8"/>
      <c r="L37" s="9"/>
      <c r="M37" s="10"/>
      <c r="N37" s="11"/>
      <c r="O37" s="19"/>
    </row>
    <row r="38" spans="1:15" x14ac:dyDescent="0.25">
      <c r="A38" s="7">
        <f t="shared" si="0"/>
        <v>37</v>
      </c>
      <c r="B38" s="11"/>
      <c r="C38" s="8"/>
      <c r="D38" s="9"/>
      <c r="E38" s="9"/>
      <c r="F38" s="9"/>
      <c r="G38" s="11"/>
      <c r="H38" s="10"/>
      <c r="I38" s="11"/>
      <c r="J38" s="11"/>
      <c r="K38" s="8"/>
      <c r="L38" s="9"/>
      <c r="M38" s="10"/>
      <c r="N38" s="11"/>
      <c r="O38" s="19"/>
    </row>
    <row r="39" spans="1:15" x14ac:dyDescent="0.25">
      <c r="A39" s="7">
        <f t="shared" si="0"/>
        <v>38</v>
      </c>
      <c r="B39" s="11"/>
      <c r="C39" s="8"/>
      <c r="D39" s="9"/>
      <c r="E39" s="9"/>
      <c r="F39" s="9"/>
      <c r="G39" s="11"/>
      <c r="H39" s="10"/>
      <c r="I39" s="11"/>
      <c r="J39" s="11"/>
      <c r="K39" s="8"/>
      <c r="L39" s="9"/>
      <c r="M39" s="10"/>
      <c r="N39" s="11"/>
      <c r="O39" s="19"/>
    </row>
    <row r="40" spans="1:15" x14ac:dyDescent="0.25">
      <c r="A40" s="7">
        <f t="shared" si="0"/>
        <v>39</v>
      </c>
      <c r="B40" s="11"/>
      <c r="C40" s="8"/>
      <c r="D40" s="9"/>
      <c r="E40" s="9"/>
      <c r="F40" s="9"/>
      <c r="G40" s="11"/>
      <c r="H40" s="10"/>
      <c r="I40" s="11"/>
      <c r="J40" s="11"/>
      <c r="K40" s="8"/>
      <c r="L40" s="9"/>
      <c r="M40" s="10"/>
      <c r="N40" s="11"/>
      <c r="O40" s="19"/>
    </row>
    <row r="41" spans="1:15" x14ac:dyDescent="0.25">
      <c r="A41" s="7">
        <f t="shared" si="0"/>
        <v>40</v>
      </c>
      <c r="B41" s="11"/>
      <c r="C41" s="8"/>
      <c r="D41" s="9"/>
      <c r="E41" s="9"/>
      <c r="F41" s="9"/>
      <c r="G41" s="11"/>
      <c r="H41" s="10"/>
      <c r="I41" s="11"/>
      <c r="J41" s="11"/>
      <c r="K41" s="8"/>
      <c r="L41" s="9"/>
      <c r="M41" s="10"/>
      <c r="N41" s="11"/>
      <c r="O41" s="19"/>
    </row>
    <row r="42" spans="1:15" x14ac:dyDescent="0.25">
      <c r="A42" s="7">
        <f t="shared" si="0"/>
        <v>41</v>
      </c>
      <c r="B42" s="11"/>
      <c r="C42" s="8"/>
      <c r="D42" s="9"/>
      <c r="E42" s="9"/>
      <c r="F42" s="9"/>
      <c r="G42" s="11"/>
      <c r="H42" s="10"/>
      <c r="I42" s="11"/>
      <c r="J42" s="11"/>
      <c r="K42" s="8"/>
      <c r="L42" s="9"/>
      <c r="M42" s="10"/>
      <c r="N42" s="11"/>
      <c r="O42" s="19"/>
    </row>
    <row r="43" spans="1:15" x14ac:dyDescent="0.25">
      <c r="A43" s="7">
        <f t="shared" si="0"/>
        <v>42</v>
      </c>
      <c r="B43" s="11"/>
      <c r="C43" s="8"/>
      <c r="D43" s="9"/>
      <c r="E43" s="9"/>
      <c r="F43" s="9"/>
      <c r="G43" s="11"/>
      <c r="H43" s="10"/>
      <c r="I43" s="11"/>
      <c r="J43" s="11"/>
      <c r="K43" s="8"/>
      <c r="L43" s="9"/>
      <c r="M43" s="10"/>
      <c r="N43" s="11"/>
      <c r="O43" s="19"/>
    </row>
    <row r="44" spans="1:15" x14ac:dyDescent="0.25">
      <c r="A44" s="7">
        <f t="shared" si="0"/>
        <v>43</v>
      </c>
      <c r="B44" s="11"/>
      <c r="C44" s="8"/>
      <c r="D44" s="9"/>
      <c r="E44" s="9"/>
      <c r="F44" s="9"/>
      <c r="G44" s="11"/>
      <c r="H44" s="10"/>
      <c r="I44" s="11"/>
      <c r="J44" s="11"/>
      <c r="K44" s="8"/>
      <c r="L44" s="9"/>
      <c r="M44" s="10"/>
      <c r="N44" s="11"/>
      <c r="O44" s="19"/>
    </row>
    <row r="45" spans="1:15" x14ac:dyDescent="0.25">
      <c r="A45" s="7">
        <f t="shared" si="0"/>
        <v>44</v>
      </c>
      <c r="B45" s="11"/>
      <c r="C45" s="8"/>
      <c r="D45" s="9"/>
      <c r="E45" s="9"/>
      <c r="F45" s="9"/>
      <c r="G45" s="11"/>
      <c r="H45" s="10"/>
      <c r="I45" s="11"/>
      <c r="J45" s="11"/>
      <c r="K45" s="8"/>
      <c r="L45" s="9"/>
      <c r="M45" s="10"/>
      <c r="N45" s="11"/>
      <c r="O45" s="19"/>
    </row>
    <row r="46" spans="1:15" x14ac:dyDescent="0.25">
      <c r="A46" s="7">
        <f t="shared" si="0"/>
        <v>45</v>
      </c>
      <c r="B46" s="11"/>
      <c r="C46" s="8"/>
      <c r="D46" s="9"/>
      <c r="E46" s="9"/>
      <c r="F46" s="9"/>
      <c r="G46" s="11"/>
      <c r="H46" s="10"/>
      <c r="I46" s="11"/>
      <c r="J46" s="11"/>
      <c r="K46" s="8"/>
      <c r="L46" s="9"/>
      <c r="M46" s="10"/>
      <c r="N46" s="11"/>
      <c r="O46" s="19"/>
    </row>
    <row r="47" spans="1:15" x14ac:dyDescent="0.25">
      <c r="A47" s="7">
        <f t="shared" si="0"/>
        <v>46</v>
      </c>
      <c r="B47" s="11"/>
      <c r="C47" s="8"/>
      <c r="D47" s="9"/>
      <c r="E47" s="9"/>
      <c r="F47" s="9"/>
      <c r="G47" s="11"/>
      <c r="H47" s="10"/>
      <c r="I47" s="11"/>
      <c r="J47" s="11"/>
      <c r="K47" s="8"/>
      <c r="L47" s="9"/>
      <c r="M47" s="10"/>
      <c r="N47" s="11"/>
      <c r="O47" s="19"/>
    </row>
    <row r="48" spans="1:15" x14ac:dyDescent="0.25">
      <c r="A48" s="7">
        <f t="shared" si="0"/>
        <v>47</v>
      </c>
      <c r="B48" s="11"/>
      <c r="C48" s="8"/>
      <c r="D48" s="9"/>
      <c r="E48" s="9"/>
      <c r="F48" s="9"/>
      <c r="G48" s="11"/>
      <c r="H48" s="10"/>
      <c r="I48" s="11"/>
      <c r="J48" s="11"/>
      <c r="K48" s="8"/>
      <c r="L48" s="9"/>
      <c r="M48" s="10"/>
      <c r="N48" s="11"/>
      <c r="O48" s="19"/>
    </row>
    <row r="49" spans="1:15" x14ac:dyDescent="0.25">
      <c r="A49" s="7">
        <f t="shared" si="0"/>
        <v>48</v>
      </c>
      <c r="B49" s="11"/>
      <c r="C49" s="8"/>
      <c r="D49" s="9"/>
      <c r="E49" s="9"/>
      <c r="F49" s="9"/>
      <c r="G49" s="11"/>
      <c r="H49" s="10"/>
      <c r="I49" s="11"/>
      <c r="J49" s="11"/>
      <c r="K49" s="8"/>
      <c r="L49" s="9"/>
      <c r="M49" s="10"/>
      <c r="N49" s="11"/>
      <c r="O49" s="19"/>
    </row>
    <row r="50" spans="1:15" x14ac:dyDescent="0.25">
      <c r="A50" s="19"/>
      <c r="B50" s="19"/>
      <c r="C50" s="19"/>
      <c r="D50" s="19"/>
      <c r="E50" s="19"/>
      <c r="F50" s="19"/>
      <c r="G50" s="19"/>
      <c r="H50" s="24"/>
      <c r="I50" s="19"/>
      <c r="J50" s="19"/>
      <c r="K50" s="25"/>
      <c r="L50" s="19"/>
      <c r="M50" s="24"/>
      <c r="N50" s="19"/>
      <c r="O50" s="19"/>
    </row>
    <row r="51" spans="1:15" x14ac:dyDescent="0.25">
      <c r="A51" s="19"/>
      <c r="B51" s="19"/>
      <c r="C51" s="19"/>
      <c r="D51" s="19"/>
      <c r="E51" s="19"/>
      <c r="F51" s="19"/>
      <c r="G51" s="19"/>
      <c r="H51" s="24"/>
      <c r="I51" s="19"/>
      <c r="J51" s="19"/>
      <c r="K51" s="25"/>
      <c r="L51" s="19"/>
      <c r="M51" s="24"/>
      <c r="N51" s="19"/>
      <c r="O51" s="19"/>
    </row>
  </sheetData>
  <conditionalFormatting sqref="F6:F1048576 F1">
    <cfRule type="containsText" dxfId="7" priority="4" operator="containsText" text="Resolved">
      <formula>NOT(ISERROR(SEARCH("Resolved",F1)))</formula>
    </cfRule>
  </conditionalFormatting>
  <conditionalFormatting sqref="F6:F1048576">
    <cfRule type="containsText" dxfId="6" priority="1" operator="containsText" text="No Action">
      <formula>NOT(ISERROR(SEARCH("No Action",F6)))</formula>
    </cfRule>
    <cfRule type="containsText" dxfId="5" priority="2" operator="containsText" text="New">
      <formula>NOT(ISERROR(SEARCH("New",F6)))</formula>
    </cfRule>
    <cfRule type="containsText" dxfId="4" priority="3" operator="containsText" text="Retest In Progress">
      <formula>NOT(ISERROR(SEARCH("Retest In Progress",F6)))</formula>
    </cfRule>
    <cfRule type="containsText" dxfId="3" priority="5" operator="containsText" text="Return to Dev">
      <formula>NOT(ISERROR(SEARCH("Return to Dev",F6)))</formula>
    </cfRule>
  </conditionalFormatting>
  <conditionalFormatting sqref="L2 L5:L1048576">
    <cfRule type="containsText" dxfId="2" priority="6" operator="containsText" text="Pass with Comments">
      <formula>NOT(ISERROR(SEARCH("Pass with Comments",L2)))</formula>
    </cfRule>
    <cfRule type="containsText" dxfId="1" priority="7" operator="containsText" text="Fail">
      <formula>NOT(ISERROR(SEARCH("Fail",L2)))</formula>
    </cfRule>
    <cfRule type="containsText" dxfId="0" priority="8" operator="containsText" text="Pass">
      <formula>NOT(ISERROR(SEARCH("Pass",L2)))</formula>
    </cfRule>
  </conditionalFormatting>
  <dataValidations count="1">
    <dataValidation type="list" allowBlank="1" showInputMessage="1" showErrorMessage="1" sqref="C2:C49" xr:uid="{A0E44C65-F303-4B81-90E6-640E3027D3BB}">
      <formula1>"Both,Web Only,PB Only"</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L6:L49</xm:sqref>
        </x14:dataValidation>
        <x14:dataValidation type="list" allowBlank="1" showInputMessage="1" showErrorMessage="1" xr:uid="{13D3BE25-BF98-4733-B1E7-AA4DB88ADC41}">
          <x14:formula1>
            <xm:f>Sheet2!$C$2:$C$6</xm:f>
          </x14:formula1>
          <xm:sqref>F6:F1048576</xm:sqref>
        </x14:dataValidation>
        <x14:dataValidation type="list" allowBlank="1" showInputMessage="1" showErrorMessage="1" xr:uid="{E7C9154B-8A5C-4F27-AF31-58E8AF26A163}">
          <x14:formula1>
            <xm:f>Sheet2!$F$1:$F$3</xm:f>
          </x14:formula1>
          <xm:sqref>E6:E1048576</xm:sqref>
        </x14:dataValidation>
        <x14:dataValidation type="list" allowBlank="1" showInputMessage="1" showErrorMessage="1" xr:uid="{3906557F-AEE2-41CE-81DC-5F122F965822}">
          <x14:formula1>
            <xm:f>Sheet2!$H$1:$H$2</xm:f>
          </x14:formula1>
          <xm:sqref>D6:D49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4293-9396-486A-B671-FF8941BB9227}">
  <dimension ref="A1:B3"/>
  <sheetViews>
    <sheetView workbookViewId="0">
      <selection activeCell="B2" sqref="B2"/>
    </sheetView>
  </sheetViews>
  <sheetFormatPr defaultRowHeight="15" x14ac:dyDescent="0.25"/>
  <cols>
    <col min="2" max="2" width="52.7109375" customWidth="1"/>
  </cols>
  <sheetData>
    <row r="1" spans="1:2" x14ac:dyDescent="0.25">
      <c r="A1" t="s">
        <v>60</v>
      </c>
      <c r="B1" s="18" t="s">
        <v>61</v>
      </c>
    </row>
    <row r="2" spans="1:2" x14ac:dyDescent="0.25">
      <c r="A2" t="s">
        <v>62</v>
      </c>
      <c r="B2" s="18" t="s">
        <v>63</v>
      </c>
    </row>
    <row r="3" spans="1:2" x14ac:dyDescent="0.25">
      <c r="A3" t="s">
        <v>64</v>
      </c>
      <c r="B3" s="18" t="s">
        <v>65</v>
      </c>
    </row>
  </sheetData>
  <hyperlinks>
    <hyperlink ref="B1" r:id="rId1" xr:uid="{1B912E08-B722-4A18-AD24-507122DC673C}"/>
    <hyperlink ref="B2" r:id="rId2" xr:uid="{A7B8C740-B703-4947-BD13-BE114D673D87}"/>
    <hyperlink ref="B3" r:id="rId3" xr:uid="{25AB9442-634E-4298-8E38-701455971DF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38</v>
      </c>
      <c r="F1" t="s">
        <v>66</v>
      </c>
      <c r="H1" t="s">
        <v>15</v>
      </c>
    </row>
    <row r="2" spans="1:8" x14ac:dyDescent="0.25">
      <c r="A2" t="s">
        <v>22</v>
      </c>
      <c r="C2" t="s">
        <v>67</v>
      </c>
      <c r="F2" t="s">
        <v>16</v>
      </c>
      <c r="H2" t="s">
        <v>34</v>
      </c>
    </row>
    <row r="3" spans="1:8" x14ac:dyDescent="0.25">
      <c r="A3" t="s">
        <v>31</v>
      </c>
      <c r="C3" t="s">
        <v>17</v>
      </c>
      <c r="F3" t="s">
        <v>25</v>
      </c>
    </row>
    <row r="4" spans="1:8" x14ac:dyDescent="0.25">
      <c r="C4" t="s">
        <v>26</v>
      </c>
    </row>
    <row r="5" spans="1:8" x14ac:dyDescent="0.25">
      <c r="C5" t="s">
        <v>45</v>
      </c>
    </row>
    <row r="6" spans="1:8" x14ac:dyDescent="0.25">
      <c r="C6"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6F74-AED3-4D53-A99F-99D80C89A33D}">
  <dimension ref="A2:BE139"/>
  <sheetViews>
    <sheetView topLeftCell="A93" zoomScaleNormal="100" workbookViewId="0">
      <selection activeCell="A174" sqref="A174"/>
    </sheetView>
  </sheetViews>
  <sheetFormatPr defaultRowHeight="15" x14ac:dyDescent="0.25"/>
  <cols>
    <col min="1" max="1" width="14.28515625" customWidth="1"/>
  </cols>
  <sheetData>
    <row r="2" spans="1:57" x14ac:dyDescent="0.25">
      <c r="A2" t="s">
        <v>69</v>
      </c>
      <c r="B2" t="s">
        <v>70</v>
      </c>
    </row>
    <row r="3" spans="1:57" x14ac:dyDescent="0.25">
      <c r="BE3" t="s">
        <v>71</v>
      </c>
    </row>
    <row r="61" spans="1:1" x14ac:dyDescent="0.25">
      <c r="A61" t="s">
        <v>72</v>
      </c>
    </row>
    <row r="91" spans="1:1" s="30" customFormat="1" x14ac:dyDescent="0.25"/>
    <row r="93" spans="1:1" x14ac:dyDescent="0.25">
      <c r="A93" t="s">
        <v>73</v>
      </c>
    </row>
    <row r="137" spans="1:1" x14ac:dyDescent="0.25">
      <c r="A137" t="s">
        <v>74</v>
      </c>
    </row>
    <row r="139" spans="1:1" ht="165" x14ac:dyDescent="0.25">
      <c r="A139" s="31" t="s">
        <v>75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0</xvqq>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4EED5A-6E5F-40C5-9AEF-0B62B473C06D}">
  <ds:schemaRefs>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http://www.w3.org/XML/1998/namespace"/>
    <ds:schemaRef ds:uri="http://purl.org/dc/elements/1.1/"/>
    <ds:schemaRef ds:uri="29065daa-3ce8-4783-94b0-fa366394ba57"/>
    <ds:schemaRef ds:uri="3d05c41d-42c7-4345-8236-8005f0c89855"/>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3.xml><?xml version="1.0" encoding="utf-8"?>
<ds:datastoreItem xmlns:ds="http://schemas.openxmlformats.org/officeDocument/2006/customXml" ds:itemID="{57021C04-A653-4C26-AD3D-62E9D68B1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DEFECTS</vt:lpstr>
      <vt:lpstr>NG Links</vt:lpstr>
      <vt:lpstr>Sheet2</vt:lpstr>
      <vt:lpstr>Screen View</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Cung Le</cp:lastModifiedBy>
  <cp:revision/>
  <dcterms:created xsi:type="dcterms:W3CDTF">2025-10-01T18:45:47Z</dcterms:created>
  <dcterms:modified xsi:type="dcterms:W3CDTF">2026-10-22T22:14:54Z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