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1261" documentId="8_{32BC0B0E-3EE8-43AB-8119-D28931438715}" xr6:coauthVersionLast="47" xr6:coauthVersionMax="47" xr10:uidLastSave="{2D7AE18A-30B7-439C-BB81-49343F11A7E9}"/>
  <bookViews>
    <workbookView xWindow="-120" yWindow="-120" windowWidth="29040" windowHeight="15720" activeTab="1" xr2:uid="{7496AAB9-9610-4154-B91D-ED1C66077D08}"/>
  </bookViews>
  <sheets>
    <sheet name="DEFECTS" sheetId="1" r:id="rId1"/>
    <sheet name="Summary" sheetId="6" r:id="rId2"/>
    <sheet name="Screenshots" sheetId="5" r:id="rId3"/>
    <sheet name="Sheet2" sheetId="3" state="hidden" r:id="rId4"/>
  </sheets>
  <definedNames>
    <definedName name="_xlnm._FilterDatabase" localSheetId="0" hidden="1">DEFECTS!$A$1:$N$46</definedName>
  </definedNames>
  <calcPr calcId="191028"/>
  <pivotCaches>
    <pivotCache cacheId="1706" r:id="rId5"/>
    <pivotCache cacheId="1707" r:id="rId6"/>
    <pivotCache cacheId="1708" r:id="rId7"/>
    <pivotCache cacheId="1709" r:id="rId8"/>
    <pivotCache cacheId="171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 i="1" l="1"/>
  <c r="A17" i="1"/>
  <c r="A9" i="1"/>
  <c r="A10" i="1"/>
  <c r="A8" i="1"/>
  <c r="A5" i="1"/>
  <c r="A7" i="1"/>
  <c r="A3" i="1"/>
  <c r="A4" i="1"/>
  <c r="A6" i="1"/>
  <c r="A11" i="1"/>
  <c r="A12" i="1"/>
  <c r="A13" i="1"/>
  <c r="A14" i="1"/>
  <c r="A15" i="1"/>
  <c r="A16" i="1"/>
  <c r="A18" i="1"/>
  <c r="A19" i="1"/>
  <c r="A20" i="1"/>
  <c r="A21" i="1"/>
  <c r="A22" i="1"/>
  <c r="A23" i="1"/>
  <c r="A24" i="1"/>
  <c r="A25" i="1"/>
  <c r="A26" i="1"/>
  <c r="A27" i="1"/>
  <c r="A28" i="1"/>
  <c r="A29" i="1"/>
  <c r="A30" i="1"/>
  <c r="A31" i="1"/>
  <c r="A32" i="1"/>
  <c r="A33" i="1"/>
  <c r="A34" i="1"/>
  <c r="A36" i="1"/>
  <c r="A37" i="1"/>
  <c r="A38" i="1"/>
  <c r="A39" i="1"/>
  <c r="A40" i="1"/>
  <c r="A41" i="1"/>
  <c r="A42" i="1"/>
  <c r="A43" i="1"/>
  <c r="A44" i="1"/>
  <c r="A45" i="1"/>
  <c r="A46" i="1"/>
  <c r="A47" i="1"/>
  <c r="A2" i="1"/>
</calcChain>
</file>

<file path=xl/sharedStrings.xml><?xml version="1.0" encoding="utf-8"?>
<sst xmlns="http://schemas.openxmlformats.org/spreadsheetml/2006/main" count="529" uniqueCount="210">
  <si>
    <t>ID</t>
  </si>
  <si>
    <t>Date Tested</t>
  </si>
  <si>
    <t>Interface</t>
  </si>
  <si>
    <t>Scenario Type</t>
  </si>
  <si>
    <t>Bug Type</t>
  </si>
  <si>
    <t>Status</t>
  </si>
  <si>
    <t>Tab(s)</t>
  </si>
  <si>
    <t>Window
Column(s)</t>
  </si>
  <si>
    <t>Summary</t>
  </si>
  <si>
    <t>Defect
(NG Display, Scenario)</t>
  </si>
  <si>
    <t>Testing Comments</t>
  </si>
  <si>
    <t>Date
Retest</t>
  </si>
  <si>
    <t>Retest
Pass/Fail</t>
  </si>
  <si>
    <t>BSA Comments</t>
  </si>
  <si>
    <t>Dev Comments</t>
  </si>
  <si>
    <t>Both</t>
  </si>
  <si>
    <t>UI</t>
  </si>
  <si>
    <t>Minor</t>
  </si>
  <si>
    <t>Resolved</t>
  </si>
  <si>
    <t>SPs, Edits, Updates</t>
  </si>
  <si>
    <t>Tab: SPs, Edits, Updates</t>
  </si>
  <si>
    <t>Docket code load flashes after selecting SP name</t>
  </si>
  <si>
    <t>When SP name is selected, the parameters load at the same time, but the Docket Codes load afterwards.</t>
  </si>
  <si>
    <t>See parm lookups loading speeds</t>
  </si>
  <si>
    <t>Pass</t>
  </si>
  <si>
    <t>5/6: Using Task.WhenAll to run these at the same time.</t>
  </si>
  <si>
    <t>Major</t>
  </si>
  <si>
    <t>Edits, Updates</t>
  </si>
  <si>
    <t>Docket Code</t>
  </si>
  <si>
    <t>Docket codes are not selected</t>
  </si>
  <si>
    <t>1. Open Edits or Updates tabs
2. Select a category
3. Select an Edit or Update with docket codes associated - top docket code is not selected</t>
  </si>
  <si>
    <t>Pass with Comments</t>
  </si>
  <si>
    <r>
      <rPr>
        <b/>
        <sz val="11"/>
        <color rgb="FF000000"/>
        <rFont val="Calibri"/>
      </rPr>
      <t xml:space="preserve">5/14: </t>
    </r>
    <r>
      <rPr>
        <sz val="11"/>
        <color rgb="FF000000"/>
        <rFont val="Calibri"/>
      </rPr>
      <t>See Defect 24</t>
    </r>
  </si>
  <si>
    <t>5/6: Having the load call refresh then select first row.</t>
  </si>
  <si>
    <t>Filter cuts off on the right side</t>
  </si>
  <si>
    <t>Column filter cuts off on the right side for the 'Docket Code' column.</t>
  </si>
  <si>
    <t>UI Guideline 22</t>
  </si>
  <si>
    <r>
      <rPr>
        <b/>
        <sz val="11"/>
        <color rgb="FF000000"/>
        <rFont val="Calibri"/>
      </rPr>
      <t>5/13:</t>
    </r>
    <r>
      <rPr>
        <sz val="11"/>
        <color rgb="FF000000"/>
        <rFont val="Calibri"/>
      </rPr>
      <t xml:space="preserve"> Fix will be applied in QA Cycle 2. This fix removes the scrolling bar when the window width is 50% or less of the default vision width on normal monitors. Item added as Tech Debt ID 10.</t>
    </r>
  </si>
  <si>
    <t>5/6: Added right padding to allow filter popup on right.</t>
  </si>
  <si>
    <t>SPs</t>
  </si>
  <si>
    <t>Parameters section</t>
  </si>
  <si>
    <t>Filter cuts off on the bottom</t>
  </si>
  <si>
    <t>Column filter cuts off on the bottom of all columns in the 'Parameters' section - Nbr, Parameter Name, Datatype</t>
  </si>
  <si>
    <r>
      <rPr>
        <b/>
        <sz val="11"/>
        <color rgb="FF000000"/>
        <rFont val="Calibri"/>
      </rPr>
      <t>5/14:</t>
    </r>
    <r>
      <rPr>
        <sz val="11"/>
        <color rgb="FF000000"/>
        <rFont val="Calibri"/>
      </rPr>
      <t xml:space="preserve"> Fix requires the addition of a scrolling bar on the right side. Devs were not able to move the location of the filter popup since this is a syncfusion feature.</t>
    </r>
  </si>
  <si>
    <t>5/6: Turned overflow: auto on to get a vertical scrollbar. Otherwise I would have to shrink the heights significantly to show the filters.</t>
  </si>
  <si>
    <t>Edits</t>
  </si>
  <si>
    <t>Edit Name, Description, SP Name, Ret Val</t>
  </si>
  <si>
    <t>Missing column borders</t>
  </si>
  <si>
    <t>Edits and column headers are missing the light grey border. Reference the Updates tab.</t>
  </si>
  <si>
    <t>UI Guideline 19</t>
  </si>
  <si>
    <t>5/6: Decision made to get rid of custom card entries.</t>
  </si>
  <si>
    <t xml:space="preserve">Missing column filters </t>
  </si>
  <si>
    <t>Edit Name, Description, SP Name, and Ret Val are missing column filters.</t>
  </si>
  <si>
    <t>UI Guideline 21</t>
  </si>
  <si>
    <t>Unable to sort columns</t>
  </si>
  <si>
    <t>Edit Name, Description, SP Name, and Ret Val cannot be sorted</t>
  </si>
  <si>
    <t>UI Guideline 23</t>
  </si>
  <si>
    <t>SP Name</t>
  </si>
  <si>
    <t>SP Name column header</t>
  </si>
  <si>
    <t>Change 'SP name' to 'SP Name' to match other tabs. The old window has 'SP name' in Edits and Updates, but this can be corrected in Edits tab since Update tab was corrected.</t>
  </si>
  <si>
    <t>5/6: Corrected text.</t>
  </si>
  <si>
    <t>Ret Val</t>
  </si>
  <si>
    <t>Character limit does not match PB</t>
  </si>
  <si>
    <t>Ret Val character limit is 2 numeric characters. NG allows you to type more than 2, then errors on save.</t>
  </si>
  <si>
    <t>5/6: Put 2 character limit, also put minimum 0 since original vision does not allow negatives (though the database does).</t>
  </si>
  <si>
    <t>N/A</t>
  </si>
  <si>
    <t>Window</t>
  </si>
  <si>
    <t>Window Height</t>
  </si>
  <si>
    <t>Window height can be expanded. See Court Control height for reference</t>
  </si>
  <si>
    <t>5/6: Expanded height.</t>
  </si>
  <si>
    <t>SP and Parameter sections</t>
  </si>
  <si>
    <t>SPs vs Parameters height</t>
  </si>
  <si>
    <t xml:space="preserve">SPs height can be expanded and Parameters height can be decreased. </t>
  </si>
  <si>
    <t>Old PB window shows 20 rows in SPs and 12 rows in Parameters. Adjustments can be made since the row height is larger in NG windows.</t>
  </si>
  <si>
    <t>5/6: Increased SP height, decreased Parameter height.</t>
  </si>
  <si>
    <t>No Action</t>
  </si>
  <si>
    <t>Edits and Updates sections</t>
  </si>
  <si>
    <t>Page Up/ Down/ F7/ F8 jumps around more than expected</t>
  </si>
  <si>
    <t>Using paging short keys causes the scroll to flash and scroll in various ways, or causes the selected row to not appear in the view.</t>
  </si>
  <si>
    <t>5/14: SPs flashes in the middle then the top which is expected. Edits and Updates tabs have multiple flashes between the middle row and top row selection.</t>
  </si>
  <si>
    <t>5/6: For virtualized grids it is expected that the selected row appears in the middle of the grid before going to the top. This is a known limitation.
5/19: Navigation logic is currently as simple as we can make it, check with Bail Schedule.</t>
  </si>
  <si>
    <t>Functionality</t>
  </si>
  <si>
    <t>Tabs</t>
  </si>
  <si>
    <t>Selecting Tabs does not regain window focus</t>
  </si>
  <si>
    <t>Selecting tabs loses window focus. If a row is highlighted in SP, Edit, or Update sections, you are not able to use arrows keys until the highlighted row is selected again.</t>
  </si>
  <si>
    <t>5/6: On tab select, reselect grid row to restore focus.</t>
  </si>
  <si>
    <t>Column Header and Row Alignment</t>
  </si>
  <si>
    <t>Column alignment sometimes does not match</t>
  </si>
  <si>
    <t>Column border on the right sometimes misaligns with the SP Name value border on the right
Scenario A: SP Registry Column Shift
1. Add a row in SP registry tab
2. Open Edits or Updates tab
3. F3 Refresh the window
4. Select "Yes" for the save pending changes message
5. Open SP registry tab - Column header is no longer aligned
Scenario B: Edits/ Updates Column Shift
1. Select Edits or Updates tabs
2. Select a category
3. Open SPs tab
4. Add row in SPs tab
5. Save Changes, or F3 Refresh to save changes
5. Open Edits or Updates tab - Column header is no longer aligned</t>
  </si>
  <si>
    <t>5/15: These steps sometimes cause defect 26
BSA will provide a recording
5/18: Defect occurs in Edits and Updates tabs too</t>
  </si>
  <si>
    <t>6/9: Syncfusion's fix from ticket 841479 broke the grid more than the original defect. This item will be no action. Nathan submitted another ticket to fix their fix.</t>
  </si>
  <si>
    <t>5/11: Skip for now
5/19: On refresh we call ResetPersistDataAsync, this is currently bugged, we have a ticket in to SyncFusion for this:
https://support.syncfusion.com/support/tickets/841479</t>
  </si>
  <si>
    <t>Exiting edit mode for parm changes flashes</t>
  </si>
  <si>
    <t>1. Open Stored Procedure with at least one parameter
2. Add a new parameter with valid entries
3. Exit edit mode - screen flashes and reorders before selecting the new parameter</t>
  </si>
  <si>
    <t>Change to Open SF Ticket if retest fails</t>
  </si>
  <si>
    <r>
      <rPr>
        <sz val="11"/>
        <color rgb="FFA6A6A6"/>
        <rFont val="Calibri"/>
      </rPr>
      <t xml:space="preserve">5/14: No action. This is a synfusion issue with the refresh (flashing) on the grid. A ticket can be opened if needed in the future
</t>
    </r>
    <r>
      <rPr>
        <sz val="11"/>
        <color rgb="FF000000"/>
        <rFont val="Calibri"/>
      </rPr>
      <t>5/22: QA Cycle 3 workaround without the SF ticket fix works as expected</t>
    </r>
  </si>
  <si>
    <t>5/11: SyncFusion doesn't currently have a way to commit an entry to the bottom. I have to do the reordering myself. Maybe I can put in a ticket for a feature request.
5/21: Ticket put in, my current workaround works but we will see if they have anything to add.
https://support.syncfusion.com/support/tickets/842177</t>
  </si>
  <si>
    <t>Exiting edit mode then right click empty area</t>
  </si>
  <si>
    <t>1. Open Stored Procedure with at least one parameter
2. Add a new parameter with valid entries
3. Exit edit mode
4. Right click area within Parameters section without a row - selected row changes</t>
  </si>
  <si>
    <t>5/1: Devs have an open sync fusion ticket for this issue: 
https://blazorplayground.syncfusion.com/VtrdjTAttXQCilIr</t>
  </si>
  <si>
    <t>5/12: Should be addressed by SyncFusion 33.2.6 update.</t>
  </si>
  <si>
    <t>Window Width</t>
  </si>
  <si>
    <t xml:space="preserve">Window width should match NG Parm Lookups. Full width version of this window is difficult to navigate with a mouse. </t>
  </si>
  <si>
    <t>5/1: UI Guidelines 3 and 4 will be better defined to account for UX.</t>
  </si>
  <si>
    <t>5/12: Width is now smaller, but I wanted enough room so that the grid column headers would not be truncated. I think this looks best.</t>
  </si>
  <si>
    <t>Context Menu</t>
  </si>
  <si>
    <t>Restore Button</t>
  </si>
  <si>
    <t>Restore button should be removed</t>
  </si>
  <si>
    <t>5/6: Removed restore feature.</t>
  </si>
  <si>
    <t>Save</t>
  </si>
  <si>
    <t>Saving refreshes the window and selects the top row</t>
  </si>
  <si>
    <t>1. Add new SP and, if applicable, parameters 
2. Save changes - window will refresh and select the top row instead of the recently edited row</t>
  </si>
  <si>
    <t>Parm Lookups saves changes without refresh. This window has tabs</t>
  </si>
  <si>
    <t>5/13: This fix requires a new feature request from Syncfusion. Leaving as is.
5/18: Save will save only, not refresh</t>
  </si>
  <si>
    <t>5/11: We no longer refetch data on save, preserving current selection. Child grids are an exception since the parent grids are reselected.</t>
  </si>
  <si>
    <t>Updates</t>
  </si>
  <si>
    <t>Various</t>
  </si>
  <si>
    <t>Fluent Validation - Modifying existing record and adding new record</t>
  </si>
  <si>
    <t>Fluent Validation works, but the message is missing for the following:
Updates:
- Update Name
- Description</t>
  </si>
  <si>
    <t>5/11: Added ID to column fields for Fluent Validation targetting.</t>
  </si>
  <si>
    <t>Varies</t>
  </si>
  <si>
    <t>Fluent Validation Message for SP Name</t>
  </si>
  <si>
    <t>Fluent Validation should read "Value required for {Column Name}" with the capitalization matching accross tabs. Currently validations like SP Name read as "SP name" or "sp name", and some but not all validations say "the"</t>
  </si>
  <si>
    <t>5/11: Follows the given template with consistent capitalization</t>
  </si>
  <si>
    <t>Tabs Expand</t>
  </si>
  <si>
    <t>Scenario A:
1. Open Window
2. Select any tab, or do not select the window
3. Refresh with F3 - Tabs height increases and becomes middle aligned
Scenario B:
1. Open Window
2. Select Edits or Updates tab
3. Select Edit Category or Update Category
3. Open SPs tab
5. Enter edit mode, and optionally exit edit mode
6. Click Edits or Updates tab - Tabs height increases and becomes middle aligned</t>
  </si>
  <si>
    <t>5/11: Fixed tab height increasing randomly by switching from top padding to top margin.</t>
  </si>
  <si>
    <t>F3 Refresh</t>
  </si>
  <si>
    <t>Tab selected</t>
  </si>
  <si>
    <t>The tab last selected for refresh should remain selected. Dropdowns in Edits and Updates tabs should be cleared on refresh</t>
  </si>
  <si>
    <t>5/11: No tab switch on refresh.</t>
  </si>
  <si>
    <t>Regression</t>
  </si>
  <si>
    <t>Select occurs after load</t>
  </si>
  <si>
    <t>Docket code select occurs after docket codes load. This causes a flash/ refresh on the docket code and sometimes the row selected
On SPs tab, the parameters row also flashes/ refreshes</t>
  </si>
  <si>
    <t>This happens in Parm Lookups, but SP registry is more noticeable</t>
  </si>
  <si>
    <t>5/15: Need discussion.
5/19: Not much to do about this. We were asked to visually select child grid entry on parent grid selection. This is the only way to do it. I do not think putting a delay on the parent grid is worth the effort. Discussed with Jorge.</t>
  </si>
  <si>
    <t>Expanding Columns when view is maximized</t>
  </si>
  <si>
    <t>1. Open Window
2. Click and drag any column header border to the right - Window width expands</t>
  </si>
  <si>
    <t>See Code Entries behavior for reference. Added UI Guideline 102 to standardize this behavior
BSA will provide recording</t>
  </si>
  <si>
    <t>5/15: Added width: 100% to fix this issue.</t>
  </si>
  <si>
    <t>Right click context menu does not select new row</t>
  </si>
  <si>
    <t>1. Open Edits or Updates tab
2. Right click a row
3. Right click another row - context menu appears, but the new row is not selected. Selecting "Edit Mode" edits the row selected in step 2</t>
  </si>
  <si>
    <t>SPs tab has the expected behavior. Issue occurs for all windows with Tabs</t>
  </si>
  <si>
    <t>5/22: QA Cycle 3 fix works without the SF  ticket in place. This fix might have caused Defect 30</t>
  </si>
  <si>
    <t>5/15: Issue on other grids with tabs too (Violations, Code Entry), for some reason when making a change to the SF grid and doing hot reload it works? 
5/18: Able to replicate in SF Blazor Playground.
Ticket: https://support.syncfusion.com/support/tickets/841023
5/19: Changed to ContentLoad.Demand to address this.</t>
  </si>
  <si>
    <t>Scroll bar</t>
  </si>
  <si>
    <t>Column headers shift when scroll bar appears</t>
  </si>
  <si>
    <t>Needs discussion. Other windows already in prod do not reserve space for the right side scroll bar</t>
  </si>
  <si>
    <t>5/15: Need discussion.
5/19: No action.</t>
  </si>
  <si>
    <t>F3 Refresh with Expanded Columns</t>
  </si>
  <si>
    <t>1. Open Window
2. Click and drag any column header border to the right - Window width expands
3. F3 Refresh - expanded columns remain</t>
  </si>
  <si>
    <t xml:space="preserve">5/19: New SyncFusion issue, ticket submitted:
https://support.syncfusion.com/support/tickets/841023
</t>
  </si>
  <si>
    <t>Docket Codes without Category Selected</t>
  </si>
  <si>
    <t>Scenario A:
Defect occurs when paging up/ down/ f7/ f8 result in no rows being selected, but the docket codes remain selected
Scenario B:
1. Open Window
2. Click Edit or Update Tab
3. Select Edit or Update Category
4. Select a different Edit or Update Category
5. Modify an edit
6. Exit edit mode
7. Optional - Switch to SPs Tab
8. F3 Refresh
9. Select "Yes" to save changes, or "No"
10. Switch to Edits or Updates Tab - Associated Dockets displays with the first row docket codes list from the Edit or Update selected in Step 4. For example, Selecting "Defendant Edits" in Edit tab will show the docket codes associated with "Adult/juvenile ind matches"</t>
  </si>
  <si>
    <t xml:space="preserve"> See Screenshot ID 29. Recreation Steps added 5/22. Scenario A might have been resolved with the ContentLoad.Demand change
In the actual test for Scenario B, I did steps 2 through 6 for the edits tab, then repeated for the updates tab.</t>
  </si>
  <si>
    <t>5/19: I have switched to ContentLoad.Demand.
5/26: Moved more of the loading into the w_ct window, that data is then passed to the datawindows instead of having them load it. This is because of ContentLoad.Demand.</t>
  </si>
  <si>
    <t>Required</t>
  </si>
  <si>
    <t>Checkbox UI does not update while in edit mode</t>
  </si>
  <si>
    <t>1. Open window
2. Select SP with parameters
3. Enter edit mode for one of the parameters
4. Check, or uncheck the "Required" column - latest selection does not display
5. Exit edit mode - latest selection displays</t>
  </si>
  <si>
    <t>6/15: Likely due to .NET Update. Updated binding to fix.</t>
  </si>
  <si>
    <t>Initial window open is white screen</t>
  </si>
  <si>
    <t>Initial window open sometimes shows white screen, and never loads</t>
  </si>
  <si>
    <t>F12 information on Screenshots tab 31</t>
  </si>
  <si>
    <t>May be related to .NET 10 update</t>
  </si>
  <si>
    <t>6/15: Reverted SyncFusion update to earlier working version.</t>
  </si>
  <si>
    <t>Window freezes F3 refresh, pending changes</t>
  </si>
  <si>
    <t>1. Open window
2. Make changes in any tab
3. F3 refresh and select "Yes" to save, or no - window freezes, unable to perform other actions</t>
  </si>
  <si>
    <t>Window freezes after F3 refresh, no pending changes</t>
  </si>
  <si>
    <t xml:space="preserve">1. Open window
2. F3 Refresh, or save changes then F3 Refresh - window freezes </t>
  </si>
  <si>
    <t>Defect 29 returned. See scenario 29 for recreation steps</t>
  </si>
  <si>
    <t>Black box appears if window can be used after freeze</t>
  </si>
  <si>
    <t>1. Open window
2. F3 Refresh, or save changes then F3 Refresh - window freezes 
3. Unknown specific steps, but if you spam click enough to use the window again, black box appears</t>
  </si>
  <si>
    <t>Unable to recreate. Resolving the window freeze issue will likely prevent this from occuring
Screenshot ID 35</t>
  </si>
  <si>
    <t>F3 Refresh does not clear column filters</t>
  </si>
  <si>
    <t>F3 refresh on all tabs retains the column filter</t>
  </si>
  <si>
    <t>Dropdown Starts With</t>
  </si>
  <si>
    <t>Dropdown starts with base class update does not apply to this window in QA. This does occur in Dev region</t>
  </si>
  <si>
    <t>6/18: Pipeline didn't run yet, should be there.</t>
  </si>
  <si>
    <t>More options than configured appear</t>
  </si>
  <si>
    <t>1. Right click a parent row on any tab
2. Continue right clicking different rows quickly - eventually, more context menu options appear than the expected options for a brief moment</t>
  </si>
  <si>
    <t>Screenshot ID 38
This issue happens in all parent/ child windows, including code entries and event codes. This is probably a syncfusion bug.</t>
  </si>
  <si>
    <t>6/22 BY: Syncfusion bug. No action for SP registry, but this item was added to tech debt.</t>
  </si>
  <si>
    <t>6/18: SyncFusion bug, recreated it on playground. https://support.syncfusion.com/support/tickets/849532</t>
  </si>
  <si>
    <t>F3 Refresh on Expanded Column does not align</t>
  </si>
  <si>
    <t>1. Open SPs tab
2. Expand SP Name column width
3. F3 Refresh - SP Name column header is width than the column row width</t>
  </si>
  <si>
    <t>See Screenshot ID 39.
If this is related the Defect 14 Syncfusion bug, this can be no action.</t>
  </si>
  <si>
    <t>6/18: Known issue with their ResetPersistDataAsync method, we have a ticket, no action for us.</t>
  </si>
  <si>
    <t>QA Cycle 1: 8:00</t>
  </si>
  <si>
    <t>Count of Status</t>
  </si>
  <si>
    <t>Column Labels</t>
  </si>
  <si>
    <t>Row Labels</t>
  </si>
  <si>
    <t>New</t>
  </si>
  <si>
    <t>Grand Total</t>
  </si>
  <si>
    <t>QA Cycle 2: 7:00</t>
  </si>
  <si>
    <t>*Excluded Defect 29 from QA Cycle 2. This defect could not be consistently recreated when this was returned to devs</t>
  </si>
  <si>
    <t>Return to Dev</t>
  </si>
  <si>
    <t>QA Cycle 3: 2:30</t>
  </si>
  <si>
    <t>Open SF Ticket</t>
  </si>
  <si>
    <t>QA Cycle 4: 2:00</t>
  </si>
  <si>
    <t>QA Cycle 5: 2:00</t>
  </si>
  <si>
    <t>Functionality Total</t>
  </si>
  <si>
    <t>UI Total</t>
  </si>
  <si>
    <t>Screenshot</t>
  </si>
  <si>
    <t>23 - Expected Behavior</t>
  </si>
  <si>
    <t>23 - Errored Behavior</t>
  </si>
  <si>
    <t>23 - Fixed Behavior</t>
  </si>
  <si>
    <t>NV - This is caused by GridHeight 100%, setting an actual PX value fixes this...</t>
  </si>
  <si>
    <t>29 - Errored Behavior</t>
  </si>
  <si>
    <t>Fail</t>
  </si>
  <si>
    <t>Retest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</si>
</sst>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3">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sz val="11"/>
      <color rgb="FF000000"/>
      <name val="Calibri"/>
      <charset val="1"/>
    </font>
    <font>
      <sz val="11"/>
      <color theme="1"/>
      <name val="Calibri"/>
    </font>
    <font>
      <sz val="11"/>
      <color rgb="FF000000"/>
      <name val="Calibri"/>
    </font>
    <font>
      <b/>
      <sz val="11"/>
      <color rgb="FF000000"/>
      <name val="Calibri"/>
    </font>
    <font>
      <b/>
      <sz val="14"/>
      <color theme="0"/>
      <name val="Aptos Narrow"/>
      <family val="2"/>
      <scheme val="minor"/>
    </font>
    <font>
      <sz val="11"/>
      <color rgb="FFA6A6A6"/>
      <name val="Calibri"/>
    </font>
    <font>
      <sz val="11"/>
      <color theme="0" tint="-0.34998626667073579"/>
      <name val="Calibri"/>
    </font>
  </fonts>
  <fills count="5">
    <fill>
      <patternFill patternType="none"/>
    </fill>
    <fill>
      <patternFill patternType="gray125"/>
    </fill>
    <fill>
      <patternFill patternType="solid">
        <fgColor theme="5" tint="0.39997558519241921"/>
        <bgColor indexed="64"/>
      </patternFill>
    </fill>
    <fill>
      <patternFill patternType="solid">
        <fgColor rgb="FF0070C0"/>
        <bgColor indexed="64"/>
      </patternFill>
    </fill>
    <fill>
      <patternFill patternType="solid">
        <fgColor theme="0"/>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s>
  <cellStyleXfs count="1">
    <xf numFmtId="0" fontId="0" fillId="0" borderId="0"/>
  </cellStyleXfs>
  <cellXfs count="56">
    <xf numFmtId="0" fontId="0" fillId="0" borderId="0" xfId="0"/>
    <xf numFmtId="0" fontId="2" fillId="0" borderId="0" xfId="0" applyFont="1"/>
    <xf numFmtId="0" fontId="2" fillId="0" borderId="0" xfId="0" applyFont="1" applyAlignment="1">
      <alignment vertical="top" wrapText="1"/>
    </xf>
    <xf numFmtId="0" fontId="3"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vertical="top"/>
    </xf>
    <xf numFmtId="0" fontId="2" fillId="0" borderId="0" xfId="0" applyFont="1" applyAlignment="1">
      <alignment vertical="top"/>
    </xf>
    <xf numFmtId="164" fontId="2" fillId="0" borderId="0" xfId="0" applyNumberFormat="1" applyFont="1" applyAlignment="1">
      <alignment horizontal="center" vertical="top"/>
    </xf>
    <xf numFmtId="0" fontId="1" fillId="0" borderId="2" xfId="0" applyFont="1" applyBorder="1" applyAlignment="1">
      <alignment vertical="top"/>
    </xf>
    <xf numFmtId="0" fontId="1" fillId="0" borderId="2" xfId="0" applyFont="1" applyBorder="1" applyAlignment="1">
      <alignment vertical="top" wrapText="1"/>
    </xf>
    <xf numFmtId="0" fontId="1" fillId="0" borderId="2" xfId="0" applyFont="1" applyBorder="1" applyAlignment="1">
      <alignment horizontal="center" vertical="top" wrapText="1"/>
    </xf>
    <xf numFmtId="164" fontId="1" fillId="0" borderId="2" xfId="0" applyNumberFormat="1" applyFont="1" applyBorder="1" applyAlignment="1">
      <alignment horizontal="center" vertical="top"/>
    </xf>
    <xf numFmtId="0" fontId="1" fillId="0" borderId="2" xfId="0" applyFont="1" applyBorder="1" applyAlignment="1">
      <alignment horizontal="left" vertical="top" wrapText="1"/>
    </xf>
    <xf numFmtId="164" fontId="1" fillId="0" borderId="2" xfId="0" applyNumberFormat="1" applyFont="1" applyFill="1" applyBorder="1" applyAlignment="1">
      <alignment horizontal="center" vertical="top" wrapText="1"/>
    </xf>
    <xf numFmtId="0" fontId="1" fillId="0" borderId="2" xfId="0" applyFont="1" applyFill="1" applyBorder="1" applyAlignment="1">
      <alignment horizontal="left" vertical="top" wrapText="1"/>
    </xf>
    <xf numFmtId="0" fontId="3" fillId="0" borderId="2" xfId="0" applyFont="1" applyFill="1" applyBorder="1" applyAlignment="1">
      <alignment horizontal="left" vertical="top" wrapText="1"/>
    </xf>
    <xf numFmtId="0" fontId="5" fillId="0" borderId="2" xfId="0" applyFont="1" applyBorder="1" applyAlignment="1">
      <alignment vertical="top" wrapText="1"/>
    </xf>
    <xf numFmtId="0" fontId="3" fillId="0" borderId="2" xfId="0" applyFont="1" applyBorder="1" applyAlignment="1">
      <alignment horizontal="left" vertical="top" wrapText="1"/>
    </xf>
    <xf numFmtId="0" fontId="6" fillId="0" borderId="2" xfId="0" applyFont="1" applyBorder="1" applyAlignment="1">
      <alignment wrapText="1"/>
    </xf>
    <xf numFmtId="164" fontId="1" fillId="0" borderId="2" xfId="0" applyNumberFormat="1" applyFont="1" applyBorder="1" applyAlignment="1">
      <alignment horizontal="center" vertical="top" wrapText="1"/>
    </xf>
    <xf numFmtId="164" fontId="3" fillId="0" borderId="2" xfId="0" applyNumberFormat="1" applyFont="1" applyBorder="1" applyAlignment="1">
      <alignment horizontal="center" vertical="top" wrapText="1"/>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164" fontId="1" fillId="0" borderId="4" xfId="0" applyNumberFormat="1" applyFont="1" applyBorder="1" applyAlignment="1">
      <alignment horizontal="center" vertical="top"/>
    </xf>
    <xf numFmtId="0" fontId="1" fillId="0" borderId="4" xfId="0" applyFont="1" applyBorder="1" applyAlignment="1">
      <alignment horizontal="left" vertical="top" wrapText="1"/>
    </xf>
    <xf numFmtId="0" fontId="3" fillId="0" borderId="4" xfId="0" applyFont="1" applyBorder="1" applyAlignment="1">
      <alignment horizontal="left" vertical="top" wrapText="1"/>
    </xf>
    <xf numFmtId="0" fontId="1" fillId="0" borderId="4" xfId="0" applyFont="1" applyBorder="1" applyAlignment="1">
      <alignment vertical="top" wrapText="1"/>
    </xf>
    <xf numFmtId="0" fontId="1" fillId="0" borderId="0" xfId="0" applyFont="1"/>
    <xf numFmtId="0" fontId="1" fillId="0" borderId="0" xfId="0" applyFont="1" applyAlignment="1">
      <alignment vertical="top"/>
    </xf>
    <xf numFmtId="0" fontId="1" fillId="0" borderId="0" xfId="0" applyFont="1" applyAlignment="1">
      <alignment vertical="top" wrapText="1"/>
    </xf>
    <xf numFmtId="164" fontId="1" fillId="0" borderId="0" xfId="0" applyNumberFormat="1" applyFont="1" applyAlignment="1">
      <alignment horizontal="center" vertical="top"/>
    </xf>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0" fillId="0" borderId="2" xfId="0" applyBorder="1" applyAlignment="1">
      <alignment horizontal="left" indent="1"/>
    </xf>
    <xf numFmtId="0" fontId="7" fillId="0" borderId="2" xfId="0" applyFont="1" applyBorder="1" applyAlignment="1">
      <alignment vertical="top" wrapText="1"/>
    </xf>
    <xf numFmtId="0" fontId="8" fillId="0"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0" borderId="2" xfId="0" applyFont="1" applyFill="1" applyBorder="1" applyAlignment="1">
      <alignment vertical="top" wrapText="1"/>
    </xf>
    <xf numFmtId="0" fontId="8" fillId="0" borderId="2" xfId="0" applyFont="1" applyBorder="1" applyAlignment="1">
      <alignment vertical="top" wrapText="1"/>
    </xf>
    <xf numFmtId="0" fontId="1" fillId="4" borderId="2" xfId="0" applyFont="1" applyFill="1" applyBorder="1" applyAlignment="1">
      <alignment horizontal="center" vertical="top" wrapText="1"/>
    </xf>
    <xf numFmtId="0" fontId="1" fillId="4" borderId="1" xfId="0" applyFont="1" applyFill="1" applyBorder="1" applyAlignment="1">
      <alignment horizontal="center" vertical="top" wrapText="1"/>
    </xf>
    <xf numFmtId="0" fontId="1" fillId="4" borderId="4" xfId="0" applyFont="1" applyFill="1" applyBorder="1" applyAlignment="1">
      <alignment horizontal="center" vertical="top" wrapText="1"/>
    </xf>
    <xf numFmtId="0" fontId="12" fillId="0" borderId="2" xfId="0" applyFont="1" applyBorder="1" applyAlignment="1">
      <alignment vertical="top" wrapText="1"/>
    </xf>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xf numFmtId="14" fontId="1" fillId="0" borderId="1" xfId="0" applyNumberFormat="1" applyFont="1" applyBorder="1" applyAlignment="1">
      <alignment vertical="top"/>
    </xf>
    <xf numFmtId="0" fontId="7" fillId="0" borderId="1" xfId="0" applyFont="1" applyBorder="1" applyAlignment="1">
      <alignment vertical="top"/>
    </xf>
    <xf numFmtId="0" fontId="8" fillId="0" borderId="1" xfId="0" applyFont="1" applyBorder="1" applyAlignment="1">
      <alignment vertical="top" wrapText="1"/>
    </xf>
    <xf numFmtId="0" fontId="10" fillId="3" borderId="0" xfId="0" applyFont="1" applyFill="1" applyAlignment="1">
      <alignment horizontal="center" vertical="center"/>
    </xf>
  </cellXfs>
  <cellStyles count="1">
    <cellStyle name="Normal" xfId="0" builtinId="0"/>
  </cellStyles>
  <dxfs count="32">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19</xdr:col>
      <xdr:colOff>104775</xdr:colOff>
      <xdr:row>16</xdr:row>
      <xdr:rowOff>57150</xdr:rowOff>
    </xdr:to>
    <xdr:pic>
      <xdr:nvPicPr>
        <xdr:cNvPr id="2" name="Picture 1">
          <a:extLst>
            <a:ext uri="{FF2B5EF4-FFF2-40B4-BE49-F238E27FC236}">
              <a16:creationId xmlns:a16="http://schemas.microsoft.com/office/drawing/2014/main" id="{D69B57EE-9899-B96E-7F3F-B5861814FE92}"/>
            </a:ext>
          </a:extLst>
        </xdr:cNvPr>
        <xdr:cNvPicPr>
          <a:picLocks noChangeAspect="1"/>
        </xdr:cNvPicPr>
      </xdr:nvPicPr>
      <xdr:blipFill>
        <a:blip xmlns:r="http://schemas.openxmlformats.org/officeDocument/2006/relationships" r:embed="rId1"/>
        <a:stretch>
          <a:fillRect/>
        </a:stretch>
      </xdr:blipFill>
      <xdr:spPr>
        <a:xfrm>
          <a:off x="609600" y="190500"/>
          <a:ext cx="11077575" cy="2914650"/>
        </a:xfrm>
        <a:prstGeom prst="rect">
          <a:avLst/>
        </a:prstGeom>
      </xdr:spPr>
    </xdr:pic>
    <xdr:clientData/>
  </xdr:twoCellAnchor>
  <xdr:twoCellAnchor editAs="oneCell">
    <xdr:from>
      <xdr:col>1</xdr:col>
      <xdr:colOff>0</xdr:colOff>
      <xdr:row>17</xdr:row>
      <xdr:rowOff>0</xdr:rowOff>
    </xdr:from>
    <xdr:to>
      <xdr:col>8</xdr:col>
      <xdr:colOff>304800</xdr:colOff>
      <xdr:row>22</xdr:row>
      <xdr:rowOff>123825</xdr:rowOff>
    </xdr:to>
    <xdr:pic>
      <xdr:nvPicPr>
        <xdr:cNvPr id="3" name="Picture 2">
          <a:extLst>
            <a:ext uri="{FF2B5EF4-FFF2-40B4-BE49-F238E27FC236}">
              <a16:creationId xmlns:a16="http://schemas.microsoft.com/office/drawing/2014/main" id="{C44B8562-DFB6-F5D7-EF5A-CAB40929F7AE}"/>
            </a:ext>
            <a:ext uri="{147F2762-F138-4A5C-976F-8EAC2B608ADB}">
              <a16:predDERef xmlns:a16="http://schemas.microsoft.com/office/drawing/2014/main" pred="{D69B57EE-9899-B96E-7F3F-B5861814FE92}"/>
            </a:ext>
          </a:extLst>
        </xdr:cNvPr>
        <xdr:cNvPicPr>
          <a:picLocks noChangeAspect="1"/>
        </xdr:cNvPicPr>
      </xdr:nvPicPr>
      <xdr:blipFill>
        <a:blip xmlns:r="http://schemas.openxmlformats.org/officeDocument/2006/relationships" r:embed="rId2"/>
        <a:stretch>
          <a:fillRect/>
        </a:stretch>
      </xdr:blipFill>
      <xdr:spPr>
        <a:xfrm>
          <a:off x="609600" y="3238500"/>
          <a:ext cx="4572000" cy="1076325"/>
        </a:xfrm>
        <a:prstGeom prst="rect">
          <a:avLst/>
        </a:prstGeom>
      </xdr:spPr>
    </xdr:pic>
    <xdr:clientData/>
  </xdr:twoCellAnchor>
  <xdr:twoCellAnchor editAs="oneCell">
    <xdr:from>
      <xdr:col>1</xdr:col>
      <xdr:colOff>0</xdr:colOff>
      <xdr:row>23</xdr:row>
      <xdr:rowOff>0</xdr:rowOff>
    </xdr:from>
    <xdr:to>
      <xdr:col>8</xdr:col>
      <xdr:colOff>304800</xdr:colOff>
      <xdr:row>28</xdr:row>
      <xdr:rowOff>19050</xdr:rowOff>
    </xdr:to>
    <xdr:pic>
      <xdr:nvPicPr>
        <xdr:cNvPr id="4" name="Picture 3">
          <a:extLst>
            <a:ext uri="{FF2B5EF4-FFF2-40B4-BE49-F238E27FC236}">
              <a16:creationId xmlns:a16="http://schemas.microsoft.com/office/drawing/2014/main" id="{1E8B2280-9A01-0BE4-746E-E31F9DB11693}"/>
            </a:ext>
            <a:ext uri="{147F2762-F138-4A5C-976F-8EAC2B608ADB}">
              <a16:predDERef xmlns:a16="http://schemas.microsoft.com/office/drawing/2014/main" pred="{C44B8562-DFB6-F5D7-EF5A-CAB40929F7AE}"/>
            </a:ext>
          </a:extLst>
        </xdr:cNvPr>
        <xdr:cNvPicPr>
          <a:picLocks noChangeAspect="1"/>
        </xdr:cNvPicPr>
      </xdr:nvPicPr>
      <xdr:blipFill>
        <a:blip xmlns:r="http://schemas.openxmlformats.org/officeDocument/2006/relationships" r:embed="rId3"/>
        <a:stretch>
          <a:fillRect/>
        </a:stretch>
      </xdr:blipFill>
      <xdr:spPr>
        <a:xfrm>
          <a:off x="1390650" y="4381500"/>
          <a:ext cx="4572000" cy="971550"/>
        </a:xfrm>
        <a:prstGeom prst="rect">
          <a:avLst/>
        </a:prstGeom>
      </xdr:spPr>
    </xdr:pic>
    <xdr:clientData/>
  </xdr:twoCellAnchor>
  <xdr:twoCellAnchor editAs="oneCell">
    <xdr:from>
      <xdr:col>1</xdr:col>
      <xdr:colOff>228600</xdr:colOff>
      <xdr:row>30</xdr:row>
      <xdr:rowOff>0</xdr:rowOff>
    </xdr:from>
    <xdr:to>
      <xdr:col>8</xdr:col>
      <xdr:colOff>533400</xdr:colOff>
      <xdr:row>42</xdr:row>
      <xdr:rowOff>180975</xdr:rowOff>
    </xdr:to>
    <xdr:pic>
      <xdr:nvPicPr>
        <xdr:cNvPr id="5" name="Picture 4">
          <a:extLst>
            <a:ext uri="{FF2B5EF4-FFF2-40B4-BE49-F238E27FC236}">
              <a16:creationId xmlns:a16="http://schemas.microsoft.com/office/drawing/2014/main" id="{6A95112F-9766-4484-E07E-A7CF57B903A7}"/>
            </a:ext>
            <a:ext uri="{147F2762-F138-4A5C-976F-8EAC2B608ADB}">
              <a16:predDERef xmlns:a16="http://schemas.microsoft.com/office/drawing/2014/main" pred="{1E8B2280-9A01-0BE4-746E-E31F9DB11693}"/>
            </a:ext>
          </a:extLst>
        </xdr:cNvPr>
        <xdr:cNvPicPr>
          <a:picLocks noChangeAspect="1"/>
        </xdr:cNvPicPr>
      </xdr:nvPicPr>
      <xdr:blipFill>
        <a:blip xmlns:r="http://schemas.openxmlformats.org/officeDocument/2006/relationships" r:embed="rId4"/>
        <a:stretch>
          <a:fillRect/>
        </a:stretch>
      </xdr:blipFill>
      <xdr:spPr>
        <a:xfrm>
          <a:off x="1619250" y="5715000"/>
          <a:ext cx="4572000" cy="2466975"/>
        </a:xfrm>
        <a:prstGeom prst="rect">
          <a:avLst/>
        </a:prstGeom>
      </xdr:spPr>
    </xdr:pic>
    <xdr:clientData/>
  </xdr:twoCellAnchor>
  <xdr:twoCellAnchor editAs="oneCell">
    <xdr:from>
      <xdr:col>0</xdr:col>
      <xdr:colOff>1381125</xdr:colOff>
      <xdr:row>43</xdr:row>
      <xdr:rowOff>180975</xdr:rowOff>
    </xdr:from>
    <xdr:to>
      <xdr:col>14</xdr:col>
      <xdr:colOff>542925</xdr:colOff>
      <xdr:row>66</xdr:row>
      <xdr:rowOff>57150</xdr:rowOff>
    </xdr:to>
    <xdr:pic>
      <xdr:nvPicPr>
        <xdr:cNvPr id="6" name="Picture 5">
          <a:extLst>
            <a:ext uri="{FF2B5EF4-FFF2-40B4-BE49-F238E27FC236}">
              <a16:creationId xmlns:a16="http://schemas.microsoft.com/office/drawing/2014/main" id="{C1AC8041-CD9F-E3AC-475E-CE74F3E2E610}"/>
            </a:ext>
            <a:ext uri="{147F2762-F138-4A5C-976F-8EAC2B608ADB}">
              <a16:predDERef xmlns:a16="http://schemas.microsoft.com/office/drawing/2014/main" pred="{6A95112F-9766-4484-E07E-A7CF57B903A7}"/>
            </a:ext>
          </a:extLst>
        </xdr:cNvPr>
        <xdr:cNvPicPr>
          <a:picLocks noChangeAspect="1"/>
        </xdr:cNvPicPr>
      </xdr:nvPicPr>
      <xdr:blipFill>
        <a:blip xmlns:r="http://schemas.openxmlformats.org/officeDocument/2006/relationships" r:embed="rId5"/>
        <a:stretch>
          <a:fillRect/>
        </a:stretch>
      </xdr:blipFill>
      <xdr:spPr>
        <a:xfrm>
          <a:off x="1381125" y="8372475"/>
          <a:ext cx="8477250" cy="4257675"/>
        </a:xfrm>
        <a:prstGeom prst="rect">
          <a:avLst/>
        </a:prstGeom>
      </xdr:spPr>
    </xdr:pic>
    <xdr:clientData/>
  </xdr:twoCellAnchor>
  <xdr:twoCellAnchor editAs="oneCell">
    <xdr:from>
      <xdr:col>1</xdr:col>
      <xdr:colOff>0</xdr:colOff>
      <xdr:row>67</xdr:row>
      <xdr:rowOff>0</xdr:rowOff>
    </xdr:from>
    <xdr:to>
      <xdr:col>9</xdr:col>
      <xdr:colOff>47625</xdr:colOff>
      <xdr:row>75</xdr:row>
      <xdr:rowOff>114300</xdr:rowOff>
    </xdr:to>
    <xdr:pic>
      <xdr:nvPicPr>
        <xdr:cNvPr id="11" name="Picture 6">
          <a:extLst>
            <a:ext uri="{FF2B5EF4-FFF2-40B4-BE49-F238E27FC236}">
              <a16:creationId xmlns:a16="http://schemas.microsoft.com/office/drawing/2014/main" id="{6C19F94A-B042-FB7B-602D-6C2E9F0B7A41}"/>
            </a:ext>
            <a:ext uri="{147F2762-F138-4A5C-976F-8EAC2B608ADB}">
              <a16:predDERef xmlns:a16="http://schemas.microsoft.com/office/drawing/2014/main" pred="{C1AC8041-CD9F-E3AC-475E-CE74F3E2E610}"/>
            </a:ext>
          </a:extLst>
        </xdr:cNvPr>
        <xdr:cNvPicPr>
          <a:picLocks noChangeAspect="1"/>
        </xdr:cNvPicPr>
      </xdr:nvPicPr>
      <xdr:blipFill>
        <a:blip xmlns:r="http://schemas.openxmlformats.org/officeDocument/2006/relationships" r:embed="rId6"/>
        <a:stretch>
          <a:fillRect/>
        </a:stretch>
      </xdr:blipFill>
      <xdr:spPr>
        <a:xfrm>
          <a:off x="1390650" y="12763500"/>
          <a:ext cx="4924425" cy="1638300"/>
        </a:xfrm>
        <a:prstGeom prst="rect">
          <a:avLst/>
        </a:prstGeom>
      </xdr:spPr>
    </xdr:pic>
    <xdr:clientData/>
  </xdr:twoCellAnchor>
  <xdr:twoCellAnchor editAs="oneCell">
    <xdr:from>
      <xdr:col>1</xdr:col>
      <xdr:colOff>114300</xdr:colOff>
      <xdr:row>77</xdr:row>
      <xdr:rowOff>66675</xdr:rowOff>
    </xdr:from>
    <xdr:to>
      <xdr:col>15</xdr:col>
      <xdr:colOff>361950</xdr:colOff>
      <xdr:row>98</xdr:row>
      <xdr:rowOff>85725</xdr:rowOff>
    </xdr:to>
    <xdr:pic>
      <xdr:nvPicPr>
        <xdr:cNvPr id="13" name="Picture 7">
          <a:extLst>
            <a:ext uri="{FF2B5EF4-FFF2-40B4-BE49-F238E27FC236}">
              <a16:creationId xmlns:a16="http://schemas.microsoft.com/office/drawing/2014/main" id="{B085DB0F-C34F-3DA5-BF23-2420595F0A3C}"/>
            </a:ext>
            <a:ext uri="{147F2762-F138-4A5C-976F-8EAC2B608ADB}">
              <a16:predDERef xmlns:a16="http://schemas.microsoft.com/office/drawing/2014/main" pred="{6C19F94A-B042-FB7B-602D-6C2E9F0B7A41}"/>
            </a:ext>
          </a:extLst>
        </xdr:cNvPr>
        <xdr:cNvPicPr>
          <a:picLocks noChangeAspect="1"/>
        </xdr:cNvPicPr>
      </xdr:nvPicPr>
      <xdr:blipFill>
        <a:blip xmlns:r="http://schemas.openxmlformats.org/officeDocument/2006/relationships" r:embed="rId7"/>
        <a:stretch>
          <a:fillRect/>
        </a:stretch>
      </xdr:blipFill>
      <xdr:spPr>
        <a:xfrm>
          <a:off x="1504950" y="14735175"/>
          <a:ext cx="8782050" cy="4019550"/>
        </a:xfrm>
        <a:prstGeom prst="rect">
          <a:avLst/>
        </a:prstGeom>
      </xdr:spPr>
    </xdr:pic>
    <xdr:clientData/>
  </xdr:twoCellAnchor>
  <xdr:twoCellAnchor editAs="oneCell">
    <xdr:from>
      <xdr:col>1</xdr:col>
      <xdr:colOff>0</xdr:colOff>
      <xdr:row>98</xdr:row>
      <xdr:rowOff>0</xdr:rowOff>
    </xdr:from>
    <xdr:to>
      <xdr:col>21</xdr:col>
      <xdr:colOff>238125</xdr:colOff>
      <xdr:row>125</xdr:row>
      <xdr:rowOff>114300</xdr:rowOff>
    </xdr:to>
    <xdr:pic>
      <xdr:nvPicPr>
        <xdr:cNvPr id="14" name="Picture 7">
          <a:extLst>
            <a:ext uri="{FF2B5EF4-FFF2-40B4-BE49-F238E27FC236}">
              <a16:creationId xmlns:a16="http://schemas.microsoft.com/office/drawing/2014/main" id="{4EA53FD9-DA62-87B9-57D4-98C01FAA2B96}"/>
            </a:ext>
            <a:ext uri="{147F2762-F138-4A5C-976F-8EAC2B608ADB}">
              <a16:predDERef xmlns:a16="http://schemas.microsoft.com/office/drawing/2014/main" pred="{B085DB0F-C34F-3DA5-BF23-2420595F0A3C}"/>
            </a:ext>
          </a:extLst>
        </xdr:cNvPr>
        <xdr:cNvPicPr>
          <a:picLocks noChangeAspect="1"/>
        </xdr:cNvPicPr>
      </xdr:nvPicPr>
      <xdr:blipFill>
        <a:blip xmlns:r="http://schemas.openxmlformats.org/officeDocument/2006/relationships" r:embed="rId8"/>
        <a:stretch>
          <a:fillRect/>
        </a:stretch>
      </xdr:blipFill>
      <xdr:spPr>
        <a:xfrm>
          <a:off x="1390650" y="18669000"/>
          <a:ext cx="12430125" cy="5257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8.461087037038" createdVersion="8" refreshedVersion="8" minRefreshableVersion="3" recordCount="51" xr:uid="{C3794F3A-4D00-47F2-ACD5-F9F3DC252652}">
  <cacheSource type="worksheet">
    <worksheetSource ref="A1:O47" sheet="DEFECTS"/>
  </cacheSource>
  <cacheFields count="15">
    <cacheField name="ID" numFmtId="0">
      <sharedItems containsSemiMixedTypes="0" containsString="0" containsNumber="1" containsInteger="1" minValue="1" maxValue="51"/>
    </cacheField>
    <cacheField name="Date Tested" numFmtId="0">
      <sharedItems containsNonDate="0" containsDate="1" containsString="0" containsBlank="1" minDate="2026-04-27T00:00:00" maxDate="2026-05-05T00:00:00"/>
    </cacheField>
    <cacheField name="Interface" numFmtId="0">
      <sharedItems containsBlank="1"/>
    </cacheField>
    <cacheField name="Scenario Type" numFmtId="0">
      <sharedItems containsBlank="1" count="3">
        <s v="UI"/>
        <s v="Functionality"/>
        <m/>
      </sharedItems>
    </cacheField>
    <cacheField name="Bug Type" numFmtId="0">
      <sharedItems containsBlank="1" count="3">
        <s v="Minor"/>
        <s v="Major"/>
        <m/>
      </sharedItems>
    </cacheField>
    <cacheField name="Status" numFmtId="0">
      <sharedItems containsBlank="1" count="2">
        <s v="New"/>
        <m/>
      </sharedItems>
    </cacheField>
    <cacheField name="Tab(s)" numFmtId="0">
      <sharedItems containsBlank="1"/>
    </cacheField>
    <cacheField name="Window_x000a_Column(s)" numFmtId="0">
      <sharedItems containsBlank="1"/>
    </cacheField>
    <cacheField name="Summary" numFmtId="0">
      <sharedItems containsBlank="1"/>
    </cacheField>
    <cacheField name="Defect_x000a_(NG Display, Scenario)" numFmtId="0">
      <sharedItems containsBlank="1" longText="1"/>
    </cacheField>
    <cacheField name="Testing Comments" numFmtId="0">
      <sharedItems containsBlank="1"/>
    </cacheField>
    <cacheField name="Date_x000a_Retest" numFmtId="164">
      <sharedItems containsNonDate="0" containsString="0" containsBlank="1"/>
    </cacheField>
    <cacheField name="Retest_x000a_Pass/Fail" numFmtId="0">
      <sharedItems containsNonDate="0" containsString="0" containsBlank="1"/>
    </cacheField>
    <cacheField name="BSA Comments" numFmtId="0">
      <sharedItems containsBlank="1"/>
    </cacheField>
    <cacheField name="Dev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0.499506944441" createdVersion="8" refreshedVersion="8" minRefreshableVersion="3" recordCount="28" xr:uid="{7B767207-C7A8-4427-8462-B961EA17F81B}">
  <cacheSource type="worksheet">
    <worksheetSource ref="A1:O29" sheet="DEFECTS"/>
  </cacheSource>
  <cacheFields count="15">
    <cacheField name="ID" numFmtId="0">
      <sharedItems containsSemiMixedTypes="0" containsString="0" containsNumber="1" containsInteger="1" minValue="1" maxValue="28"/>
    </cacheField>
    <cacheField name="Date Tested" numFmtId="164">
      <sharedItems containsSemiMixedTypes="0" containsNonDate="0" containsDate="1" containsString="0" minDate="2026-04-27T00:00:00" maxDate="2026-05-19T00:00:00"/>
    </cacheField>
    <cacheField name="Interface" numFmtId="0">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4">
        <s v="Resolved"/>
        <s v="Return to Dev"/>
        <s v="New"/>
        <s v="No Action"/>
      </sharedItems>
    </cacheField>
    <cacheField name="Tab(s)" numFmtId="0">
      <sharedItems/>
    </cacheField>
    <cacheField name="Window_x000a_Column(s)" numFmtId="0">
      <sharedItems/>
    </cacheField>
    <cacheField name="Summary" numFmtId="0">
      <sharedItems/>
    </cacheField>
    <cacheField name="Defect_x000a_(NG Display, Scenario)" numFmtId="0">
      <sharedItems longText="1"/>
    </cacheField>
    <cacheField name="Testing Comments" numFmtId="0">
      <sharedItems containsBlank="1"/>
    </cacheField>
    <cacheField name="Date_x000a_Retest" numFmtId="164">
      <sharedItems containsNonDate="0" containsDate="1" containsString="0" containsBlank="1" minDate="2026-05-14T00:00:00" maxDate="2026-05-19T00:00:00"/>
    </cacheField>
    <cacheField name="Retest_x000a_Pass/Fail" numFmtId="0">
      <sharedItems containsBlank="1"/>
    </cacheField>
    <cacheField name="BSA Comments" numFmtId="0">
      <sharedItems containsBlank="1"/>
    </cacheField>
    <cacheField name="Dev Comment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4.64777708333" createdVersion="8" refreshedVersion="8" minRefreshableVersion="3" recordCount="29" xr:uid="{5D1BF454-FBD9-46D2-9BD5-6C012E18A9DC}">
  <cacheSource type="worksheet">
    <worksheetSource ref="A1:K30" sheet="DEFECTS"/>
  </cacheSource>
  <cacheFields count="11">
    <cacheField name="ID" numFmtId="0">
      <sharedItems containsSemiMixedTypes="0" containsString="0" containsNumber="1" containsInteger="1" minValue="1" maxValue="29"/>
    </cacheField>
    <cacheField name="Date Tested" numFmtId="164">
      <sharedItems containsSemiMixedTypes="0" containsNonDate="0" containsDate="1" containsString="0" minDate="2026-04-27T00:00:00" maxDate="2026-05-19T00:00:00"/>
    </cacheField>
    <cacheField name="Interface" numFmtId="0">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4">
        <s v="Resolved"/>
        <s v="No Action"/>
        <s v="Open SF Ticket"/>
        <s v="New"/>
      </sharedItems>
    </cacheField>
    <cacheField name="Tab(s)" numFmtId="0">
      <sharedItems/>
    </cacheField>
    <cacheField name="Window_x000a_Column(s)" numFmtId="0">
      <sharedItems/>
    </cacheField>
    <cacheField name="Summary" numFmtId="0">
      <sharedItems/>
    </cacheField>
    <cacheField name="Defect_x000a_(NG Display, Scenario)" numFmtId="0">
      <sharedItems longText="1"/>
    </cacheField>
    <cacheField name="Testing Comment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3.712287847222" createdVersion="8" refreshedVersion="8" minRefreshableVersion="3" recordCount="36" xr:uid="{0B536581-942A-451E-9AA4-31C6386937B3}">
  <cacheSource type="worksheet">
    <worksheetSource ref="A1:O37" sheet="DEFECTS"/>
  </cacheSource>
  <cacheFields count="15">
    <cacheField name="ID" numFmtId="0">
      <sharedItems containsSemiMixedTypes="0" containsString="0" containsNumber="1" containsInteger="1" minValue="1" maxValue="36"/>
    </cacheField>
    <cacheField name="Date Tested" numFmtId="0">
      <sharedItems containsSemiMixedTypes="0" containsNonDate="0" containsDate="1" containsString="0" minDate="2026-04-27T00:00:00" maxDate="2026-06-11T00:00:00"/>
    </cacheField>
    <cacheField name="Interface" numFmtId="0">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3">
        <s v="Resolved"/>
        <s v="No Action"/>
        <s v="New"/>
      </sharedItems>
    </cacheField>
    <cacheField name="Tab(s)" numFmtId="0">
      <sharedItems/>
    </cacheField>
    <cacheField name="Window_x000a_Column(s)" numFmtId="0">
      <sharedItems containsBlank="1"/>
    </cacheField>
    <cacheField name="Summary" numFmtId="0">
      <sharedItems/>
    </cacheField>
    <cacheField name="Defect_x000a_(NG Display, Scenario)" numFmtId="0">
      <sharedItems longText="1"/>
    </cacheField>
    <cacheField name="Testing Comments" numFmtId="0">
      <sharedItems containsBlank="1"/>
    </cacheField>
    <cacheField name="Date_x000a_Retest" numFmtId="164">
      <sharedItems containsNonDate="0" containsDate="1" containsString="0" containsBlank="1" minDate="2026-05-14T00:00:00" maxDate="2026-05-27T00:00:00"/>
    </cacheField>
    <cacheField name="Retest_x000a_Pass/Fail" numFmtId="0">
      <sharedItems containsBlank="1"/>
    </cacheField>
    <cacheField name="BSA Comments" numFmtId="0">
      <sharedItems containsBlank="1"/>
    </cacheField>
    <cacheField name="Dev Comment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5.574643518521" createdVersion="8" refreshedVersion="8" minRefreshableVersion="3" recordCount="39" xr:uid="{F8A75451-9EE5-43A7-B044-18819B0C9F4C}">
  <cacheSource type="worksheet">
    <worksheetSource ref="A1:M40" sheet="DEFECTS"/>
  </cacheSource>
  <cacheFields count="13">
    <cacheField name="ID" numFmtId="0">
      <sharedItems containsSemiMixedTypes="0" containsString="0" containsNumber="1" containsInteger="1" minValue="1" maxValue="39"/>
    </cacheField>
    <cacheField name="Date Tested" numFmtId="0">
      <sharedItems containsSemiMixedTypes="0" containsNonDate="0" containsDate="1" containsString="0" minDate="2026-04-27T00:00:00" maxDate="2026-06-19T00:00:00"/>
    </cacheField>
    <cacheField name="Interface" numFmtId="0">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4">
        <s v="Resolved"/>
        <s v="No Action"/>
        <s v="Return to Dev" u="1"/>
        <s v="New" u="1"/>
      </sharedItems>
    </cacheField>
    <cacheField name="Tab(s)" numFmtId="0">
      <sharedItems/>
    </cacheField>
    <cacheField name="Window_x000a_Column(s)" numFmtId="0">
      <sharedItems containsBlank="1"/>
    </cacheField>
    <cacheField name="Summary" numFmtId="0">
      <sharedItems/>
    </cacheField>
    <cacheField name="Defect_x000a_(NG Display, Scenario)" numFmtId="0">
      <sharedItems longText="1"/>
    </cacheField>
    <cacheField name="Testing Comments" numFmtId="0">
      <sharedItems containsBlank="1"/>
    </cacheField>
    <cacheField name="Date_x000a_Retest" numFmtId="164">
      <sharedItems containsNonDate="0" containsDate="1" containsString="0" containsBlank="1" minDate="2026-05-14T00:00:00" maxDate="2026-06-23T00:00:00"/>
    </cacheField>
    <cacheField name="Retest_x000a_Pass/Fai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d v="2026-04-27T00:00:00"/>
    <s v="Both"/>
    <x v="0"/>
    <x v="0"/>
    <x v="0"/>
    <s v="SPs, Edits, Updates"/>
    <s v="Tab: SPs, Edits, Updates"/>
    <s v="Docket code load flashes after selecting SP name"/>
    <s v="When SP name is selected, the parameters load at the same time, but the Docket Codes load afterwards."/>
    <s v="See parm lookups loading speeds"/>
    <m/>
    <m/>
    <m/>
    <m/>
  </r>
  <r>
    <n v="2"/>
    <d v="2026-04-27T00:00:00"/>
    <s v="Both"/>
    <x v="0"/>
    <x v="1"/>
    <x v="0"/>
    <s v="Edits, Updates"/>
    <s v="Docket Code"/>
    <s v="Docket codes are not selected"/>
    <s v="1. Open Edits or Updates tabs_x000a_2. Select a category_x000a_3. Select an Edit or Update with docket codes associated - top docket code is not selected"/>
    <m/>
    <m/>
    <m/>
    <m/>
    <m/>
  </r>
  <r>
    <n v="3"/>
    <d v="2026-04-27T00:00:00"/>
    <s v="Both"/>
    <x v="0"/>
    <x v="0"/>
    <x v="0"/>
    <s v="SPs, Edits, Updates"/>
    <s v="Docket Code"/>
    <s v="Filter cuts off on the right side"/>
    <s v="Column filter cuts off on the right side for the 'Docket Code' column."/>
    <s v="UI Guideline 22"/>
    <m/>
    <m/>
    <m/>
    <m/>
  </r>
  <r>
    <n v="4"/>
    <d v="2026-04-27T00:00:00"/>
    <s v="Both"/>
    <x v="0"/>
    <x v="0"/>
    <x v="0"/>
    <s v="SPs"/>
    <s v="Parameters section"/>
    <s v="Filter cuts off on the bottom"/>
    <s v="Column filter cuts off on the bottom of all columns in the 'Parameters' section - Nbr, Parameter Name, Datatype"/>
    <m/>
    <m/>
    <m/>
    <m/>
    <m/>
  </r>
  <r>
    <n v="5"/>
    <d v="2026-04-27T00:00:00"/>
    <s v="Both"/>
    <x v="0"/>
    <x v="1"/>
    <x v="0"/>
    <s v="Edits"/>
    <s v="Edit Name, Description, SP Name, Ret Val"/>
    <s v="Missing column borders"/>
    <s v="Edits and column headers are missing the light grey border. Reference the Updates tab."/>
    <s v="UI Guideline 19"/>
    <m/>
    <m/>
    <m/>
    <m/>
  </r>
  <r>
    <n v="6"/>
    <d v="2026-04-27T00:00:00"/>
    <s v="Both"/>
    <x v="0"/>
    <x v="1"/>
    <x v="0"/>
    <s v="Edits"/>
    <s v="Edit Name, Description, SP Name, Ret Val"/>
    <s v="Missing column filters "/>
    <s v="Edit Name, Description, SP Name, and Ret Val are missing column filters."/>
    <s v="UI Guideline 21"/>
    <m/>
    <m/>
    <m/>
    <m/>
  </r>
  <r>
    <n v="7"/>
    <d v="2026-04-27T00:00:00"/>
    <s v="Both"/>
    <x v="0"/>
    <x v="1"/>
    <x v="0"/>
    <s v="Edits"/>
    <s v="Edit Name, Description, SP Name, Ret Val"/>
    <s v="Unable to sort columns"/>
    <s v="Edit Name, Description, SP Name, and Ret Val cannot be sorted"/>
    <s v="UI Guideline 23"/>
    <m/>
    <m/>
    <m/>
    <m/>
  </r>
  <r>
    <n v="8"/>
    <d v="2026-04-27T00:00:00"/>
    <s v="Both"/>
    <x v="0"/>
    <x v="0"/>
    <x v="0"/>
    <s v="Edits"/>
    <s v="SP Name"/>
    <s v="SP Name column header"/>
    <s v="Change 'SP name' to 'SP Name' to match other tabs. The old window has 'SP name' in Edits and Updates, but this can be corrected in Edits tab since Update tab was corrected."/>
    <m/>
    <m/>
    <m/>
    <m/>
    <m/>
  </r>
  <r>
    <n v="9"/>
    <d v="2026-04-27T00:00:00"/>
    <s v="Both"/>
    <x v="0"/>
    <x v="0"/>
    <x v="0"/>
    <s v="Edits"/>
    <s v="Ret Val"/>
    <s v="Character limit does not match PB"/>
    <s v="Ret Val character limit is 2 numeric characters. NG allows you to type more than 2, then errors on save."/>
    <m/>
    <m/>
    <m/>
    <m/>
    <m/>
  </r>
  <r>
    <n v="10"/>
    <d v="2026-04-27T00:00:00"/>
    <s v="Both"/>
    <x v="0"/>
    <x v="0"/>
    <x v="0"/>
    <s v="N/A"/>
    <s v="Window"/>
    <s v="Window Height"/>
    <s v="Window height can be expanded. See Court Control height for reference"/>
    <m/>
    <m/>
    <m/>
    <m/>
    <m/>
  </r>
  <r>
    <n v="11"/>
    <d v="2026-04-27T00:00:00"/>
    <s v="Both"/>
    <x v="0"/>
    <x v="0"/>
    <x v="0"/>
    <s v="SPs"/>
    <s v="SP and Parameter sections"/>
    <s v="SPs vs Parameters height"/>
    <s v="SPs height can be expanded and Parameters height can be decreased. "/>
    <s v="Old PB window shows 20 rows in SPs and 12 rows in Parameters. Adjustments can be made since the row height is larger in NG windows."/>
    <m/>
    <m/>
    <m/>
    <m/>
  </r>
  <r>
    <n v="12"/>
    <d v="2026-04-27T00:00:00"/>
    <s v="Both"/>
    <x v="0"/>
    <x v="0"/>
    <x v="0"/>
    <s v="Edits, Updates"/>
    <s v="Edits and Updates sections"/>
    <s v="Page Up/ Down/ F7/ F8 jumps around more than expected"/>
    <s v="Using paging short keys causes the scroll to flash and scroll in various ways, or causes the selected row to not appear in the view."/>
    <m/>
    <m/>
    <m/>
    <m/>
    <m/>
  </r>
  <r>
    <n v="13"/>
    <d v="2026-04-27T00:00:00"/>
    <s v="Both"/>
    <x v="1"/>
    <x v="0"/>
    <x v="0"/>
    <s v="SPs, Edits, Updates"/>
    <s v="Tabs"/>
    <s v="Selecting Tabs does not regain window focus"/>
    <s v="Selecting tabs loses window focus. If a row is highlighted in SP, Edit, or Update sections, you are not able to use arrows keys until the highlighted row is selected again."/>
    <m/>
    <m/>
    <m/>
    <m/>
    <m/>
  </r>
  <r>
    <n v="14"/>
    <d v="2026-04-27T00:00:00"/>
    <s v="Both"/>
    <x v="0"/>
    <x v="0"/>
    <x v="0"/>
    <s v="Edits, Updates"/>
    <s v="Right Click Options"/>
    <s v="Options remain while in edit mode"/>
    <s v="Right click, then select add row keeps options available in Edit tab. After force closing the window, reopening the window saved my pending changes"/>
    <m/>
    <m/>
    <m/>
    <m/>
    <m/>
  </r>
  <r>
    <n v="15"/>
    <d v="2026-04-27T00:00:00"/>
    <s v="Both"/>
    <x v="0"/>
    <x v="0"/>
    <x v="0"/>
    <s v="SPs"/>
    <s v="Column Header and Row Alignment"/>
    <s v="Column alignment sometimes does not match"/>
    <s v="SP Name column border on the right sometimes misaligns with the SP Name value border on the right"/>
    <s v="Need to recreate consistently"/>
    <m/>
    <m/>
    <m/>
    <m/>
  </r>
  <r>
    <n v="16"/>
    <d v="2026-04-27T00:00:00"/>
    <s v="Both"/>
    <x v="0"/>
    <x v="1"/>
    <x v="0"/>
    <s v="SPs"/>
    <s v="Parameters section"/>
    <s v="Exiting edit mode for parm changes flashes"/>
    <s v="1. Open Stored Procedure with at least one parameter_x000a_2. Add a new parameter with valid entries_x000a_3. Exit edit mode - screen flashes and reorders before selecting the new parameter"/>
    <m/>
    <m/>
    <m/>
    <m/>
    <m/>
  </r>
  <r>
    <n v="17"/>
    <d v="2026-04-27T00:00:00"/>
    <s v="Both"/>
    <x v="0"/>
    <x v="0"/>
    <x v="0"/>
    <s v="SPs"/>
    <s v="Parameters section"/>
    <s v="Exiting edit mode then right click empty area"/>
    <s v="1. Open Stored Procedure with at least one parameter_x000a_2. Add a new parameter with valid entries_x000a_3. Exit edit mode_x000a_4. Right click area within Parameters section without a row - selected row changes"/>
    <m/>
    <m/>
    <m/>
    <s v="5/1: Devs have an open sync fusion ticket for this issue: _x000a_https://blazorplayground.syncfusion.com/VtrdjTAttXQCilIr"/>
    <m/>
  </r>
  <r>
    <n v="18"/>
    <d v="2026-04-27T00:00:00"/>
    <s v="Both"/>
    <x v="0"/>
    <x v="1"/>
    <x v="0"/>
    <s v="SPs, Edits, Updates"/>
    <s v="Window"/>
    <s v="Window Width"/>
    <s v="Window width should match NG Parm Lookups. Full width version of this window is difficult to navigate with a mouse. "/>
    <m/>
    <m/>
    <m/>
    <s v="5/1: UI Guidelines 3 and 4 will be better defined to account for UX."/>
    <m/>
  </r>
  <r>
    <n v="19"/>
    <d v="2026-05-01T00:00:00"/>
    <s v="Both"/>
    <x v="0"/>
    <x v="0"/>
    <x v="0"/>
    <s v="SPs, Edits, Updates"/>
    <s v="Context Menu"/>
    <s v="Restore Button"/>
    <s v="Restore button should be removed after "/>
    <m/>
    <m/>
    <m/>
    <m/>
    <m/>
  </r>
  <r>
    <n v="20"/>
    <d v="2026-05-01T00:00:00"/>
    <s v="Both"/>
    <x v="1"/>
    <x v="1"/>
    <x v="0"/>
    <s v="SPs"/>
    <s v="Save"/>
    <s v="Saving refreshes the window and selects the top row"/>
    <s v="1. Add new SP and, if applicable, parameters _x000a_2. Save changes - window will refresh and select the top row instead of the recently edited row"/>
    <s v="Parm Lookups saves changes without refresh. This window has tabs"/>
    <m/>
    <m/>
    <m/>
    <m/>
  </r>
  <r>
    <n v="21"/>
    <d v="2026-05-01T00:00:00"/>
    <s v="Both"/>
    <x v="1"/>
    <x v="1"/>
    <x v="0"/>
    <s v="Updates"/>
    <s v="Various"/>
    <s v="Fluent Validation - Modifying existing record and adding new record"/>
    <s v="Fluent Validation works, but the message is missing for the following:_x000a_Updates:_x000a_- Update Name_x000a_- Description"/>
    <m/>
    <m/>
    <m/>
    <m/>
    <m/>
  </r>
  <r>
    <n v="22"/>
    <d v="2026-05-01T00:00:00"/>
    <s v="Both"/>
    <x v="0"/>
    <x v="0"/>
    <x v="0"/>
    <s v="SPs, Edits, Updates"/>
    <s v="Varies"/>
    <s v="Fluent Validation Message for SP Name"/>
    <s v="Fluent Validation should read &quot;Value required for {Column Name}&quot; with the capitalization matching accross tabs. Currently validations like SP Name read as &quot;SP name&quot; or &quot;sp name&quot;, and some but not all validations say &quot;the&quot;"/>
    <m/>
    <m/>
    <m/>
    <m/>
    <m/>
  </r>
  <r>
    <n v="23"/>
    <d v="2026-05-01T00:00:00"/>
    <s v="Both"/>
    <x v="0"/>
    <x v="0"/>
    <x v="0"/>
    <s v="SPs, Edits, Updates"/>
    <s v="Window_x000a_Column(s)"/>
    <s v="Tabs Expand"/>
    <s v="Scenario A:_x000a_1. Open Window_x000a_2. Select any tab, or do not select the window_x000a_3. Refresh with F3 - Tabs height increases and becomes middle aligned_x000a_Scenario B:_x000a_1. Open Window_x000a_2. Select Edits or Updates tab_x000a_3. Select Edit Category or Update Category_x000a_3. Open SPs tab_x000a_5. Enter edit mode, and optionally exit edit mode_x000a_6. Click Edits or Updates tab - Tabs height increases and becomes middle aligned"/>
    <m/>
    <m/>
    <m/>
    <m/>
    <m/>
  </r>
  <r>
    <n v="24"/>
    <d v="2026-05-04T00:00:00"/>
    <s v="Both"/>
    <x v="0"/>
    <x v="0"/>
    <x v="0"/>
    <s v="SPs, Edits, Updates"/>
    <s v="F3 Refresh"/>
    <s v="Tab selected"/>
    <s v="The tab last selected for refresh should remain selected. Dropdowns in Edits and Updates tabs should be cleared on refresh"/>
    <m/>
    <m/>
    <m/>
    <m/>
    <m/>
  </r>
  <r>
    <n v="25"/>
    <m/>
    <m/>
    <x v="2"/>
    <x v="2"/>
    <x v="1"/>
    <m/>
    <m/>
    <m/>
    <m/>
    <m/>
    <m/>
    <m/>
    <m/>
    <m/>
  </r>
  <r>
    <n v="26"/>
    <m/>
    <m/>
    <x v="2"/>
    <x v="2"/>
    <x v="1"/>
    <m/>
    <m/>
    <m/>
    <m/>
    <m/>
    <m/>
    <m/>
    <m/>
    <m/>
  </r>
  <r>
    <n v="27"/>
    <m/>
    <m/>
    <x v="2"/>
    <x v="2"/>
    <x v="1"/>
    <m/>
    <m/>
    <m/>
    <m/>
    <m/>
    <m/>
    <m/>
    <m/>
    <m/>
  </r>
  <r>
    <n v="28"/>
    <m/>
    <m/>
    <x v="2"/>
    <x v="2"/>
    <x v="1"/>
    <m/>
    <m/>
    <m/>
    <m/>
    <m/>
    <m/>
    <m/>
    <m/>
    <m/>
  </r>
  <r>
    <n v="29"/>
    <m/>
    <m/>
    <x v="2"/>
    <x v="2"/>
    <x v="1"/>
    <m/>
    <m/>
    <m/>
    <m/>
    <m/>
    <m/>
    <m/>
    <m/>
    <m/>
  </r>
  <r>
    <n v="30"/>
    <m/>
    <m/>
    <x v="2"/>
    <x v="2"/>
    <x v="1"/>
    <m/>
    <m/>
    <m/>
    <m/>
    <m/>
    <m/>
    <m/>
    <m/>
    <m/>
  </r>
  <r>
    <n v="31"/>
    <m/>
    <m/>
    <x v="2"/>
    <x v="2"/>
    <x v="1"/>
    <m/>
    <m/>
    <m/>
    <m/>
    <m/>
    <m/>
    <m/>
    <m/>
    <m/>
  </r>
  <r>
    <n v="32"/>
    <m/>
    <m/>
    <x v="2"/>
    <x v="2"/>
    <x v="1"/>
    <m/>
    <m/>
    <m/>
    <m/>
    <m/>
    <m/>
    <m/>
    <m/>
    <m/>
  </r>
  <r>
    <n v="33"/>
    <m/>
    <m/>
    <x v="2"/>
    <x v="2"/>
    <x v="1"/>
    <m/>
    <m/>
    <m/>
    <m/>
    <m/>
    <m/>
    <m/>
    <m/>
    <m/>
  </r>
  <r>
    <n v="34"/>
    <m/>
    <m/>
    <x v="2"/>
    <x v="2"/>
    <x v="1"/>
    <m/>
    <m/>
    <m/>
    <m/>
    <m/>
    <m/>
    <m/>
    <m/>
    <m/>
  </r>
  <r>
    <n v="35"/>
    <m/>
    <m/>
    <x v="2"/>
    <x v="2"/>
    <x v="1"/>
    <m/>
    <m/>
    <m/>
    <m/>
    <m/>
    <m/>
    <m/>
    <m/>
    <m/>
  </r>
  <r>
    <n v="36"/>
    <m/>
    <m/>
    <x v="2"/>
    <x v="2"/>
    <x v="1"/>
    <m/>
    <m/>
    <m/>
    <m/>
    <m/>
    <m/>
    <m/>
    <m/>
    <m/>
  </r>
  <r>
    <n v="37"/>
    <m/>
    <m/>
    <x v="2"/>
    <x v="2"/>
    <x v="1"/>
    <m/>
    <m/>
    <m/>
    <m/>
    <m/>
    <m/>
    <m/>
    <m/>
    <m/>
  </r>
  <r>
    <n v="38"/>
    <m/>
    <m/>
    <x v="2"/>
    <x v="2"/>
    <x v="1"/>
    <m/>
    <m/>
    <m/>
    <m/>
    <m/>
    <m/>
    <m/>
    <m/>
    <m/>
  </r>
  <r>
    <n v="39"/>
    <m/>
    <m/>
    <x v="2"/>
    <x v="2"/>
    <x v="1"/>
    <m/>
    <m/>
    <m/>
    <m/>
    <m/>
    <m/>
    <m/>
    <m/>
    <m/>
  </r>
  <r>
    <n v="40"/>
    <m/>
    <m/>
    <x v="2"/>
    <x v="2"/>
    <x v="1"/>
    <m/>
    <m/>
    <m/>
    <m/>
    <m/>
    <m/>
    <m/>
    <m/>
    <m/>
  </r>
  <r>
    <n v="41"/>
    <m/>
    <m/>
    <x v="2"/>
    <x v="2"/>
    <x v="1"/>
    <m/>
    <m/>
    <m/>
    <m/>
    <m/>
    <m/>
    <m/>
    <m/>
    <m/>
  </r>
  <r>
    <n v="42"/>
    <m/>
    <m/>
    <x v="2"/>
    <x v="2"/>
    <x v="1"/>
    <m/>
    <m/>
    <m/>
    <m/>
    <m/>
    <m/>
    <m/>
    <m/>
    <m/>
  </r>
  <r>
    <n v="43"/>
    <m/>
    <m/>
    <x v="2"/>
    <x v="2"/>
    <x v="1"/>
    <m/>
    <m/>
    <m/>
    <m/>
    <m/>
    <m/>
    <m/>
    <m/>
    <m/>
  </r>
  <r>
    <n v="44"/>
    <m/>
    <m/>
    <x v="2"/>
    <x v="2"/>
    <x v="1"/>
    <m/>
    <m/>
    <m/>
    <m/>
    <m/>
    <m/>
    <m/>
    <m/>
    <m/>
  </r>
  <r>
    <n v="45"/>
    <m/>
    <m/>
    <x v="2"/>
    <x v="2"/>
    <x v="1"/>
    <m/>
    <m/>
    <m/>
    <m/>
    <m/>
    <m/>
    <m/>
    <m/>
    <m/>
  </r>
  <r>
    <n v="46"/>
    <m/>
    <m/>
    <x v="2"/>
    <x v="2"/>
    <x v="1"/>
    <m/>
    <m/>
    <m/>
    <m/>
    <m/>
    <m/>
    <m/>
    <m/>
    <m/>
  </r>
  <r>
    <n v="47"/>
    <m/>
    <m/>
    <x v="2"/>
    <x v="2"/>
    <x v="1"/>
    <m/>
    <m/>
    <m/>
    <m/>
    <m/>
    <m/>
    <m/>
    <m/>
    <m/>
  </r>
  <r>
    <n v="48"/>
    <m/>
    <m/>
    <x v="2"/>
    <x v="2"/>
    <x v="1"/>
    <m/>
    <m/>
    <m/>
    <m/>
    <m/>
    <m/>
    <m/>
    <m/>
    <m/>
  </r>
  <r>
    <n v="49"/>
    <m/>
    <m/>
    <x v="2"/>
    <x v="2"/>
    <x v="1"/>
    <m/>
    <m/>
    <m/>
    <m/>
    <m/>
    <m/>
    <m/>
    <m/>
    <m/>
  </r>
  <r>
    <n v="50"/>
    <m/>
    <m/>
    <x v="2"/>
    <x v="2"/>
    <x v="1"/>
    <m/>
    <m/>
    <m/>
    <m/>
    <m/>
    <m/>
    <m/>
    <m/>
    <m/>
  </r>
  <r>
    <n v="51"/>
    <m/>
    <m/>
    <x v="2"/>
    <x v="2"/>
    <x v="1"/>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n v="1"/>
    <d v="2026-04-27T00:00:00"/>
    <s v="Both"/>
    <x v="0"/>
    <x v="0"/>
    <x v="0"/>
    <s v="SPs, Edits, Updates"/>
    <s v="Tab: SPs, Edits, Updates"/>
    <s v="Docket code load flashes after selecting SP name"/>
    <s v="When SP name is selected, the parameters load at the same time, but the Docket Codes load afterwards."/>
    <s v="See parm lookups loading speeds"/>
    <d v="2026-05-14T00:00:00"/>
    <s v="Pass"/>
    <m/>
    <s v="5/6: Using Task.WhenAll to run these at the same time."/>
  </r>
  <r>
    <n v="2"/>
    <d v="2026-04-27T00:00:00"/>
    <s v="Both"/>
    <x v="0"/>
    <x v="1"/>
    <x v="0"/>
    <s v="Edits, Updates"/>
    <s v="Docket Code"/>
    <s v="Docket codes are not selected"/>
    <s v="1. Open Edits or Updates tabs_x000a_2. Select a category_x000a_3. Select an Edit or Update with docket codes associated - top docket code is not selected"/>
    <m/>
    <d v="2026-05-14T00:00:00"/>
    <s v="Pass with Comments"/>
    <s v="5/14: See Defect 24"/>
    <s v="5/6: Having the load call refresh then select first row."/>
  </r>
  <r>
    <n v="3"/>
    <d v="2026-04-27T00:00:00"/>
    <s v="Both"/>
    <x v="0"/>
    <x v="0"/>
    <x v="0"/>
    <s v="SPs, Edits, Updates"/>
    <s v="Docket Code"/>
    <s v="Filter cuts off on the right side"/>
    <s v="Column filter cuts off on the right side for the 'Docket Code' column."/>
    <s v="UI Guideline 22"/>
    <d v="2026-05-14T00:00:00"/>
    <s v="Pass"/>
    <s v="5/13: Fix will be applied in QA Cycle 2. This fix removes the scrolling bar when the window width is 50% or less of the default vision width on normal monitors. Item added as Tech Debt ID 10."/>
    <s v="5/6: Added right padding to allow filter popup on right."/>
  </r>
  <r>
    <n v="4"/>
    <d v="2026-04-27T00:00:00"/>
    <s v="Both"/>
    <x v="0"/>
    <x v="0"/>
    <x v="0"/>
    <s v="SPs"/>
    <s v="Parameters section"/>
    <s v="Filter cuts off on the bottom"/>
    <s v="Column filter cuts off on the bottom of all columns in the 'Parameters' section - Nbr, Parameter Name, Datatype"/>
    <m/>
    <d v="2026-05-14T00:00:00"/>
    <s v="Pass"/>
    <s v="5/14: Fix requires the addition of a scrolling bar on the right side. Devs were not able to move the location of the filter popup since this is a syncfusion feature."/>
    <s v="5/6: Turned overflow: auto on to get a vertical scrollbar. Otherwise I would have to shrink the heights significantly to show the filters."/>
  </r>
  <r>
    <n v="5"/>
    <d v="2026-04-27T00:00:00"/>
    <s v="Both"/>
    <x v="0"/>
    <x v="1"/>
    <x v="0"/>
    <s v="Edits"/>
    <s v="Edit Name, Description, SP Name, Ret Val"/>
    <s v="Missing column borders"/>
    <s v="Edits and column headers are missing the light grey border. Reference the Updates tab."/>
    <s v="UI Guideline 19"/>
    <d v="2026-05-14T00:00:00"/>
    <s v="Pass"/>
    <m/>
    <s v="5/6: Decision made to get rid of custom card entries."/>
  </r>
  <r>
    <n v="6"/>
    <d v="2026-04-27T00:00:00"/>
    <s v="Both"/>
    <x v="0"/>
    <x v="1"/>
    <x v="0"/>
    <s v="Edits"/>
    <s v="Edit Name, Description, SP Name, Ret Val"/>
    <s v="Missing column filters "/>
    <s v="Edit Name, Description, SP Name, and Ret Val are missing column filters."/>
    <s v="UI Guideline 21"/>
    <d v="2026-05-14T00:00:00"/>
    <s v="Pass"/>
    <m/>
    <s v="5/6: Decision made to get rid of custom card entries."/>
  </r>
  <r>
    <n v="7"/>
    <d v="2026-04-27T00:00:00"/>
    <s v="Both"/>
    <x v="0"/>
    <x v="1"/>
    <x v="0"/>
    <s v="Edits"/>
    <s v="Edit Name, Description, SP Name, Ret Val"/>
    <s v="Unable to sort columns"/>
    <s v="Edit Name, Description, SP Name, and Ret Val cannot be sorted"/>
    <s v="UI Guideline 23"/>
    <d v="2026-05-14T00:00:00"/>
    <s v="Pass"/>
    <m/>
    <s v="5/6: Decision made to get rid of custom card entries."/>
  </r>
  <r>
    <n v="8"/>
    <d v="2026-04-27T00:00:00"/>
    <s v="Both"/>
    <x v="0"/>
    <x v="0"/>
    <x v="0"/>
    <s v="Edits"/>
    <s v="SP Name"/>
    <s v="SP Name column header"/>
    <s v="Change 'SP name' to 'SP Name' to match other tabs. The old window has 'SP name' in Edits and Updates, but this can be corrected in Edits tab since Update tab was corrected."/>
    <m/>
    <d v="2026-05-14T00:00:00"/>
    <s v="Pass"/>
    <m/>
    <s v="5/6: Corrected text."/>
  </r>
  <r>
    <n v="9"/>
    <d v="2026-04-27T00:00:00"/>
    <s v="Both"/>
    <x v="0"/>
    <x v="0"/>
    <x v="0"/>
    <s v="Edits"/>
    <s v="Ret Val"/>
    <s v="Character limit does not match PB"/>
    <s v="Ret Val character limit is 2 numeric characters. NG allows you to type more than 2, then errors on save."/>
    <m/>
    <d v="2026-05-14T00:00:00"/>
    <s v="Pass"/>
    <m/>
    <s v="5/6: Put 2 character limit, also put minimum 0 since original vision does not allow negatives (though the database does)."/>
  </r>
  <r>
    <n v="10"/>
    <d v="2026-04-27T00:00:00"/>
    <s v="Both"/>
    <x v="0"/>
    <x v="0"/>
    <x v="0"/>
    <s v="N/A"/>
    <s v="Window"/>
    <s v="Window Height"/>
    <s v="Window height can be expanded. See Court Control height for reference"/>
    <m/>
    <d v="2026-05-14T00:00:00"/>
    <s v="Pass"/>
    <m/>
    <s v="5/6: Expanded height."/>
  </r>
  <r>
    <n v="11"/>
    <d v="2026-04-27T00:00:00"/>
    <s v="Both"/>
    <x v="0"/>
    <x v="0"/>
    <x v="0"/>
    <s v="SPs"/>
    <s v="SP and Parameter sections"/>
    <s v="SPs vs Parameters height"/>
    <s v="SPs height can be expanded and Parameters height can be decreased. "/>
    <s v="Old PB window shows 20 rows in SPs and 12 rows in Parameters. Adjustments can be made since the row height is larger in NG windows."/>
    <d v="2026-05-14T00:00:00"/>
    <s v="Pass"/>
    <m/>
    <s v="5/6: Increased SP height, decreased Parameter height."/>
  </r>
  <r>
    <n v="12"/>
    <d v="2026-04-27T00:00:00"/>
    <s v="Both"/>
    <x v="0"/>
    <x v="0"/>
    <x v="1"/>
    <s v="Edits, Updates"/>
    <s v="Edits and Updates sections"/>
    <s v="Page Up/ Down/ F7/ F8 jumps around more than expected"/>
    <s v="Using paging short keys causes the scroll to flash and scroll in various ways, or causes the selected row to not appear in the view."/>
    <m/>
    <m/>
    <m/>
    <s v="5/14: SPs flashes in the middle then the top which is expected. Edits and Updates tabs have multiple flashes between the middle row and top row selection."/>
    <s v="5/6: For virtualized grids it is expected that the selected row appears in the middle of the grid before going to the top. This is a known limitation."/>
  </r>
  <r>
    <n v="13"/>
    <d v="2026-04-27T00:00:00"/>
    <s v="Both"/>
    <x v="1"/>
    <x v="0"/>
    <x v="0"/>
    <s v="SPs, Edits, Updates"/>
    <s v="Tabs"/>
    <s v="Selecting Tabs does not regain window focus"/>
    <s v="Selecting tabs loses window focus. If a row is highlighted in SP, Edit, or Update sections, you are not able to use arrows keys until the highlighted row is selected again."/>
    <m/>
    <d v="2026-05-14T00:00:00"/>
    <s v="Pass"/>
    <m/>
    <s v="5/6: On tab select, reselect grid row to restore focus."/>
  </r>
  <r>
    <n v="14"/>
    <d v="2026-04-27T00:00:00"/>
    <s v="Both"/>
    <x v="0"/>
    <x v="0"/>
    <x v="2"/>
    <s v="SPs"/>
    <s v="Column Header and Row Alignment"/>
    <s v="Column alignment sometimes does not match"/>
    <s v="SP Name column border on the right sometimes misaligns with the SP Name value border on the right_x000a__x000a_1. Add a row in SP registry tab_x000a_2. Open Edits or Updates tab_x000a_3. F3 Refresh the window_x000a_4. Select &quot;Yes&quot; for the save pending changes message_x000a_5. Open SP registry tab - Column header is no longer aligned"/>
    <s v="5/15: These steps sometimes cause defect 26_x000a__x000a_BSA will provide a recording"/>
    <m/>
    <m/>
    <m/>
    <s v="5/11: Skip for now"/>
  </r>
  <r>
    <n v="15"/>
    <d v="2026-04-27T00:00:00"/>
    <s v="Both"/>
    <x v="0"/>
    <x v="1"/>
    <x v="1"/>
    <s v="SPs"/>
    <s v="Parameters section"/>
    <s v="Exiting edit mode for parm changes flashes"/>
    <s v="1. Open Stored Procedure with at least one parameter_x000a_2. Add a new parameter with valid entries_x000a_3. Exit edit mode - screen flashes and reorders before selecting the new parameter"/>
    <m/>
    <d v="2026-05-18T00:00:00"/>
    <s v="Fail"/>
    <s v="5/14: No action. This is a synfusion issue with the refresh (flashing) on the grid. A ticket can be opened if needed in the future"/>
    <s v="5/11: SyncFusion doesn't currently have a way to commit an entry to the bottom. I have to do the reordering myself. Maybe I can put in a ticket for a feature request."/>
  </r>
  <r>
    <n v="16"/>
    <d v="2026-04-27T00:00:00"/>
    <s v="Both"/>
    <x v="0"/>
    <x v="0"/>
    <x v="0"/>
    <s v="SPs"/>
    <s v="Parameters section"/>
    <s v="Exiting edit mode then right click empty area"/>
    <s v="1. Open Stored Procedure with at least one parameter_x000a_2. Add a new parameter with valid entries_x000a_3. Exit edit mode_x000a_4. Right click area within Parameters section without a row - selected row changes"/>
    <m/>
    <d v="2026-05-15T00:00:00"/>
    <s v="Pass"/>
    <s v="5/1: Devs have an open sync fusion ticket for this issue: _x000a_https://blazorplayground.syncfusion.com/VtrdjTAttXQCilIr"/>
    <s v="5/12: Should be addressed by SyncFusion 33.2.6 update."/>
  </r>
  <r>
    <n v="17"/>
    <d v="2026-04-27T00:00:00"/>
    <s v="Both"/>
    <x v="0"/>
    <x v="1"/>
    <x v="0"/>
    <s v="SPs, Edits, Updates"/>
    <s v="Window"/>
    <s v="Window Width"/>
    <s v="Window width should match NG Parm Lookups. Full width version of this window is difficult to navigate with a mouse. "/>
    <m/>
    <d v="2026-05-15T00:00:00"/>
    <s v="Pass"/>
    <s v="5/1: UI Guidelines 3 and 4 will be better defined to account for UX."/>
    <s v="5/12: Width is now smaller, but I wanted enough room so that the grid column headers would not be truncated. I think this looks best."/>
  </r>
  <r>
    <n v="18"/>
    <d v="2026-05-01T00:00:00"/>
    <s v="Both"/>
    <x v="0"/>
    <x v="0"/>
    <x v="0"/>
    <s v="SPs, Edits, Updates"/>
    <s v="Context Menu"/>
    <s v="Restore Button"/>
    <s v="Restore button should be removed"/>
    <m/>
    <d v="2026-05-14T00:00:00"/>
    <s v="Pass"/>
    <m/>
    <s v="5/6: Removed restore feature."/>
  </r>
  <r>
    <n v="19"/>
    <d v="2026-05-01T00:00:00"/>
    <s v="Both"/>
    <x v="1"/>
    <x v="1"/>
    <x v="1"/>
    <s v="SPs"/>
    <s v="Save"/>
    <s v="Saving refreshes the window and selects the top row"/>
    <s v="1. Add new SP and, if applicable, parameters _x000a_2. Save changes - window will refresh and select the top row instead of the recently edited row"/>
    <s v="Parm Lookups saves changes without refresh. This window has tabs"/>
    <d v="2026-05-18T00:00:00"/>
    <s v="Fail"/>
    <s v="5/13: This fix requires a new feature request from Syncfusion. Leaving as is._x000a_5/18: Save will save only, not refresh"/>
    <s v="5/11: We no longer refetch data on save, preserving current selection. Child grids are an exception since the parent grids are reselected."/>
  </r>
  <r>
    <n v="20"/>
    <d v="2026-05-01T00:00:00"/>
    <s v="Both"/>
    <x v="1"/>
    <x v="1"/>
    <x v="0"/>
    <s v="Updates"/>
    <s v="Various"/>
    <s v="Fluent Validation - Modifying existing record and adding new record"/>
    <s v="Fluent Validation works, but the message is missing for the following:_x000a_Updates:_x000a_- Update Name_x000a_- Description"/>
    <m/>
    <d v="2026-05-15T00:00:00"/>
    <s v="Pass"/>
    <m/>
    <s v="5/11: Added ID to column fields for Fluent Validation targetting."/>
  </r>
  <r>
    <n v="21"/>
    <d v="2026-05-01T00:00:00"/>
    <s v="Both"/>
    <x v="0"/>
    <x v="0"/>
    <x v="0"/>
    <s v="SPs, Edits, Updates"/>
    <s v="Varies"/>
    <s v="Fluent Validation Message for SP Name"/>
    <s v="Fluent Validation should read &quot;Value required for {Column Name}&quot; with the capitalization matching accross tabs. Currently validations like SP Name read as &quot;SP name&quot; or &quot;sp name&quot;, and some but not all validations say &quot;the&quot;"/>
    <m/>
    <d v="2026-05-15T00:00:00"/>
    <s v="Pass"/>
    <m/>
    <s v="5/11: Follows the given template with consistent capitalization"/>
  </r>
  <r>
    <n v="22"/>
    <d v="2026-05-01T00:00:00"/>
    <s v="Both"/>
    <x v="0"/>
    <x v="0"/>
    <x v="0"/>
    <s v="SPs, Edits, Updates"/>
    <s v="Window_x000a_Column(s)"/>
    <s v="Tabs Expand"/>
    <s v="Scenario A:_x000a_1. Open Window_x000a_2. Select any tab, or do not select the window_x000a_3. Refresh with F3 - Tabs height increases and becomes middle aligned_x000a_Scenario B:_x000a_1. Open Window_x000a_2. Select Edits or Updates tab_x000a_3. Select Edit Category or Update Category_x000a_3. Open SPs tab_x000a_5. Enter edit mode, and optionally exit edit mode_x000a_6. Click Edits or Updates tab - Tabs height increases and becomes middle aligned"/>
    <m/>
    <d v="2026-05-14T00:00:00"/>
    <s v="Pass"/>
    <m/>
    <s v="5/11: Fixed tab height increasing randomly by switching from top padding to top margin."/>
  </r>
  <r>
    <n v="23"/>
    <d v="2026-05-04T00:00:00"/>
    <s v="Both"/>
    <x v="0"/>
    <x v="0"/>
    <x v="0"/>
    <s v="SPs, Edits, Updates"/>
    <s v="F3 Refresh"/>
    <s v="Tab selected"/>
    <s v="The tab last selected for refresh should remain selected. Dropdowns in Edits and Updates tabs should be cleared on refresh"/>
    <m/>
    <d v="2026-05-14T00:00:00"/>
    <s v="Pass"/>
    <m/>
    <s v="5/11: No tab switch on refresh."/>
  </r>
  <r>
    <n v="24"/>
    <d v="2026-05-14T00:00:00"/>
    <s v="Both"/>
    <x v="0"/>
    <x v="2"/>
    <x v="2"/>
    <s v="SPs, Edits, Updates"/>
    <s v="N/A"/>
    <s v="Select occurs after load"/>
    <s v="Docket code select occurs after docket codes load. This causes a flash/ refresh on the docket code and sometimes the row selected_x000a__x000a_On SPs tab, the parameters row also flashes/ refreshes"/>
    <s v="This happens in Parm Lookups, but SP registry is more noticeable"/>
    <m/>
    <m/>
    <m/>
    <s v="5/15: Need discussion."/>
  </r>
  <r>
    <n v="25"/>
    <d v="2026-05-14T00:00:00"/>
    <s v="Both"/>
    <x v="0"/>
    <x v="0"/>
    <x v="2"/>
    <s v="SPs, Edits, Updates"/>
    <s v="N/A"/>
    <s v="Expanding Columns when view is maximized"/>
    <s v="1. Open Window_x000a_2. Click and drag any column header border to the right - Window width expands"/>
    <s v="See Code Entries behavior for reference. Added UI Guideline 102 to standardize this behavior_x000a__x000a_BSA will provide recording"/>
    <m/>
    <m/>
    <m/>
    <s v="5/15: Added width: 100% to fix this issue."/>
  </r>
  <r>
    <n v="26"/>
    <d v="2026-05-15T00:00:00"/>
    <s v="Both"/>
    <x v="0"/>
    <x v="1"/>
    <x v="2"/>
    <s v="Edits, Updates"/>
    <s v="Varies"/>
    <s v="Right click context menu does not select new row"/>
    <s v="1. Open Edits or Updates tab_x000a_2. Right click a row_x000a_3. Right click another row - context menu appears, but the new row is not selected. Selecting &quot;Edit Mode&quot; edits the row selected in step 2"/>
    <s v="SPs tab has the expected behavior. Issue occurs for all windows with Tabs"/>
    <m/>
    <m/>
    <m/>
    <s v="5/15: Issue on other grids with tabs too (Violations, Code Entry), for some reason when making a change to the SF grid and doing hot reload it works? _x000a_5/18: Able to replicate in SF Blazor Playground._x000a_Ticket: https://support.syncfusion.com/support/tickets/841023"/>
  </r>
  <r>
    <n v="27"/>
    <d v="2026-05-15T00:00:00"/>
    <s v="Both"/>
    <x v="0"/>
    <x v="0"/>
    <x v="3"/>
    <s v="SPs, Edits, Updates"/>
    <s v="Varies"/>
    <s v="Scroll bar"/>
    <s v="Column headers shift when scroll bar appears"/>
    <s v="Needs discussion. Other windows already in prod do not reserve space for the right side scroll bar"/>
    <m/>
    <m/>
    <m/>
    <s v="5/15: Need discussion."/>
  </r>
  <r>
    <n v="28"/>
    <d v="2026-05-18T00:00:00"/>
    <s v="Both"/>
    <x v="0"/>
    <x v="0"/>
    <x v="2"/>
    <s v="SPs, Edits, Updates"/>
    <s v="Varies"/>
    <s v="F3 Refresh with Expanded Columns"/>
    <s v="1. Open Window_x000a_2. Click and drag any column header border to the right - Window width expands_x000a_3. F3 Refresh - expanded columns remain"/>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
    <d v="2026-04-27T00:00:00"/>
    <s v="Both"/>
    <x v="0"/>
    <x v="0"/>
    <x v="0"/>
    <s v="SPs, Edits, Updates"/>
    <s v="Tab: SPs, Edits, Updates"/>
    <s v="Docket code load flashes after selecting SP name"/>
    <s v="When SP name is selected, the parameters load at the same time, but the Docket Codes load afterwards."/>
    <s v="See parm lookups loading speeds"/>
  </r>
  <r>
    <n v="2"/>
    <d v="2026-04-27T00:00:00"/>
    <s v="Both"/>
    <x v="0"/>
    <x v="1"/>
    <x v="0"/>
    <s v="Edits, Updates"/>
    <s v="Docket Code"/>
    <s v="Docket codes are not selected"/>
    <s v="1. Open Edits or Updates tabs_x000a_2. Select a category_x000a_3. Select an Edit or Update with docket codes associated - top docket code is not selected"/>
    <m/>
  </r>
  <r>
    <n v="3"/>
    <d v="2026-04-27T00:00:00"/>
    <s v="Both"/>
    <x v="0"/>
    <x v="0"/>
    <x v="0"/>
    <s v="SPs, Edits, Updates"/>
    <s v="Docket Code"/>
    <s v="Filter cuts off on the right side"/>
    <s v="Column filter cuts off on the right side for the 'Docket Code' column."/>
    <s v="UI Guideline 22"/>
  </r>
  <r>
    <n v="4"/>
    <d v="2026-04-27T00:00:00"/>
    <s v="Both"/>
    <x v="0"/>
    <x v="0"/>
    <x v="0"/>
    <s v="SPs"/>
    <s v="Parameters section"/>
    <s v="Filter cuts off on the bottom"/>
    <s v="Column filter cuts off on the bottom of all columns in the 'Parameters' section - Nbr, Parameter Name, Datatype"/>
    <m/>
  </r>
  <r>
    <n v="5"/>
    <d v="2026-04-27T00:00:00"/>
    <s v="Both"/>
    <x v="0"/>
    <x v="1"/>
    <x v="0"/>
    <s v="Edits"/>
    <s v="Edit Name, Description, SP Name, Ret Val"/>
    <s v="Missing column borders"/>
    <s v="Edits and column headers are missing the light grey border. Reference the Updates tab."/>
    <s v="UI Guideline 19"/>
  </r>
  <r>
    <n v="6"/>
    <d v="2026-04-27T00:00:00"/>
    <s v="Both"/>
    <x v="0"/>
    <x v="1"/>
    <x v="0"/>
    <s v="Edits"/>
    <s v="Edit Name, Description, SP Name, Ret Val"/>
    <s v="Missing column filters "/>
    <s v="Edit Name, Description, SP Name, and Ret Val are missing column filters."/>
    <s v="UI Guideline 21"/>
  </r>
  <r>
    <n v="7"/>
    <d v="2026-04-27T00:00:00"/>
    <s v="Both"/>
    <x v="0"/>
    <x v="1"/>
    <x v="0"/>
    <s v="Edits"/>
    <s v="Edit Name, Description, SP Name, Ret Val"/>
    <s v="Unable to sort columns"/>
    <s v="Edit Name, Description, SP Name, and Ret Val cannot be sorted"/>
    <s v="UI Guideline 23"/>
  </r>
  <r>
    <n v="8"/>
    <d v="2026-04-27T00:00:00"/>
    <s v="Both"/>
    <x v="0"/>
    <x v="0"/>
    <x v="0"/>
    <s v="Edits"/>
    <s v="SP Name"/>
    <s v="SP Name column header"/>
    <s v="Change 'SP name' to 'SP Name' to match other tabs. The old window has 'SP name' in Edits and Updates, but this can be corrected in Edits tab since Update tab was corrected."/>
    <m/>
  </r>
  <r>
    <n v="9"/>
    <d v="2026-04-27T00:00:00"/>
    <s v="Both"/>
    <x v="0"/>
    <x v="0"/>
    <x v="0"/>
    <s v="Edits"/>
    <s v="Ret Val"/>
    <s v="Character limit does not match PB"/>
    <s v="Ret Val character limit is 2 numeric characters. NG allows you to type more than 2, then errors on save."/>
    <m/>
  </r>
  <r>
    <n v="10"/>
    <d v="2026-04-27T00:00:00"/>
    <s v="Both"/>
    <x v="0"/>
    <x v="0"/>
    <x v="0"/>
    <s v="N/A"/>
    <s v="Window"/>
    <s v="Window Height"/>
    <s v="Window height can be expanded. See Court Control height for reference"/>
    <m/>
  </r>
  <r>
    <n v="11"/>
    <d v="2026-04-27T00:00:00"/>
    <s v="Both"/>
    <x v="0"/>
    <x v="0"/>
    <x v="0"/>
    <s v="SPs"/>
    <s v="SP and Parameter sections"/>
    <s v="SPs vs Parameters height"/>
    <s v="SPs height can be expanded and Parameters height can be decreased. "/>
    <s v="Old PB window shows 20 rows in SPs and 12 rows in Parameters. Adjustments can be made since the row height is larger in NG windows."/>
  </r>
  <r>
    <n v="12"/>
    <d v="2026-04-27T00:00:00"/>
    <s v="Both"/>
    <x v="0"/>
    <x v="0"/>
    <x v="1"/>
    <s v="Edits, Updates"/>
    <s v="Edits and Updates sections"/>
    <s v="Page Up/ Down/ F7/ F8 jumps around more than expected"/>
    <s v="Using paging short keys causes the scroll to flash and scroll in various ways, or causes the selected row to not appear in the view."/>
    <m/>
  </r>
  <r>
    <n v="13"/>
    <d v="2026-04-27T00:00:00"/>
    <s v="Both"/>
    <x v="1"/>
    <x v="0"/>
    <x v="0"/>
    <s v="SPs, Edits, Updates"/>
    <s v="Tabs"/>
    <s v="Selecting Tabs does not regain window focus"/>
    <s v="Selecting tabs loses window focus. If a row is highlighted in SP, Edit, or Update sections, you are not able to use arrows keys until the highlighted row is selected again."/>
    <m/>
  </r>
  <r>
    <n v="14"/>
    <d v="2026-04-27T00:00:00"/>
    <s v="Both"/>
    <x v="0"/>
    <x v="0"/>
    <x v="2"/>
    <s v="SPs, Edits, Updates"/>
    <s v="Column Header and Row Alignment"/>
    <s v="Column alignment sometimes does not match"/>
    <s v="Column border on the right sometimes misaligns with the SP Name value border on the right_x000a__x000a_Scenario A: SP Registry Column Shift_x000a_1. Add a row in SP registry tab_x000a_2. Open Edits or Updates tab_x000a_3. F3 Refresh the window_x000a_4. Select &quot;Yes&quot; for the save pending changes message_x000a_5. Open SP registry tab - Column header is no longer aligned_x000a__x000a_Scenario B: Edits/ Updates Column Shift_x000a_1. Select Edits or Updates tabs_x000a_2. Select a category_x000a_3. Open SPs tab_x000a_4. Add row in SPs tab_x000a_5. Save Changes, or F3 Refresh to save changes_x000a_5. Open Edits or Updates tab - Column header is no longer aligned"/>
    <s v="5/15: These steps sometimes cause defect 26_x000a__x000a_BSA will provide a recording_x000a__x000a_5/18: Defect occurs in Edits and Updates tabs too"/>
  </r>
  <r>
    <n v="15"/>
    <d v="2026-04-27T00:00:00"/>
    <s v="Both"/>
    <x v="0"/>
    <x v="1"/>
    <x v="0"/>
    <s v="SPs"/>
    <s v="Parameters section"/>
    <s v="Exiting edit mode for parm changes flashes"/>
    <s v="1. Open Stored Procedure with at least one parameter_x000a_2. Add a new parameter with valid entries_x000a_3. Exit edit mode - screen flashes and reorders before selecting the new parameter"/>
    <s v="Change to Open SF Ticket if retest fails"/>
  </r>
  <r>
    <n v="16"/>
    <d v="2026-04-27T00:00:00"/>
    <s v="Both"/>
    <x v="0"/>
    <x v="0"/>
    <x v="0"/>
    <s v="SPs"/>
    <s v="Parameters section"/>
    <s v="Exiting edit mode then right click empty area"/>
    <s v="1. Open Stored Procedure with at least one parameter_x000a_2. Add a new parameter with valid entries_x000a_3. Exit edit mode_x000a_4. Right click area within Parameters section without a row - selected row changes"/>
    <m/>
  </r>
  <r>
    <n v="17"/>
    <d v="2026-04-27T00:00:00"/>
    <s v="Both"/>
    <x v="0"/>
    <x v="1"/>
    <x v="0"/>
    <s v="SPs, Edits, Updates"/>
    <s v="Window"/>
    <s v="Window Width"/>
    <s v="Window width should match NG Parm Lookups. Full width version of this window is difficult to navigate with a mouse. "/>
    <m/>
  </r>
  <r>
    <n v="18"/>
    <d v="2026-05-01T00:00:00"/>
    <s v="Both"/>
    <x v="0"/>
    <x v="0"/>
    <x v="0"/>
    <s v="SPs, Edits, Updates"/>
    <s v="Context Menu"/>
    <s v="Restore Button"/>
    <s v="Restore button should be removed"/>
    <m/>
  </r>
  <r>
    <n v="19"/>
    <d v="2026-05-01T00:00:00"/>
    <s v="Both"/>
    <x v="1"/>
    <x v="1"/>
    <x v="0"/>
    <s v="SPs"/>
    <s v="Save"/>
    <s v="Saving refreshes the window and selects the top row"/>
    <s v="1. Add new SP and, if applicable, parameters _x000a_2. Save changes - window will refresh and select the top row instead of the recently edited row"/>
    <s v="Parm Lookups saves changes without refresh. This window has tabs"/>
  </r>
  <r>
    <n v="20"/>
    <d v="2026-05-01T00:00:00"/>
    <s v="Both"/>
    <x v="1"/>
    <x v="1"/>
    <x v="0"/>
    <s v="Updates"/>
    <s v="Various"/>
    <s v="Fluent Validation - Modifying existing record and adding new record"/>
    <s v="Fluent Validation works, but the message is missing for the following:_x000a_Updates:_x000a_- Update Name_x000a_- Description"/>
    <m/>
  </r>
  <r>
    <n v="21"/>
    <d v="2026-05-01T00:00:00"/>
    <s v="Both"/>
    <x v="0"/>
    <x v="0"/>
    <x v="0"/>
    <s v="SPs, Edits, Updates"/>
    <s v="Varies"/>
    <s v="Fluent Validation Message for SP Name"/>
    <s v="Fluent Validation should read &quot;Value required for {Column Name}&quot; with the capitalization matching accross tabs. Currently validations like SP Name read as &quot;SP name&quot; or &quot;sp name&quot;, and some but not all validations say &quot;the&quot;"/>
    <m/>
  </r>
  <r>
    <n v="22"/>
    <d v="2026-05-01T00:00:00"/>
    <s v="Both"/>
    <x v="0"/>
    <x v="0"/>
    <x v="0"/>
    <s v="SPs, Edits, Updates"/>
    <s v="Window_x000a_Column(s)"/>
    <s v="Tabs Expand"/>
    <s v="Scenario A:_x000a_1. Open Window_x000a_2. Select any tab, or do not select the window_x000a_3. Refresh with F3 - Tabs height increases and becomes middle aligned_x000a_Scenario B:_x000a_1. Open Window_x000a_2. Select Edits or Updates tab_x000a_3. Select Edit Category or Update Category_x000a_3. Open SPs tab_x000a_5. Enter edit mode, and optionally exit edit mode_x000a_6. Click Edits or Updates tab - Tabs height increases and becomes middle aligned"/>
    <m/>
  </r>
  <r>
    <n v="23"/>
    <d v="2026-05-04T00:00:00"/>
    <s v="Both"/>
    <x v="0"/>
    <x v="0"/>
    <x v="0"/>
    <s v="SPs, Edits, Updates"/>
    <s v="F3 Refresh"/>
    <s v="Tab selected"/>
    <s v="The tab last selected for refresh should remain selected. Dropdowns in Edits and Updates tabs should be cleared on refresh"/>
    <m/>
  </r>
  <r>
    <n v="24"/>
    <d v="2026-05-14T00:00:00"/>
    <s v="Both"/>
    <x v="0"/>
    <x v="2"/>
    <x v="1"/>
    <s v="SPs, Edits, Updates"/>
    <s v="N/A"/>
    <s v="Select occurs after load"/>
    <s v="Docket code select occurs after docket codes load. This causes a flash/ refresh on the docket code and sometimes the row selected_x000a__x000a_On SPs tab, the parameters row also flashes/ refreshes"/>
    <s v="This happens in Parm Lookups, but SP registry is more noticeable"/>
  </r>
  <r>
    <n v="25"/>
    <d v="2026-05-14T00:00:00"/>
    <s v="Both"/>
    <x v="0"/>
    <x v="0"/>
    <x v="0"/>
    <s v="SPs, Edits, Updates"/>
    <s v="N/A"/>
    <s v="Expanding Columns when view is maximized"/>
    <s v="1. Open Window_x000a_2. Click and drag any column header border to the right - Window width expands"/>
    <s v="See Code Entries behavior for reference. Added UI Guideline 102 to standardize this behavior_x000a__x000a_BSA will provide recording"/>
  </r>
  <r>
    <n v="26"/>
    <d v="2026-05-15T00:00:00"/>
    <s v="Both"/>
    <x v="0"/>
    <x v="1"/>
    <x v="0"/>
    <s v="Edits, Updates"/>
    <s v="Varies"/>
    <s v="Right click context menu does not select new row"/>
    <s v="1. Open Edits or Updates tab_x000a_2. Right click a row_x000a_3. Right click another row - context menu appears, but the new row is not selected. Selecting &quot;Edit Mode&quot; edits the row selected in step 2"/>
    <s v="SPs tab has the expected behavior. Issue occurs for all windows with Tabs"/>
  </r>
  <r>
    <n v="27"/>
    <d v="2026-05-15T00:00:00"/>
    <s v="Both"/>
    <x v="0"/>
    <x v="0"/>
    <x v="1"/>
    <s v="SPs, Edits, Updates"/>
    <s v="Varies"/>
    <s v="Scroll bar"/>
    <s v="Column headers shift when scroll bar appears"/>
    <s v="Needs discussion. Other windows already in prod do not reserve space for the right side scroll bar"/>
  </r>
  <r>
    <n v="28"/>
    <d v="2026-05-18T00:00:00"/>
    <s v="Both"/>
    <x v="0"/>
    <x v="0"/>
    <x v="0"/>
    <s v="SPs, Edits, Updates"/>
    <s v="Varies"/>
    <s v="F3 Refresh with Expanded Columns"/>
    <s v="1. Open Window_x000a_2. Click and drag any column header border to the right - Window width expands_x000a_3. F3 Refresh - expanded columns remain"/>
    <m/>
  </r>
  <r>
    <n v="29"/>
    <d v="2026-05-18T00:00:00"/>
    <s v="Both"/>
    <x v="0"/>
    <x v="0"/>
    <x v="3"/>
    <s v="Edits, Updates"/>
    <s v="Varies"/>
    <s v="Docket Codes without Category Selected"/>
    <s v="Scenario A:_x000a_Defect occurs when paging up/ down/ f7/ f8 result in no rows being selected, but the docket codes remain selected_x000a__x000a_Scenario B:_x000a_1. Open Window_x000a_2. Click Edit or Update Tab_x000a_3. Select Edit or Update Category_x000a_4. Select a different Edit or Update Category_x000a_5. Modify an edit_x000a_6. Exit edit mode_x000a_7. Optional - Switch to SPs Tab_x000a_8. F3 Refresh_x000a_9. Select &quot;Yes&quot; to save changes, or &quot;No&quot;_x000a_10. Switch to Edits or Updates Tab - Associated Dockets displays with the first row docket codes list from the Edit or Update selected in Step 4. For example, Selecting &quot;Defendant Edits&quot; in Edit tab will show the docket codes associated with &quot;Adult/juvenile ind matches&quot;"/>
    <s v=" See Screenshot ID 29. Recreation Steps added 5/22. Scenario A might have been resolved with the ContentLoad.Demand change_x000a__x000a_In the actual test for Scenario B, I did steps 2 through 6 for the edits tab, then repeated for the updates tab."/>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n v="1"/>
    <d v="2026-04-27T00:00:00"/>
    <s v="Both"/>
    <x v="0"/>
    <x v="0"/>
    <x v="0"/>
    <s v="SPs, Edits, Updates"/>
    <s v="Tab: SPs, Edits, Updates"/>
    <s v="Docket code load flashes after selecting SP name"/>
    <s v="When SP name is selected, the parameters load at the same time, but the Docket Codes load afterwards."/>
    <s v="See parm lookups loading speeds"/>
    <d v="2026-05-14T00:00:00"/>
    <s v="Pass"/>
    <m/>
    <s v="5/6: Using Task.WhenAll to run these at the same time."/>
  </r>
  <r>
    <n v="2"/>
    <d v="2026-04-27T00:00:00"/>
    <s v="Both"/>
    <x v="0"/>
    <x v="1"/>
    <x v="0"/>
    <s v="Edits, Updates"/>
    <s v="Docket Code"/>
    <s v="Docket codes are not selected"/>
    <s v="1. Open Edits or Updates tabs_x000a_2. Select a category_x000a_3. Select an Edit or Update with docket codes associated - top docket code is not selected"/>
    <m/>
    <d v="2026-05-14T00:00:00"/>
    <s v="Pass with Comments"/>
    <s v="5/14: See Defect 24"/>
    <s v="5/6: Having the load call refresh then select first row."/>
  </r>
  <r>
    <n v="3"/>
    <d v="2026-04-27T00:00:00"/>
    <s v="Both"/>
    <x v="0"/>
    <x v="0"/>
    <x v="0"/>
    <s v="SPs, Edits, Updates"/>
    <s v="Docket Code"/>
    <s v="Filter cuts off on the right side"/>
    <s v="Column filter cuts off on the right side for the 'Docket Code' column."/>
    <s v="UI Guideline 22"/>
    <d v="2026-05-14T00:00:00"/>
    <s v="Pass"/>
    <s v="5/13: Fix will be applied in QA Cycle 2. This fix removes the scrolling bar when the window width is 50% or less of the default vision width on normal monitors. Item added as Tech Debt ID 10."/>
    <s v="5/6: Added right padding to allow filter popup on right."/>
  </r>
  <r>
    <n v="4"/>
    <d v="2026-04-27T00:00:00"/>
    <s v="Both"/>
    <x v="0"/>
    <x v="0"/>
    <x v="0"/>
    <s v="SPs"/>
    <s v="Parameters section"/>
    <s v="Filter cuts off on the bottom"/>
    <s v="Column filter cuts off on the bottom of all columns in the 'Parameters' section - Nbr, Parameter Name, Datatype"/>
    <m/>
    <d v="2026-05-14T00:00:00"/>
    <s v="Pass"/>
    <s v="5/14: Fix requires the addition of a scrolling bar on the right side. Devs were not able to move the location of the filter popup since this is a syncfusion feature."/>
    <s v="5/6: Turned overflow: auto on to get a vertical scrollbar. Otherwise I would have to shrink the heights significantly to show the filters."/>
  </r>
  <r>
    <n v="5"/>
    <d v="2026-04-27T00:00:00"/>
    <s v="Both"/>
    <x v="0"/>
    <x v="1"/>
    <x v="0"/>
    <s v="Edits"/>
    <s v="Edit Name, Description, SP Name, Ret Val"/>
    <s v="Missing column borders"/>
    <s v="Edits and column headers are missing the light grey border. Reference the Updates tab."/>
    <s v="UI Guideline 19"/>
    <d v="2026-05-14T00:00:00"/>
    <s v="Pass"/>
    <m/>
    <s v="5/6: Decision made to get rid of custom card entries."/>
  </r>
  <r>
    <n v="6"/>
    <d v="2026-04-27T00:00:00"/>
    <s v="Both"/>
    <x v="0"/>
    <x v="1"/>
    <x v="0"/>
    <s v="Edits"/>
    <s v="Edit Name, Description, SP Name, Ret Val"/>
    <s v="Missing column filters "/>
    <s v="Edit Name, Description, SP Name, and Ret Val are missing column filters."/>
    <s v="UI Guideline 21"/>
    <d v="2026-05-14T00:00:00"/>
    <s v="Pass"/>
    <m/>
    <s v="5/6: Decision made to get rid of custom card entries."/>
  </r>
  <r>
    <n v="7"/>
    <d v="2026-04-27T00:00:00"/>
    <s v="Both"/>
    <x v="0"/>
    <x v="1"/>
    <x v="0"/>
    <s v="Edits"/>
    <s v="Edit Name, Description, SP Name, Ret Val"/>
    <s v="Unable to sort columns"/>
    <s v="Edit Name, Description, SP Name, and Ret Val cannot be sorted"/>
    <s v="UI Guideline 23"/>
    <d v="2026-05-14T00:00:00"/>
    <s v="Pass"/>
    <m/>
    <s v="5/6: Decision made to get rid of custom card entries."/>
  </r>
  <r>
    <n v="8"/>
    <d v="2026-04-27T00:00:00"/>
    <s v="Both"/>
    <x v="0"/>
    <x v="0"/>
    <x v="0"/>
    <s v="Edits"/>
    <s v="SP Name"/>
    <s v="SP Name column header"/>
    <s v="Change 'SP name' to 'SP Name' to match other tabs. The old window has 'SP name' in Edits and Updates, but this can be corrected in Edits tab since Update tab was corrected."/>
    <m/>
    <d v="2026-05-14T00:00:00"/>
    <s v="Pass"/>
    <m/>
    <s v="5/6: Corrected text."/>
  </r>
  <r>
    <n v="9"/>
    <d v="2026-04-27T00:00:00"/>
    <s v="Both"/>
    <x v="0"/>
    <x v="0"/>
    <x v="0"/>
    <s v="Edits"/>
    <s v="Ret Val"/>
    <s v="Character limit does not match PB"/>
    <s v="Ret Val character limit is 2 numeric characters. NG allows you to type more than 2, then errors on save."/>
    <m/>
    <d v="2026-05-14T00:00:00"/>
    <s v="Pass"/>
    <m/>
    <s v="5/6: Put 2 character limit, also put minimum 0 since original vision does not allow negatives (though the database does)."/>
  </r>
  <r>
    <n v="10"/>
    <d v="2026-04-27T00:00:00"/>
    <s v="Both"/>
    <x v="0"/>
    <x v="0"/>
    <x v="0"/>
    <s v="N/A"/>
    <s v="Window"/>
    <s v="Window Height"/>
    <s v="Window height can be expanded. See Court Control height for reference"/>
    <m/>
    <d v="2026-05-14T00:00:00"/>
    <s v="Pass"/>
    <m/>
    <s v="5/6: Expanded height."/>
  </r>
  <r>
    <n v="11"/>
    <d v="2026-04-27T00:00:00"/>
    <s v="Both"/>
    <x v="0"/>
    <x v="0"/>
    <x v="0"/>
    <s v="SPs"/>
    <s v="SP and Parameter sections"/>
    <s v="SPs vs Parameters height"/>
    <s v="SPs height can be expanded and Parameters height can be decreased. "/>
    <s v="Old PB window shows 20 rows in SPs and 12 rows in Parameters. Adjustments can be made since the row height is larger in NG windows."/>
    <d v="2026-05-14T00:00:00"/>
    <s v="Pass"/>
    <m/>
    <s v="5/6: Increased SP height, decreased Parameter height."/>
  </r>
  <r>
    <n v="12"/>
    <d v="2026-04-27T00:00:00"/>
    <s v="Both"/>
    <x v="0"/>
    <x v="0"/>
    <x v="1"/>
    <s v="Edits, Updates"/>
    <s v="Edits and Updates sections"/>
    <s v="Page Up/ Down/ F7/ F8 jumps around more than expected"/>
    <s v="Using paging short keys causes the scroll to flash and scroll in various ways, or causes the selected row to not appear in the view."/>
    <m/>
    <m/>
    <m/>
    <s v="5/14: SPs flashes in the middle then the top which is expected. Edits and Updates tabs have multiple flashes between the middle row and top row selection."/>
    <s v="5/6: For virtualized grids it is expected that the selected row appears in the middle of the grid before going to the top. This is a known limitation._x000a_5/19: Navigation logic is currently as simple as we can make it, check with Bail Schedule."/>
  </r>
  <r>
    <n v="13"/>
    <d v="2026-04-27T00:00:00"/>
    <s v="Both"/>
    <x v="1"/>
    <x v="0"/>
    <x v="0"/>
    <s v="SPs, Edits, Updates"/>
    <s v="Tabs"/>
    <s v="Selecting Tabs does not regain window focus"/>
    <s v="Selecting tabs loses window focus. If a row is highlighted in SP, Edit, or Update sections, you are not able to use arrows keys until the highlighted row is selected again."/>
    <m/>
    <d v="2026-05-14T00:00:00"/>
    <s v="Pass"/>
    <m/>
    <s v="5/6: On tab select, reselect grid row to restore focus."/>
  </r>
  <r>
    <n v="14"/>
    <d v="2026-04-27T00:00:00"/>
    <s v="Both"/>
    <x v="0"/>
    <x v="0"/>
    <x v="1"/>
    <s v="SPs, Edits, Updates"/>
    <s v="Column Header and Row Alignment"/>
    <s v="Column alignment sometimes does not match"/>
    <s v="Column border on the right sometimes misaligns with the SP Name value border on the right_x000a__x000a_Scenario A: SP Registry Column Shift_x000a_1. Add a row in SP registry tab_x000a_2. Open Edits or Updates tab_x000a_3. F3 Refresh the window_x000a_4. Select &quot;Yes&quot; for the save pending changes message_x000a_5. Open SP registry tab - Column header is no longer aligned_x000a__x000a_Scenario B: Edits/ Updates Column Shift_x000a_1. Select Edits or Updates tabs_x000a_2. Select a category_x000a_3. Open SPs tab_x000a_4. Add row in SPs tab_x000a_5. Save Changes, or F3 Refresh to save changes_x000a_5. Open Edits or Updates tab - Column header is no longer aligned"/>
    <s v="5/15: These steps sometimes cause defect 26_x000a__x000a_BSA will provide a recording_x000a__x000a_5/18: Defect occurs in Edits and Updates tabs too"/>
    <m/>
    <m/>
    <s v="6/9: Syncfusion's fix from ticket 841479 broke the grid more than the original defect. This item will be no action. Nathan submitted another ticket to fix their fix."/>
    <s v="5/11: Skip for now_x000a_5/19: On refresh we call ResetPersistDataAsync, this is currently bugged, we have a ticket in to SyncFusion for this:_x000a_https://support.syncfusion.com/support/tickets/841479"/>
  </r>
  <r>
    <n v="15"/>
    <d v="2026-04-27T00:00:00"/>
    <s v="Both"/>
    <x v="0"/>
    <x v="1"/>
    <x v="0"/>
    <s v="SPs"/>
    <s v="Parameters section"/>
    <s v="Exiting edit mode for parm changes flashes"/>
    <s v="1. Open Stored Procedure with at least one parameter_x000a_2. Add a new parameter with valid entries_x000a_3. Exit edit mode - screen flashes and reorders before selecting the new parameter"/>
    <s v="Change to Open SF Ticket if retest fails"/>
    <d v="2026-05-22T00:00:00"/>
    <s v="Pass with Comments"/>
    <s v="5/14: No action. This is a synfusion issue with the refresh (flashing) on the grid. A ticket can be opened if needed in the future_x000a_5/22: QA Cycle 3 workaround without the SF ticket fix works as expected"/>
    <s v="5/11: SyncFusion doesn't currently have a way to commit an entry to the bottom. I have to do the reordering myself. Maybe I can put in a ticket for a feature request._x000a_5/21: Ticket put in, my current workaround works but we will see if they have anything to add._x000a_https://support.syncfusion.com/support/tickets/842177"/>
  </r>
  <r>
    <n v="16"/>
    <d v="2026-04-27T00:00:00"/>
    <s v="Both"/>
    <x v="0"/>
    <x v="0"/>
    <x v="0"/>
    <s v="SPs"/>
    <s v="Parameters section"/>
    <s v="Exiting edit mode then right click empty area"/>
    <s v="1. Open Stored Procedure with at least one parameter_x000a_2. Add a new parameter with valid entries_x000a_3. Exit edit mode_x000a_4. Right click area within Parameters section without a row - selected row changes"/>
    <m/>
    <d v="2026-05-15T00:00:00"/>
    <s v="Pass"/>
    <s v="5/1: Devs have an open sync fusion ticket for this issue: _x000a_https://blazorplayground.syncfusion.com/VtrdjTAttXQCilIr"/>
    <s v="5/12: Should be addressed by SyncFusion 33.2.6 update."/>
  </r>
  <r>
    <n v="17"/>
    <d v="2026-04-27T00:00:00"/>
    <s v="Both"/>
    <x v="0"/>
    <x v="1"/>
    <x v="0"/>
    <s v="SPs, Edits, Updates"/>
    <s v="Window"/>
    <s v="Window Width"/>
    <s v="Window width should match NG Parm Lookups. Full width version of this window is difficult to navigate with a mouse. "/>
    <m/>
    <d v="2026-05-15T00:00:00"/>
    <s v="Pass"/>
    <s v="5/1: UI Guidelines 3 and 4 will be better defined to account for UX."/>
    <s v="5/12: Width is now smaller, but I wanted enough room so that the grid column headers would not be truncated. I think this looks best."/>
  </r>
  <r>
    <n v="18"/>
    <d v="2026-05-01T00:00:00"/>
    <s v="Both"/>
    <x v="0"/>
    <x v="0"/>
    <x v="0"/>
    <s v="SPs, Edits, Updates"/>
    <s v="Context Menu"/>
    <s v="Restore Button"/>
    <s v="Restore button should be removed"/>
    <m/>
    <d v="2026-05-14T00:00:00"/>
    <s v="Pass"/>
    <m/>
    <s v="5/6: Removed restore feature."/>
  </r>
  <r>
    <n v="19"/>
    <d v="2026-05-01T00:00:00"/>
    <s v="Both"/>
    <x v="1"/>
    <x v="1"/>
    <x v="0"/>
    <s v="SPs"/>
    <s v="Save"/>
    <s v="Saving refreshes the window and selects the top row"/>
    <s v="1. Add new SP and, if applicable, parameters _x000a_2. Save changes - window will refresh and select the top row instead of the recently edited row"/>
    <s v="Parm Lookups saves changes without refresh. This window has tabs"/>
    <d v="2026-05-22T00:00:00"/>
    <s v="Pass"/>
    <s v="5/13: This fix requires a new feature request from Syncfusion. Leaving as is._x000a_5/18: Save will save only, not refresh"/>
    <s v="5/11: We no longer refetch data on save, preserving current selection. Child grids are an exception since the parent grids are reselected."/>
  </r>
  <r>
    <n v="20"/>
    <d v="2026-05-01T00:00:00"/>
    <s v="Both"/>
    <x v="1"/>
    <x v="1"/>
    <x v="0"/>
    <s v="Updates"/>
    <s v="Various"/>
    <s v="Fluent Validation - Modifying existing record and adding new record"/>
    <s v="Fluent Validation works, but the message is missing for the following:_x000a_Updates:_x000a_- Update Name_x000a_- Description"/>
    <m/>
    <d v="2026-05-15T00:00:00"/>
    <s v="Pass"/>
    <m/>
    <s v="5/11: Added ID to column fields for Fluent Validation targetting."/>
  </r>
  <r>
    <n v="21"/>
    <d v="2026-05-01T00:00:00"/>
    <s v="Both"/>
    <x v="0"/>
    <x v="0"/>
    <x v="0"/>
    <s v="SPs, Edits, Updates"/>
    <s v="Varies"/>
    <s v="Fluent Validation Message for SP Name"/>
    <s v="Fluent Validation should read &quot;Value required for {Column Name}&quot; with the capitalization matching accross tabs. Currently validations like SP Name read as &quot;SP name&quot; or &quot;sp name&quot;, and some but not all validations say &quot;the&quot;"/>
    <m/>
    <d v="2026-05-15T00:00:00"/>
    <s v="Pass"/>
    <m/>
    <s v="5/11: Follows the given template with consistent capitalization"/>
  </r>
  <r>
    <n v="22"/>
    <d v="2026-05-01T00:00:00"/>
    <s v="Both"/>
    <x v="0"/>
    <x v="0"/>
    <x v="0"/>
    <s v="SPs, Edits, Updates"/>
    <s v="Window_x000a_Column(s)"/>
    <s v="Tabs Expand"/>
    <s v="Scenario A:_x000a_1. Open Window_x000a_2. Select any tab, or do not select the window_x000a_3. Refresh with F3 - Tabs height increases and becomes middle aligned_x000a_Scenario B:_x000a_1. Open Window_x000a_2. Select Edits or Updates tab_x000a_3. Select Edit Category or Update Category_x000a_3. Open SPs tab_x000a_5. Enter edit mode, and optionally exit edit mode_x000a_6. Click Edits or Updates tab - Tabs height increases and becomes middle aligned"/>
    <m/>
    <d v="2026-05-14T00:00:00"/>
    <s v="Pass"/>
    <m/>
    <s v="5/11: Fixed tab height increasing randomly by switching from top padding to top margin."/>
  </r>
  <r>
    <n v="23"/>
    <d v="2026-05-04T00:00:00"/>
    <s v="Both"/>
    <x v="0"/>
    <x v="0"/>
    <x v="0"/>
    <s v="SPs, Edits, Updates"/>
    <s v="F3 Refresh"/>
    <s v="Tab selected"/>
    <s v="The tab last selected for refresh should remain selected. Dropdowns in Edits and Updates tabs should be cleared on refresh"/>
    <m/>
    <d v="2026-05-14T00:00:00"/>
    <s v="Pass"/>
    <m/>
    <s v="5/11: No tab switch on refresh."/>
  </r>
  <r>
    <n v="24"/>
    <d v="2026-05-14T00:00:00"/>
    <s v="Both"/>
    <x v="0"/>
    <x v="2"/>
    <x v="1"/>
    <s v="SPs, Edits, Updates"/>
    <s v="N/A"/>
    <s v="Select occurs after load"/>
    <s v="Docket code select occurs after docket codes load. This causes a flash/ refresh on the docket code and sometimes the row selected_x000a__x000a_On SPs tab, the parameters row also flashes/ refreshes"/>
    <s v="This happens in Parm Lookups, but SP registry is more noticeable"/>
    <m/>
    <m/>
    <m/>
    <s v="5/15: Need discussion._x000a_5/19: Not much to do about this. We were asked to visually select child grid entry on parent grid selection. This is the only way to do it. I do not think putting a delay on the parent grid is worth the effort. Discussed with Jorge."/>
  </r>
  <r>
    <n v="25"/>
    <d v="2026-05-14T00:00:00"/>
    <s v="Both"/>
    <x v="0"/>
    <x v="0"/>
    <x v="0"/>
    <s v="SPs, Edits, Updates"/>
    <s v="N/A"/>
    <s v="Expanding Columns when view is maximized"/>
    <s v="1. Open Window_x000a_2. Click and drag any column header border to the right - Window width expands"/>
    <s v="See Code Entries behavior for reference. Added UI Guideline 102 to standardize this behavior_x000a__x000a_BSA will provide recording"/>
    <d v="2026-05-22T00:00:00"/>
    <s v="Pass"/>
    <m/>
    <s v="5/15: Added width: 100% to fix this issue."/>
  </r>
  <r>
    <n v="26"/>
    <d v="2026-05-15T00:00:00"/>
    <s v="Both"/>
    <x v="0"/>
    <x v="1"/>
    <x v="0"/>
    <s v="Edits, Updates"/>
    <s v="Varies"/>
    <s v="Right click context menu does not select new row"/>
    <s v="1. Open Edits or Updates tab_x000a_2. Right click a row_x000a_3. Right click another row - context menu appears, but the new row is not selected. Selecting &quot;Edit Mode&quot; edits the row selected in step 2"/>
    <s v="SPs tab has the expected behavior. Issue occurs for all windows with Tabs"/>
    <d v="2026-05-22T00:00:00"/>
    <s v="Pass with Comments"/>
    <s v="5/22: QA Cycle 3 fix works without the SF  ticket in place. This fix might have caused Defect 30"/>
    <s v="5/15: Issue on other grids with tabs too (Violations, Code Entry), for some reason when making a change to the SF grid and doing hot reload it works? _x000a_5/18: Able to replicate in SF Blazor Playground._x000a_Ticket: https://support.syncfusion.com/support/tickets/841023_x000a_5/19: Changed to ContentLoad.Demand to address this."/>
  </r>
  <r>
    <n v="27"/>
    <d v="2026-05-15T00:00:00"/>
    <s v="Both"/>
    <x v="0"/>
    <x v="0"/>
    <x v="1"/>
    <s v="SPs, Edits, Updates"/>
    <s v="Varies"/>
    <s v="Scroll bar"/>
    <s v="Column headers shift when scroll bar appears"/>
    <s v="Needs discussion. Other windows already in prod do not reserve space for the right side scroll bar"/>
    <m/>
    <m/>
    <m/>
    <s v="5/15: Need discussion._x000a_5/19: No action."/>
  </r>
  <r>
    <n v="28"/>
    <d v="2026-05-18T00:00:00"/>
    <s v="Both"/>
    <x v="0"/>
    <x v="0"/>
    <x v="0"/>
    <s v="SPs, Edits, Updates"/>
    <s v="Varies"/>
    <s v="F3 Refresh with Expanded Columns"/>
    <s v="1. Open Window_x000a_2. Click and drag any column header border to the right - Window width expands_x000a_3. F3 Refresh - expanded columns remain"/>
    <m/>
    <d v="2026-05-22T00:00:00"/>
    <s v="Pass"/>
    <m/>
    <s v="5/19: New SyncFusion issue, ticket submitted:_x000a_https://support.syncfusion.com/support/tickets/841023_x000a_"/>
  </r>
  <r>
    <n v="29"/>
    <d v="2026-05-18T00:00:00"/>
    <s v="Both"/>
    <x v="0"/>
    <x v="0"/>
    <x v="0"/>
    <s v="Edits, Updates"/>
    <s v="Varies"/>
    <s v="Docket Codes without Category Selected"/>
    <s v="Scenario A:_x000a_Defect occurs when paging up/ down/ f7/ f8 result in no rows being selected, but the docket codes remain selected_x000a__x000a_Scenario B:_x000a_1. Open Window_x000a_2. Click Edit or Update Tab_x000a_3. Select Edit or Update Category_x000a_4. Select a different Edit or Update Category_x000a_5. Modify an edit_x000a_6. Exit edit mode_x000a_7. Optional - Switch to SPs Tab_x000a_8. F3 Refresh_x000a_9. Select &quot;Yes&quot; to save changes, or &quot;No&quot;_x000a_10. Switch to Edits or Updates Tab - Associated Dockets displays with the first row docket codes list from the Edit or Update selected in Step 4. For example, Selecting &quot;Defendant Edits&quot; in Edit tab will show the docket codes associated with &quot;Adult/juvenile ind matches&quot;"/>
    <s v=" See Screenshot ID 29. Recreation Steps added 5/22. Scenario A might have been resolved with the ContentLoad.Demand change_x000a__x000a_In the actual test for Scenario B, I did steps 2 through 6 for the edits tab, then repeated for the updates tab."/>
    <d v="2026-05-26T00:00:00"/>
    <s v="Pass"/>
    <m/>
    <s v="5/19: I have switched to ContentLoad.Demand._x000a_5/26: Moved more of the loading into the w_ct window, that data is then passed to the datawindows instead of having them load it. This is because of ContentLoad.Demand."/>
  </r>
  <r>
    <n v="30"/>
    <d v="2026-06-10T00:00:00"/>
    <s v="Both"/>
    <x v="0"/>
    <x v="1"/>
    <x v="2"/>
    <s v="SPs"/>
    <s v="Required"/>
    <s v="Checkbox UI does not update while in edit mode"/>
    <s v="1. Open window_x000a_2. Select SP with parameters_x000a_3. Enter edit mode for one of the parameters_x000a_4. Check, or uncheck the &quot;Required&quot; column - latest selection does not display_x000a_5. Exit edit mode - latest selection displays"/>
    <m/>
    <m/>
    <m/>
    <s v="May be related to .NET 10 update"/>
    <m/>
  </r>
  <r>
    <n v="31"/>
    <d v="2026-06-10T00:00:00"/>
    <s v="Both"/>
    <x v="0"/>
    <x v="1"/>
    <x v="2"/>
    <s v="SPs"/>
    <m/>
    <s v="Initial window open is white screen"/>
    <s v="Initial window open sometimes shows white screen, and never loads"/>
    <s v="F12 information on Screenshots tab 31"/>
    <m/>
    <m/>
    <s v="May be related to .NET 10 update"/>
    <m/>
  </r>
  <r>
    <n v="32"/>
    <d v="2026-06-10T00:00:00"/>
    <s v="Both"/>
    <x v="1"/>
    <x v="1"/>
    <x v="2"/>
    <s v="SPs, Edits, Updates"/>
    <m/>
    <s v="Window freezes F3 refresh, pending changes"/>
    <s v="1. Open window_x000a_2. Make changes in any tab_x000a_3. F3 refresh and select &quot;Yes&quot; to save, or no - window freezes, unable to perform other actions"/>
    <m/>
    <m/>
    <m/>
    <s v="May be related to .NET 10 update"/>
    <m/>
  </r>
  <r>
    <n v="33"/>
    <d v="2026-06-10T00:00:00"/>
    <s v="Both"/>
    <x v="0"/>
    <x v="1"/>
    <x v="2"/>
    <s v="SPs, Edits, Updates"/>
    <m/>
    <s v="Window freezes after F3 refresh, no pending changes"/>
    <s v="1. Open window_x000a_2. F3 Refresh, or save changes then F3 Refresh - window freezes "/>
    <m/>
    <m/>
    <m/>
    <s v="May be related to .NET 10 update"/>
    <m/>
  </r>
  <r>
    <n v="34"/>
    <d v="2026-06-10T00:00:00"/>
    <s v="Both"/>
    <x v="0"/>
    <x v="2"/>
    <x v="2"/>
    <s v="Edits, Updates"/>
    <s v="Varies"/>
    <s v="Docket Codes without Category Selected"/>
    <s v="Defect 29 returned. See scenario 29 for recreation steps"/>
    <m/>
    <m/>
    <m/>
    <s v="May be related to .NET 10 update"/>
    <m/>
  </r>
  <r>
    <n v="35"/>
    <d v="2026-06-10T00:00:00"/>
    <s v="Both"/>
    <x v="0"/>
    <x v="0"/>
    <x v="2"/>
    <s v="SPs, Edits, Updates"/>
    <s v="Varies"/>
    <s v="Black box appears if window can be used after freeze"/>
    <s v="1. Open window_x000a_2. F3 Refresh, or save changes then F3 Refresh - window freezes _x000a_3. Unknown specific steps, but if you spam click enough to use the window again, black box appears"/>
    <s v="Unable to recreate. Resolving the window freeze issue will likely prevent this from occuring_x000a__x000a_Screenshot ID 35"/>
    <m/>
    <m/>
    <s v="May be related to .NET 10 update"/>
    <m/>
  </r>
  <r>
    <n v="36"/>
    <d v="2026-06-10T00:00:00"/>
    <s v="Both"/>
    <x v="0"/>
    <x v="0"/>
    <x v="2"/>
    <s v="SPs, Edits, Updates"/>
    <s v="Varies"/>
    <s v="F3 Refresh does not clear column filters"/>
    <s v="F3 refresh on all tabs retains the column filter"/>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n v="1"/>
    <d v="2026-04-27T00:00:00"/>
    <s v="Both"/>
    <x v="0"/>
    <x v="0"/>
    <x v="0"/>
    <s v="SPs, Edits, Updates"/>
    <s v="Tab: SPs, Edits, Updates"/>
    <s v="Docket code load flashes after selecting SP name"/>
    <s v="When SP name is selected, the parameters load at the same time, but the Docket Codes load afterwards."/>
    <s v="See parm lookups loading speeds"/>
    <d v="2026-05-14T00:00:00"/>
    <s v="Pass"/>
  </r>
  <r>
    <n v="2"/>
    <d v="2026-04-27T00:00:00"/>
    <s v="Both"/>
    <x v="0"/>
    <x v="1"/>
    <x v="0"/>
    <s v="Edits, Updates"/>
    <s v="Docket Code"/>
    <s v="Docket codes are not selected"/>
    <s v="1. Open Edits or Updates tabs_x000a_2. Select a category_x000a_3. Select an Edit or Update with docket codes associated - top docket code is not selected"/>
    <m/>
    <d v="2026-05-14T00:00:00"/>
    <s v="Pass with Comments"/>
  </r>
  <r>
    <n v="3"/>
    <d v="2026-04-27T00:00:00"/>
    <s v="Both"/>
    <x v="0"/>
    <x v="0"/>
    <x v="0"/>
    <s v="SPs, Edits, Updates"/>
    <s v="Docket Code"/>
    <s v="Filter cuts off on the right side"/>
    <s v="Column filter cuts off on the right side for the 'Docket Code' column."/>
    <s v="UI Guideline 22"/>
    <d v="2026-05-14T00:00:00"/>
    <s v="Pass"/>
  </r>
  <r>
    <n v="4"/>
    <d v="2026-04-27T00:00:00"/>
    <s v="Both"/>
    <x v="0"/>
    <x v="0"/>
    <x v="0"/>
    <s v="SPs"/>
    <s v="Parameters section"/>
    <s v="Filter cuts off on the bottom"/>
    <s v="Column filter cuts off on the bottom of all columns in the 'Parameters' section - Nbr, Parameter Name, Datatype"/>
    <m/>
    <d v="2026-05-14T00:00:00"/>
    <s v="Pass"/>
  </r>
  <r>
    <n v="5"/>
    <d v="2026-04-27T00:00:00"/>
    <s v="Both"/>
    <x v="0"/>
    <x v="1"/>
    <x v="0"/>
    <s v="Edits"/>
    <s v="Edit Name, Description, SP Name, Ret Val"/>
    <s v="Missing column borders"/>
    <s v="Edits and column headers are missing the light grey border. Reference the Updates tab."/>
    <s v="UI Guideline 19"/>
    <d v="2026-05-14T00:00:00"/>
    <s v="Pass"/>
  </r>
  <r>
    <n v="6"/>
    <d v="2026-04-27T00:00:00"/>
    <s v="Both"/>
    <x v="0"/>
    <x v="1"/>
    <x v="0"/>
    <s v="Edits"/>
    <s v="Edit Name, Description, SP Name, Ret Val"/>
    <s v="Missing column filters "/>
    <s v="Edit Name, Description, SP Name, and Ret Val are missing column filters."/>
    <s v="UI Guideline 21"/>
    <d v="2026-05-14T00:00:00"/>
    <s v="Pass"/>
  </r>
  <r>
    <n v="7"/>
    <d v="2026-04-27T00:00:00"/>
    <s v="Both"/>
    <x v="0"/>
    <x v="1"/>
    <x v="0"/>
    <s v="Edits"/>
    <s v="Edit Name, Description, SP Name, Ret Val"/>
    <s v="Unable to sort columns"/>
    <s v="Edit Name, Description, SP Name, and Ret Val cannot be sorted"/>
    <s v="UI Guideline 23"/>
    <d v="2026-05-14T00:00:00"/>
    <s v="Pass"/>
  </r>
  <r>
    <n v="8"/>
    <d v="2026-04-27T00:00:00"/>
    <s v="Both"/>
    <x v="0"/>
    <x v="0"/>
    <x v="0"/>
    <s v="Edits"/>
    <s v="SP Name"/>
    <s v="SP Name column header"/>
    <s v="Change 'SP name' to 'SP Name' to match other tabs. The old window has 'SP name' in Edits and Updates, but this can be corrected in Edits tab since Update tab was corrected."/>
    <m/>
    <d v="2026-05-14T00:00:00"/>
    <s v="Pass"/>
  </r>
  <r>
    <n v="9"/>
    <d v="2026-04-27T00:00:00"/>
    <s v="Both"/>
    <x v="0"/>
    <x v="0"/>
    <x v="0"/>
    <s v="Edits"/>
    <s v="Ret Val"/>
    <s v="Character limit does not match PB"/>
    <s v="Ret Val character limit is 2 numeric characters. NG allows you to type more than 2, then errors on save."/>
    <m/>
    <d v="2026-05-14T00:00:00"/>
    <s v="Pass"/>
  </r>
  <r>
    <n v="10"/>
    <d v="2026-04-27T00:00:00"/>
    <s v="Both"/>
    <x v="0"/>
    <x v="0"/>
    <x v="0"/>
    <s v="N/A"/>
    <s v="Window"/>
    <s v="Window Height"/>
    <s v="Window height can be expanded. See Court Control height for reference"/>
    <m/>
    <d v="2026-05-14T00:00:00"/>
    <s v="Pass"/>
  </r>
  <r>
    <n v="11"/>
    <d v="2026-04-27T00:00:00"/>
    <s v="Both"/>
    <x v="0"/>
    <x v="0"/>
    <x v="0"/>
    <s v="SPs"/>
    <s v="SP and Parameter sections"/>
    <s v="SPs vs Parameters height"/>
    <s v="SPs height can be expanded and Parameters height can be decreased. "/>
    <s v="Old PB window shows 20 rows in SPs and 12 rows in Parameters. Adjustments can be made since the row height is larger in NG windows."/>
    <d v="2026-05-14T00:00:00"/>
    <s v="Pass"/>
  </r>
  <r>
    <n v="12"/>
    <d v="2026-04-27T00:00:00"/>
    <s v="Both"/>
    <x v="0"/>
    <x v="0"/>
    <x v="1"/>
    <s v="Edits, Updates"/>
    <s v="Edits and Updates sections"/>
    <s v="Page Up/ Down/ F7/ F8 jumps around more than expected"/>
    <s v="Using paging short keys causes the scroll to flash and scroll in various ways, or causes the selected row to not appear in the view."/>
    <m/>
    <m/>
    <m/>
  </r>
  <r>
    <n v="13"/>
    <d v="2026-04-27T00:00:00"/>
    <s v="Both"/>
    <x v="1"/>
    <x v="0"/>
    <x v="0"/>
    <s v="SPs, Edits, Updates"/>
    <s v="Tabs"/>
    <s v="Selecting Tabs does not regain window focus"/>
    <s v="Selecting tabs loses window focus. If a row is highlighted in SP, Edit, or Update sections, you are not able to use arrows keys until the highlighted row is selected again."/>
    <m/>
    <d v="2026-05-14T00:00:00"/>
    <s v="Pass"/>
  </r>
  <r>
    <n v="14"/>
    <d v="2026-04-27T00:00:00"/>
    <s v="Both"/>
    <x v="0"/>
    <x v="0"/>
    <x v="1"/>
    <s v="SPs, Edits, Updates"/>
    <s v="Column Header and Row Alignment"/>
    <s v="Column alignment sometimes does not match"/>
    <s v="Column border on the right sometimes misaligns with the SP Name value border on the right_x000a__x000a_Scenario A: SP Registry Column Shift_x000a_1. Add a row in SP registry tab_x000a_2. Open Edits or Updates tab_x000a_3. F3 Refresh the window_x000a_4. Select &quot;Yes&quot; for the save pending changes message_x000a_5. Open SP registry tab - Column header is no longer aligned_x000a__x000a_Scenario B: Edits/ Updates Column Shift_x000a_1. Select Edits or Updates tabs_x000a_2. Select a category_x000a_3. Open SPs tab_x000a_4. Add row in SPs tab_x000a_5. Save Changes, or F3 Refresh to save changes_x000a_5. Open Edits or Updates tab - Column header is no longer aligned"/>
    <s v="5/15: These steps sometimes cause defect 26_x000a__x000a_BSA will provide a recording_x000a__x000a_5/18: Defect occurs in Edits and Updates tabs too"/>
    <m/>
    <m/>
  </r>
  <r>
    <n v="15"/>
    <d v="2026-04-27T00:00:00"/>
    <s v="Both"/>
    <x v="0"/>
    <x v="1"/>
    <x v="0"/>
    <s v="SPs"/>
    <s v="Parameters section"/>
    <s v="Exiting edit mode for parm changes flashes"/>
    <s v="1. Open Stored Procedure with at least one parameter_x000a_2. Add a new parameter with valid entries_x000a_3. Exit edit mode - screen flashes and reorders before selecting the new parameter"/>
    <s v="Change to Open SF Ticket if retest fails"/>
    <d v="2026-05-22T00:00:00"/>
    <s v="Pass with Comments"/>
  </r>
  <r>
    <n v="16"/>
    <d v="2026-04-27T00:00:00"/>
    <s v="Both"/>
    <x v="0"/>
    <x v="0"/>
    <x v="0"/>
    <s v="SPs"/>
    <s v="Parameters section"/>
    <s v="Exiting edit mode then right click empty area"/>
    <s v="1. Open Stored Procedure with at least one parameter_x000a_2. Add a new parameter with valid entries_x000a_3. Exit edit mode_x000a_4. Right click area within Parameters section without a row - selected row changes"/>
    <m/>
    <d v="2026-05-15T00:00:00"/>
    <s v="Pass"/>
  </r>
  <r>
    <n v="17"/>
    <d v="2026-04-27T00:00:00"/>
    <s v="Both"/>
    <x v="0"/>
    <x v="1"/>
    <x v="0"/>
    <s v="SPs, Edits, Updates"/>
    <s v="Window"/>
    <s v="Window Width"/>
    <s v="Window width should match NG Parm Lookups. Full width version of this window is difficult to navigate with a mouse. "/>
    <m/>
    <d v="2026-05-15T00:00:00"/>
    <s v="Pass"/>
  </r>
  <r>
    <n v="18"/>
    <d v="2026-05-01T00:00:00"/>
    <s v="Both"/>
    <x v="0"/>
    <x v="0"/>
    <x v="0"/>
    <s v="SPs, Edits, Updates"/>
    <s v="Context Menu"/>
    <s v="Restore Button"/>
    <s v="Restore button should be removed"/>
    <m/>
    <d v="2026-05-14T00:00:00"/>
    <s v="Pass"/>
  </r>
  <r>
    <n v="19"/>
    <d v="2026-05-01T00:00:00"/>
    <s v="Both"/>
    <x v="1"/>
    <x v="1"/>
    <x v="0"/>
    <s v="SPs"/>
    <s v="Save"/>
    <s v="Saving refreshes the window and selects the top row"/>
    <s v="1. Add new SP and, if applicable, parameters _x000a_2. Save changes - window will refresh and select the top row instead of the recently edited row"/>
    <s v="Parm Lookups saves changes without refresh. This window has tabs"/>
    <d v="2026-05-22T00:00:00"/>
    <s v="Pass"/>
  </r>
  <r>
    <n v="20"/>
    <d v="2026-05-01T00:00:00"/>
    <s v="Both"/>
    <x v="1"/>
    <x v="1"/>
    <x v="0"/>
    <s v="Updates"/>
    <s v="Various"/>
    <s v="Fluent Validation - Modifying existing record and adding new record"/>
    <s v="Fluent Validation works, but the message is missing for the following:_x000a_Updates:_x000a_- Update Name_x000a_- Description"/>
    <m/>
    <d v="2026-05-15T00:00:00"/>
    <s v="Pass"/>
  </r>
  <r>
    <n v="21"/>
    <d v="2026-05-01T00:00:00"/>
    <s v="Both"/>
    <x v="0"/>
    <x v="0"/>
    <x v="0"/>
    <s v="SPs, Edits, Updates"/>
    <s v="Varies"/>
    <s v="Fluent Validation Message for SP Name"/>
    <s v="Fluent Validation should read &quot;Value required for {Column Name}&quot; with the capitalization matching accross tabs. Currently validations like SP Name read as &quot;SP name&quot; or &quot;sp name&quot;, and some but not all validations say &quot;the&quot;"/>
    <m/>
    <d v="2026-05-15T00:00:00"/>
    <s v="Pass"/>
  </r>
  <r>
    <n v="22"/>
    <d v="2026-05-01T00:00:00"/>
    <s v="Both"/>
    <x v="0"/>
    <x v="0"/>
    <x v="0"/>
    <s v="SPs, Edits, Updates"/>
    <s v="Window_x000a_Column(s)"/>
    <s v="Tabs Expand"/>
    <s v="Scenario A:_x000a_1. Open Window_x000a_2. Select any tab, or do not select the window_x000a_3. Refresh with F3 - Tabs height increases and becomes middle aligned_x000a_Scenario B:_x000a_1. Open Window_x000a_2. Select Edits or Updates tab_x000a_3. Select Edit Category or Update Category_x000a_3. Open SPs tab_x000a_5. Enter edit mode, and optionally exit edit mode_x000a_6. Click Edits or Updates tab - Tabs height increases and becomes middle aligned"/>
    <m/>
    <d v="2026-05-14T00:00:00"/>
    <s v="Pass"/>
  </r>
  <r>
    <n v="23"/>
    <d v="2026-05-04T00:00:00"/>
    <s v="Both"/>
    <x v="0"/>
    <x v="0"/>
    <x v="0"/>
    <s v="SPs, Edits, Updates"/>
    <s v="F3 Refresh"/>
    <s v="Tab selected"/>
    <s v="The tab last selected for refresh should remain selected. Dropdowns in Edits and Updates tabs should be cleared on refresh"/>
    <m/>
    <d v="2026-05-14T00:00:00"/>
    <s v="Pass"/>
  </r>
  <r>
    <n v="24"/>
    <d v="2026-05-14T00:00:00"/>
    <s v="Both"/>
    <x v="0"/>
    <x v="2"/>
    <x v="1"/>
    <s v="SPs, Edits, Updates"/>
    <s v="N/A"/>
    <s v="Select occurs after load"/>
    <s v="Docket code select occurs after docket codes load. This causes a flash/ refresh on the docket code and sometimes the row selected_x000a__x000a_On SPs tab, the parameters row also flashes/ refreshes"/>
    <s v="This happens in Parm Lookups, but SP registry is more noticeable"/>
    <m/>
    <m/>
  </r>
  <r>
    <n v="25"/>
    <d v="2026-05-14T00:00:00"/>
    <s v="Both"/>
    <x v="0"/>
    <x v="0"/>
    <x v="0"/>
    <s v="SPs, Edits, Updates"/>
    <s v="N/A"/>
    <s v="Expanding Columns when view is maximized"/>
    <s v="1. Open Window_x000a_2. Click and drag any column header border to the right - Window width expands"/>
    <s v="See Code Entries behavior for reference. Added UI Guideline 102 to standardize this behavior_x000a__x000a_BSA will provide recording"/>
    <d v="2026-05-22T00:00:00"/>
    <s v="Pass"/>
  </r>
  <r>
    <n v="26"/>
    <d v="2026-05-15T00:00:00"/>
    <s v="Both"/>
    <x v="0"/>
    <x v="1"/>
    <x v="0"/>
    <s v="Edits, Updates"/>
    <s v="Varies"/>
    <s v="Right click context menu does not select new row"/>
    <s v="1. Open Edits or Updates tab_x000a_2. Right click a row_x000a_3. Right click another row - context menu appears, but the new row is not selected. Selecting &quot;Edit Mode&quot; edits the row selected in step 2"/>
    <s v="SPs tab has the expected behavior. Issue occurs for all windows with Tabs"/>
    <d v="2026-05-22T00:00:00"/>
    <s v="Pass with Comments"/>
  </r>
  <r>
    <n v="27"/>
    <d v="2026-05-15T00:00:00"/>
    <s v="Both"/>
    <x v="0"/>
    <x v="0"/>
    <x v="1"/>
    <s v="SPs, Edits, Updates"/>
    <s v="Varies"/>
    <s v="Scroll bar"/>
    <s v="Column headers shift when scroll bar appears"/>
    <s v="Needs discussion. Other windows already in prod do not reserve space for the right side scroll bar"/>
    <m/>
    <m/>
  </r>
  <r>
    <n v="28"/>
    <d v="2026-05-18T00:00:00"/>
    <s v="Both"/>
    <x v="0"/>
    <x v="0"/>
    <x v="0"/>
    <s v="SPs, Edits, Updates"/>
    <s v="Varies"/>
    <s v="F3 Refresh with Expanded Columns"/>
    <s v="1. Open Window_x000a_2. Click and drag any column header border to the right - Window width expands_x000a_3. F3 Refresh - expanded columns remain"/>
    <m/>
    <d v="2026-05-22T00:00:00"/>
    <s v="Pass"/>
  </r>
  <r>
    <n v="29"/>
    <d v="2026-05-18T00:00:00"/>
    <s v="Both"/>
    <x v="0"/>
    <x v="0"/>
    <x v="0"/>
    <s v="Edits, Updates"/>
    <s v="Varies"/>
    <s v="Docket Codes without Category Selected"/>
    <s v="Scenario A:_x000a_Defect occurs when paging up/ down/ f7/ f8 result in no rows being selected, but the docket codes remain selected_x000a__x000a_Scenario B:_x000a_1. Open Window_x000a_2. Click Edit or Update Tab_x000a_3. Select Edit or Update Category_x000a_4. Select a different Edit or Update Category_x000a_5. Modify an edit_x000a_6. Exit edit mode_x000a_7. Optional - Switch to SPs Tab_x000a_8. F3 Refresh_x000a_9. Select &quot;Yes&quot; to save changes, or &quot;No&quot;_x000a_10. Switch to Edits or Updates Tab - Associated Dockets displays with the first row docket codes list from the Edit or Update selected in Step 4. For example, Selecting &quot;Defendant Edits&quot; in Edit tab will show the docket codes associated with &quot;Adult/juvenile ind matches&quot;"/>
    <s v=" See Screenshot ID 29. Recreation Steps added 5/22. Scenario A might have been resolved with the ContentLoad.Demand change_x000a__x000a_In the actual test for Scenario B, I did steps 2 through 6 for the edits tab, then repeated for the updates tab."/>
    <d v="2026-05-26T00:00:00"/>
    <s v="Pass"/>
  </r>
  <r>
    <n v="30"/>
    <d v="2026-06-10T00:00:00"/>
    <s v="Both"/>
    <x v="0"/>
    <x v="1"/>
    <x v="0"/>
    <s v="SPs"/>
    <s v="Required"/>
    <s v="Checkbox UI does not update while in edit mode"/>
    <s v="1. Open window_x000a_2. Select SP with parameters_x000a_3. Enter edit mode for one of the parameters_x000a_4. Check, or uncheck the &quot;Required&quot; column - latest selection does not display_x000a_5. Exit edit mode - latest selection displays"/>
    <m/>
    <d v="2026-06-18T00:00:00"/>
    <s v="Pass"/>
  </r>
  <r>
    <n v="31"/>
    <d v="2026-06-10T00:00:00"/>
    <s v="Both"/>
    <x v="0"/>
    <x v="1"/>
    <x v="1"/>
    <s v="SPs"/>
    <m/>
    <s v="Initial window open is white screen"/>
    <s v="Initial window open sometimes shows white screen, and never loads"/>
    <s v="F12 information on Screenshots tab 31"/>
    <d v="2026-06-18T00:00:00"/>
    <s v="Pass"/>
  </r>
  <r>
    <n v="32"/>
    <d v="2026-06-10T00:00:00"/>
    <s v="Both"/>
    <x v="1"/>
    <x v="1"/>
    <x v="0"/>
    <s v="SPs, Edits, Updates"/>
    <m/>
    <s v="Window freezes F3 refresh, pending changes"/>
    <s v="1. Open window_x000a_2. Make changes in any tab_x000a_3. F3 refresh and select &quot;Yes&quot; to save, or no - window freezes, unable to perform other actions"/>
    <m/>
    <d v="2026-06-18T00:00:00"/>
    <s v="Pass"/>
  </r>
  <r>
    <n v="33"/>
    <d v="2026-06-10T00:00:00"/>
    <s v="Both"/>
    <x v="0"/>
    <x v="1"/>
    <x v="0"/>
    <s v="SPs, Edits, Updates"/>
    <m/>
    <s v="Window freezes after F3 refresh, no pending changes"/>
    <s v="1. Open window_x000a_2. F3 Refresh, or save changes then F3 Refresh - window freezes "/>
    <m/>
    <d v="2026-06-18T00:00:00"/>
    <s v="Pass"/>
  </r>
  <r>
    <n v="34"/>
    <d v="2026-06-10T00:00:00"/>
    <s v="Both"/>
    <x v="0"/>
    <x v="2"/>
    <x v="0"/>
    <s v="Edits, Updates"/>
    <s v="Varies"/>
    <s v="Docket Codes without Category Selected"/>
    <s v="Defect 29 returned. See scenario 29 for recreation steps"/>
    <m/>
    <d v="2026-06-18T00:00:00"/>
    <s v="Pass"/>
  </r>
  <r>
    <n v="35"/>
    <d v="2026-06-10T00:00:00"/>
    <s v="Both"/>
    <x v="0"/>
    <x v="0"/>
    <x v="0"/>
    <s v="SPs, Edits, Updates"/>
    <s v="Varies"/>
    <s v="Black box appears if window can be used after freeze"/>
    <s v="1. Open window_x000a_2. F3 Refresh, or save changes then F3 Refresh - window freezes _x000a_3. Unknown specific steps, but if you spam click enough to use the window again, black box appears"/>
    <s v="Unable to recreate. Resolving the window freeze issue will likely prevent this from occuring_x000a__x000a_Screenshot ID 35"/>
    <d v="2026-06-18T00:00:00"/>
    <s v="Pass"/>
  </r>
  <r>
    <n v="36"/>
    <d v="2026-06-10T00:00:00"/>
    <s v="Both"/>
    <x v="0"/>
    <x v="0"/>
    <x v="0"/>
    <s v="SPs, Edits, Updates"/>
    <s v="Varies"/>
    <s v="F3 Refresh does not clear column filters"/>
    <s v="F3 refresh on all tabs retains the column filter"/>
    <m/>
    <d v="2026-06-18T00:00:00"/>
    <s v="Pass"/>
  </r>
  <r>
    <n v="37"/>
    <d v="2026-06-18T00:00:00"/>
    <s v="Both"/>
    <x v="0"/>
    <x v="0"/>
    <x v="0"/>
    <s v="SPs, Edits, Updates"/>
    <s v="Varies"/>
    <s v="Dropdown Starts With"/>
    <s v="Dropdown starts with base class update does not apply to this window in QA. This does occur in Dev region"/>
    <m/>
    <d v="2026-06-22T00:00:00"/>
    <s v="Pass"/>
  </r>
  <r>
    <n v="38"/>
    <d v="2026-06-18T00:00:00"/>
    <s v="Both"/>
    <x v="0"/>
    <x v="0"/>
    <x v="1"/>
    <s v="SPs, Edits, Updates"/>
    <s v="Varies"/>
    <s v="More options than configured appear"/>
    <s v="1. Right click a parent row on any tab_x000a_2. Continue right clicking different rows quickly - eventually, more context menu options appear than the expected options for a brief moment"/>
    <s v="Screenshot ID 38_x000a__x000a_This issue happens in all parent/ child windows, including code entries and event codes. This is probably a syncfusion bug."/>
    <m/>
    <m/>
  </r>
  <r>
    <n v="39"/>
    <d v="2026-06-18T00:00:00"/>
    <s v="Both"/>
    <x v="0"/>
    <x v="2"/>
    <x v="1"/>
    <s v="SPs"/>
    <s v="SP Name"/>
    <s v="F3 Refresh on Expanded Column does not align"/>
    <s v="1. Open SPs tab_x000a_2. Expand SP Name column width_x000a_3. F3 Refresh - SP Name column header is width than the column row width"/>
    <s v="See Screenshot ID 39._x000a__x000a_If this is related the Defect 14 Syncfusion bug, this can be no action."/>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62340C-80A3-49A6-84D3-E14B2A8F96AB}" name="PivotTable2" cacheId="17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5:F24" firstHeaderRow="1" firstDataRow="2" firstDataCol="1"/>
  <pivotFields count="15">
    <pivotField compact="0" outline="0" showAll="0"/>
    <pivotField compact="0" numFmtId="164" outline="0" showAll="0"/>
    <pivotField compact="0" outline="0" showAll="0"/>
    <pivotField axis="axisRow" showAll="0" defaultSubtotal="0">
      <items count="2">
        <item x="1"/>
        <item x="0"/>
      </items>
    </pivotField>
    <pivotField axis="axisRow" compact="0" outline="0" showAll="0">
      <items count="4">
        <item x="1"/>
        <item x="0"/>
        <item x="2"/>
        <item t="default"/>
      </items>
    </pivotField>
    <pivotField axis="axisCol" dataField="1"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4"/>
  </rowFields>
  <rowItems count="8">
    <i>
      <x/>
    </i>
    <i r="1">
      <x/>
    </i>
    <i r="1">
      <x v="1"/>
    </i>
    <i>
      <x v="1"/>
    </i>
    <i r="1">
      <x/>
    </i>
    <i r="1">
      <x v="1"/>
    </i>
    <i r="1">
      <x v="2"/>
    </i>
    <i t="grand">
      <x/>
    </i>
  </rowItems>
  <colFields count="1">
    <field x="5"/>
  </colFields>
  <colItems count="5">
    <i>
      <x/>
    </i>
    <i>
      <x v="1"/>
    </i>
    <i>
      <x v="2"/>
    </i>
    <i>
      <x v="3"/>
    </i>
    <i t="grand">
      <x/>
    </i>
  </colItems>
  <dataFields count="1">
    <dataField name="Count of Status" fld="5" subtotal="count" baseField="0" baseItem="0"/>
  </dataFields>
  <formats count="12">
    <format dxfId="20">
      <pivotArea type="all" dataOnly="0" outline="0" fieldPosition="0"/>
    </format>
    <format dxfId="21">
      <pivotArea outline="0" collapsedLevelsAreSubtotals="1" fieldPosition="0"/>
    </format>
    <format dxfId="22">
      <pivotArea type="origin" dataOnly="0" labelOnly="1" outline="0" fieldPosition="0"/>
    </format>
    <format dxfId="23">
      <pivotArea field="5" type="button" dataOnly="0" labelOnly="1" outline="0" axis="axisCol" fieldPosition="0"/>
    </format>
    <format dxfId="24">
      <pivotArea type="topRight" dataOnly="0" labelOnly="1" outline="0" fieldPosition="0"/>
    </format>
    <format dxfId="25">
      <pivotArea field="3" type="button" dataOnly="0" labelOnly="1" outline="0" axis="axisRow" fieldPosition="0"/>
    </format>
    <format dxfId="26">
      <pivotArea dataOnly="0" labelOnly="1" fieldPosition="0">
        <references count="1">
          <reference field="3" count="0"/>
        </references>
      </pivotArea>
    </format>
    <format dxfId="27">
      <pivotArea dataOnly="0" labelOnly="1" grandRow="1" outline="0" fieldPosition="0"/>
    </format>
    <format dxfId="28">
      <pivotArea dataOnly="0" labelOnly="1" outline="0" fieldPosition="0">
        <references count="2">
          <reference field="3" count="1" selected="0">
            <x v="0"/>
          </reference>
          <reference field="4" count="2">
            <x v="0"/>
            <x v="1"/>
          </reference>
        </references>
      </pivotArea>
    </format>
    <format dxfId="29">
      <pivotArea dataOnly="0" labelOnly="1" outline="0" fieldPosition="0">
        <references count="2">
          <reference field="3" count="1" selected="0">
            <x v="1"/>
          </reference>
          <reference field="4" count="0"/>
        </references>
      </pivotArea>
    </format>
    <format dxfId="30">
      <pivotArea dataOnly="0" labelOnly="1" outline="0" fieldPosition="0">
        <references count="1">
          <reference field="5" count="0"/>
        </references>
      </pivotArea>
    </format>
    <format dxfId="3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584FA5-8B51-4BFB-B723-180171967DAC}" name="PivotTable3" cacheId="170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F37" firstHeaderRow="1" firstDataRow="2" firstDataCol="1"/>
  <pivotFields count="11">
    <pivotField compact="0" outline="0" showAll="0"/>
    <pivotField compact="0" numFmtId="164" outline="0" showAll="0"/>
    <pivotField compact="0" outline="0" showAll="0"/>
    <pivotField axis="axisRow" showAll="0" defaultSubtotal="0">
      <items count="2">
        <item x="1"/>
        <item x="0"/>
      </items>
    </pivotField>
    <pivotField axis="axisRow" compact="0" outline="0" showAll="0" defaultSubtotal="0">
      <items count="3">
        <item x="1"/>
        <item x="0"/>
        <item x="2"/>
      </items>
    </pivotField>
    <pivotField axis="axisCol" dataField="1"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s>
  <rowFields count="2">
    <field x="3"/>
    <field x="4"/>
  </rowFields>
  <rowItems count="8">
    <i>
      <x/>
    </i>
    <i r="1">
      <x/>
    </i>
    <i r="1">
      <x v="1"/>
    </i>
    <i>
      <x v="1"/>
    </i>
    <i r="1">
      <x/>
    </i>
    <i r="1">
      <x v="1"/>
    </i>
    <i r="1">
      <x v="2"/>
    </i>
    <i t="grand">
      <x/>
    </i>
  </rowItems>
  <colFields count="1">
    <field x="5"/>
  </colFields>
  <colItems count="5">
    <i>
      <x/>
    </i>
    <i>
      <x v="1"/>
    </i>
    <i>
      <x v="2"/>
    </i>
    <i>
      <x v="3"/>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BFE56A-AE80-4E9D-A976-03CAE49E7E9D}" name="PivotTable4" cacheId="170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1:E50" firstHeaderRow="1" firstDataRow="2" firstDataCol="1"/>
  <pivotFields count="15">
    <pivotField compact="0" outline="0" showAll="0"/>
    <pivotField compact="0" outline="0" showAll="0"/>
    <pivotField compact="0" outline="0" showAll="0"/>
    <pivotField axis="axisRow" showAll="0" defaultSubtotal="0">
      <items count="2">
        <item x="1"/>
        <item x="0"/>
      </items>
    </pivotField>
    <pivotField axis="axisRow" compact="0" outline="0" showAll="0" defaultSubtotal="0">
      <items count="3">
        <item x="1"/>
        <item x="0"/>
        <item x="2"/>
      </items>
    </pivotField>
    <pivotField axis="axisCol"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4"/>
  </rowFields>
  <rowItems count="8">
    <i>
      <x/>
    </i>
    <i r="1">
      <x/>
    </i>
    <i r="1">
      <x v="1"/>
    </i>
    <i>
      <x v="1"/>
    </i>
    <i r="1">
      <x/>
    </i>
    <i r="1">
      <x v="1"/>
    </i>
    <i r="1">
      <x v="2"/>
    </i>
    <i t="grand">
      <x/>
    </i>
  </rowItems>
  <colFields count="1">
    <field x="5"/>
  </colFields>
  <colItems count="4">
    <i>
      <x/>
    </i>
    <i>
      <x v="1"/>
    </i>
    <i>
      <x v="2"/>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D6541E-24EF-4CF3-8701-0722AFF2F4AC}" name="PivotTable5" cacheId="17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4:E63" firstHeaderRow="1" firstDataRow="2" firstDataCol="2"/>
  <pivotFields count="13">
    <pivotField compact="0" outline="0" showAll="0"/>
    <pivotField compact="0" outline="0" showAll="0"/>
    <pivotField compact="0" outline="0" showAll="0"/>
    <pivotField axis="axisRow" compact="0" outline="0" showAll="0">
      <items count="3">
        <item x="1"/>
        <item x="0"/>
        <item t="default"/>
      </items>
    </pivotField>
    <pivotField axis="axisRow" compact="0" outline="0" showAll="0">
      <items count="4">
        <item x="1"/>
        <item x="0"/>
        <item x="2"/>
        <item t="default"/>
      </items>
    </pivotField>
    <pivotField axis="axisCol" dataField="1" compact="0" outline="0" showAll="0">
      <items count="5">
        <item m="1" x="3"/>
        <item x="1"/>
        <item x="0"/>
        <item m="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4"/>
  </rowFields>
  <rowItems count="8">
    <i>
      <x/>
      <x/>
    </i>
    <i r="1">
      <x v="1"/>
    </i>
    <i t="default">
      <x/>
    </i>
    <i>
      <x v="1"/>
      <x/>
    </i>
    <i r="1">
      <x v="1"/>
    </i>
    <i r="1">
      <x v="2"/>
    </i>
    <i t="default">
      <x v="1"/>
    </i>
    <i t="grand">
      <x/>
    </i>
  </rowItems>
  <colFields count="1">
    <field x="5"/>
  </colFields>
  <colItems count="3">
    <i>
      <x v="1"/>
    </i>
    <i>
      <x v="2"/>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81A240-2D48-40B2-A308-47F8F85D7A22}" name="PivotTable1" cacheId="17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1" firstHeaderRow="1" firstDataRow="2" firstDataCol="1"/>
  <pivotFields count="15">
    <pivotField compact="0" outline="0" showAll="0"/>
    <pivotField compact="0" outline="0" showAll="0"/>
    <pivotField compact="0" outline="0" showAll="0"/>
    <pivotField axis="axisRow" showAll="0" defaultSubtotal="0">
      <items count="3">
        <item x="1"/>
        <item x="0"/>
        <item x="2"/>
      </items>
    </pivotField>
    <pivotField axis="axisRow" compact="0" outline="0" showAll="0">
      <items count="4">
        <item x="1"/>
        <item x="0"/>
        <item h="1" x="2"/>
        <item t="default"/>
      </items>
    </pivotField>
    <pivotField axis="axisCol" dataField="1"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4"/>
  </rowFields>
  <rowItems count="7">
    <i>
      <x/>
    </i>
    <i r="1">
      <x/>
    </i>
    <i r="1">
      <x v="1"/>
    </i>
    <i>
      <x v="1"/>
    </i>
    <i r="1">
      <x/>
    </i>
    <i r="1">
      <x v="1"/>
    </i>
    <i t="grand">
      <x/>
    </i>
  </rowItems>
  <colFields count="1">
    <field x="5"/>
  </colFields>
  <colItems count="2">
    <i>
      <x/>
    </i>
    <i t="grand">
      <x/>
    </i>
  </colItems>
  <dataFields count="1">
    <dataField name="Count of Status" fld="5" subtotal="count" baseField="0" baseItem="0"/>
  </dataFields>
  <formats count="12">
    <format dxfId="8">
      <pivotArea type="all" dataOnly="0" outline="0" fieldPosition="0"/>
    </format>
    <format dxfId="9">
      <pivotArea outline="0" collapsedLevelsAreSubtotals="1" fieldPosition="0"/>
    </format>
    <format dxfId="10">
      <pivotArea type="origin" dataOnly="0" labelOnly="1" outline="0" fieldPosition="0"/>
    </format>
    <format dxfId="11">
      <pivotArea field="5" type="button" dataOnly="0" labelOnly="1" outline="0" axis="axisCol" fieldPosition="0"/>
    </format>
    <format dxfId="12">
      <pivotArea type="topRight" dataOnly="0" labelOnly="1" outline="0" fieldPosition="0"/>
    </format>
    <format dxfId="13">
      <pivotArea field="3" type="button" dataOnly="0" labelOnly="1" outline="0" axis="axisRow" fieldPosition="0"/>
    </format>
    <format dxfId="14">
      <pivotArea dataOnly="0" labelOnly="1" fieldPosition="0">
        <references count="1">
          <reference field="3" count="2">
            <x v="0"/>
            <x v="1"/>
          </reference>
        </references>
      </pivotArea>
    </format>
    <format dxfId="15">
      <pivotArea dataOnly="0" labelOnly="1" grandRow="1" outline="0" fieldPosition="0"/>
    </format>
    <format dxfId="16">
      <pivotArea dataOnly="0" labelOnly="1" outline="0" fieldPosition="0">
        <references count="2">
          <reference field="3" count="1" selected="0">
            <x v="0"/>
          </reference>
          <reference field="4" count="0"/>
        </references>
      </pivotArea>
    </format>
    <format dxfId="17">
      <pivotArea dataOnly="0" labelOnly="1" outline="0" fieldPosition="0">
        <references count="2">
          <reference field="3" count="1" selected="0">
            <x v="1"/>
          </reference>
          <reference field="4" count="0"/>
        </references>
      </pivotArea>
    </format>
    <format dxfId="18">
      <pivotArea dataOnly="0" labelOnly="1" outline="0" fieldPosition="0">
        <references count="1">
          <reference field="5" count="1">
            <x v="0"/>
          </reference>
        </references>
      </pivotArea>
    </format>
    <format dxfId="1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P58"/>
  <sheetViews>
    <sheetView zoomScaleNormal="100" workbookViewId="0">
      <pane ySplit="1" topLeftCell="A31" activePane="bottomLeft" state="frozen"/>
      <selection pane="bottomLeft" activeCell="J45" sqref="J45"/>
      <selection activeCell="E2" sqref="A2:F1048576"/>
    </sheetView>
  </sheetViews>
  <sheetFormatPr defaultRowHeight="15"/>
  <cols>
    <col min="1" max="1" width="3" style="9" bestFit="1" customWidth="1"/>
    <col min="2" max="3" width="10.7109375" style="9" customWidth="1"/>
    <col min="4" max="4" width="12.5703125" style="9" bestFit="1" customWidth="1"/>
    <col min="5" max="5" width="10.7109375" style="9" bestFit="1" customWidth="1"/>
    <col min="6" max="6" width="17" style="9" bestFit="1" customWidth="1"/>
    <col min="7" max="7" width="17" style="9" customWidth="1"/>
    <col min="8" max="8" width="15.42578125" style="9" bestFit="1" customWidth="1"/>
    <col min="9" max="9" width="20.7109375" style="2" customWidth="1"/>
    <col min="10" max="10" width="60.7109375" style="9" customWidth="1"/>
    <col min="11" max="11" width="60.7109375" style="2" customWidth="1"/>
    <col min="12" max="12" width="10.7109375" style="10" customWidth="1"/>
    <col min="13" max="13" width="19.42578125" style="9" customWidth="1"/>
    <col min="14" max="14" width="50.7109375" style="2" customWidth="1"/>
    <col min="15" max="15" width="60.7109375" style="2" customWidth="1"/>
    <col min="16" max="16384" width="9.140625" style="9"/>
  </cols>
  <sheetData>
    <row r="1" spans="1:16" s="1" customFormat="1" ht="30.75">
      <c r="A1" s="24" t="s">
        <v>0</v>
      </c>
      <c r="B1" s="25" t="s">
        <v>1</v>
      </c>
      <c r="C1" s="25" t="s">
        <v>2</v>
      </c>
      <c r="D1" s="25" t="s">
        <v>3</v>
      </c>
      <c r="E1" s="24" t="s">
        <v>4</v>
      </c>
      <c r="F1" s="25" t="s">
        <v>5</v>
      </c>
      <c r="G1" s="25" t="s">
        <v>6</v>
      </c>
      <c r="H1" s="25" t="s">
        <v>7</v>
      </c>
      <c r="I1" s="24" t="s">
        <v>8</v>
      </c>
      <c r="J1" s="25" t="s">
        <v>9</v>
      </c>
      <c r="K1" s="25" t="s">
        <v>10</v>
      </c>
      <c r="L1" s="25" t="s">
        <v>11</v>
      </c>
      <c r="M1" s="25" t="s">
        <v>12</v>
      </c>
      <c r="N1" s="24" t="s">
        <v>13</v>
      </c>
      <c r="O1" s="25" t="s">
        <v>14</v>
      </c>
      <c r="P1" s="30"/>
    </row>
    <row r="2" spans="1:16" ht="45.75">
      <c r="A2" s="13">
        <f>ROW() - 1</f>
        <v>1</v>
      </c>
      <c r="B2" s="14">
        <v>46139</v>
      </c>
      <c r="C2" s="14" t="s">
        <v>15</v>
      </c>
      <c r="D2" s="15" t="s">
        <v>16</v>
      </c>
      <c r="E2" s="15" t="s">
        <v>17</v>
      </c>
      <c r="F2" s="15" t="s">
        <v>18</v>
      </c>
      <c r="G2" s="15" t="s">
        <v>19</v>
      </c>
      <c r="H2" s="15" t="s">
        <v>20</v>
      </c>
      <c r="I2" s="39" t="s">
        <v>21</v>
      </c>
      <c r="J2" s="39" t="s">
        <v>22</v>
      </c>
      <c r="K2" s="15" t="s">
        <v>23</v>
      </c>
      <c r="L2" s="16">
        <v>46156</v>
      </c>
      <c r="M2" s="15" t="s">
        <v>24</v>
      </c>
      <c r="N2" s="12"/>
      <c r="O2" s="15" t="s">
        <v>25</v>
      </c>
      <c r="P2" s="31"/>
    </row>
    <row r="3" spans="1:16" ht="60.75">
      <c r="A3" s="13">
        <f t="shared" ref="A3:A47" si="0">ROW() - 1</f>
        <v>2</v>
      </c>
      <c r="B3" s="14">
        <v>46139</v>
      </c>
      <c r="C3" s="14" t="s">
        <v>15</v>
      </c>
      <c r="D3" s="15" t="s">
        <v>16</v>
      </c>
      <c r="E3" s="17" t="s">
        <v>26</v>
      </c>
      <c r="F3" s="15" t="s">
        <v>18</v>
      </c>
      <c r="G3" s="15" t="s">
        <v>27</v>
      </c>
      <c r="H3" s="17" t="s">
        <v>28</v>
      </c>
      <c r="I3" s="17" t="s">
        <v>29</v>
      </c>
      <c r="J3" s="18" t="s">
        <v>30</v>
      </c>
      <c r="K3" s="17"/>
      <c r="L3" s="16">
        <v>46156</v>
      </c>
      <c r="M3" s="15" t="s">
        <v>31</v>
      </c>
      <c r="N3" s="43" t="s">
        <v>32</v>
      </c>
      <c r="O3" s="17" t="s">
        <v>33</v>
      </c>
      <c r="P3" s="31"/>
    </row>
    <row r="4" spans="1:16" ht="60.75">
      <c r="A4" s="13">
        <f t="shared" si="0"/>
        <v>3</v>
      </c>
      <c r="B4" s="14">
        <v>46139</v>
      </c>
      <c r="C4" s="11" t="s">
        <v>15</v>
      </c>
      <c r="D4" s="11" t="s">
        <v>16</v>
      </c>
      <c r="E4" s="11" t="s">
        <v>17</v>
      </c>
      <c r="F4" s="15" t="s">
        <v>18</v>
      </c>
      <c r="G4" s="15" t="s">
        <v>19</v>
      </c>
      <c r="H4" s="12" t="s">
        <v>28</v>
      </c>
      <c r="I4" s="12" t="s">
        <v>34</v>
      </c>
      <c r="J4" s="12" t="s">
        <v>35</v>
      </c>
      <c r="K4" s="12" t="s">
        <v>36</v>
      </c>
      <c r="L4" s="16">
        <v>46156</v>
      </c>
      <c r="M4" s="15" t="s">
        <v>24</v>
      </c>
      <c r="N4" s="42" t="s">
        <v>37</v>
      </c>
      <c r="O4" s="40" t="s">
        <v>38</v>
      </c>
      <c r="P4" s="31"/>
    </row>
    <row r="5" spans="1:16" ht="45.75">
      <c r="A5" s="13">
        <f t="shared" si="0"/>
        <v>4</v>
      </c>
      <c r="B5" s="14">
        <v>46139</v>
      </c>
      <c r="C5" s="11" t="s">
        <v>15</v>
      </c>
      <c r="D5" s="11" t="s">
        <v>16</v>
      </c>
      <c r="E5" s="11" t="s">
        <v>17</v>
      </c>
      <c r="F5" s="15" t="s">
        <v>18</v>
      </c>
      <c r="G5" s="15" t="s">
        <v>39</v>
      </c>
      <c r="H5" s="12" t="s">
        <v>40</v>
      </c>
      <c r="I5" s="12" t="s">
        <v>41</v>
      </c>
      <c r="J5" s="12" t="s">
        <v>42</v>
      </c>
      <c r="K5" s="12"/>
      <c r="L5" s="16">
        <v>46156</v>
      </c>
      <c r="M5" s="15" t="s">
        <v>24</v>
      </c>
      <c r="N5" s="42" t="s">
        <v>43</v>
      </c>
      <c r="O5" s="40" t="s">
        <v>44</v>
      </c>
      <c r="P5" s="31"/>
    </row>
    <row r="6" spans="1:16" ht="45.75">
      <c r="A6" s="13">
        <f t="shared" si="0"/>
        <v>5</v>
      </c>
      <c r="B6" s="14">
        <v>46139</v>
      </c>
      <c r="C6" s="14" t="s">
        <v>15</v>
      </c>
      <c r="D6" s="15" t="s">
        <v>16</v>
      </c>
      <c r="E6" s="15" t="s">
        <v>26</v>
      </c>
      <c r="F6" s="15" t="s">
        <v>18</v>
      </c>
      <c r="G6" s="15" t="s">
        <v>45</v>
      </c>
      <c r="H6" s="15" t="s">
        <v>46</v>
      </c>
      <c r="I6" s="15" t="s">
        <v>47</v>
      </c>
      <c r="J6" s="15" t="s">
        <v>48</v>
      </c>
      <c r="K6" s="15" t="s">
        <v>49</v>
      </c>
      <c r="L6" s="16">
        <v>46156</v>
      </c>
      <c r="M6" s="15" t="s">
        <v>24</v>
      </c>
      <c r="N6" s="19"/>
      <c r="O6" s="41" t="s">
        <v>50</v>
      </c>
      <c r="P6" s="31"/>
    </row>
    <row r="7" spans="1:16" ht="48.75" customHeight="1">
      <c r="A7" s="13">
        <f t="shared" si="0"/>
        <v>6</v>
      </c>
      <c r="B7" s="14">
        <v>46139</v>
      </c>
      <c r="C7" s="14" t="s">
        <v>15</v>
      </c>
      <c r="D7" s="15" t="s">
        <v>16</v>
      </c>
      <c r="E7" s="15" t="s">
        <v>26</v>
      </c>
      <c r="F7" s="15" t="s">
        <v>18</v>
      </c>
      <c r="G7" s="15" t="s">
        <v>45</v>
      </c>
      <c r="H7" s="15" t="s">
        <v>46</v>
      </c>
      <c r="I7" s="15" t="s">
        <v>51</v>
      </c>
      <c r="J7" s="20" t="s">
        <v>52</v>
      </c>
      <c r="K7" s="15" t="s">
        <v>53</v>
      </c>
      <c r="L7" s="16">
        <v>46156</v>
      </c>
      <c r="M7" s="15" t="s">
        <v>24</v>
      </c>
      <c r="N7" s="19"/>
      <c r="O7" s="41" t="s">
        <v>50</v>
      </c>
      <c r="P7" s="31"/>
    </row>
    <row r="8" spans="1:16" ht="48.75" customHeight="1">
      <c r="A8" s="13">
        <f t="shared" si="0"/>
        <v>7</v>
      </c>
      <c r="B8" s="14">
        <v>46139</v>
      </c>
      <c r="C8" s="14" t="s">
        <v>15</v>
      </c>
      <c r="D8" s="15" t="s">
        <v>16</v>
      </c>
      <c r="E8" s="15" t="s">
        <v>26</v>
      </c>
      <c r="F8" s="15" t="s">
        <v>18</v>
      </c>
      <c r="G8" s="15" t="s">
        <v>45</v>
      </c>
      <c r="H8" s="15" t="s">
        <v>46</v>
      </c>
      <c r="I8" s="15" t="s">
        <v>54</v>
      </c>
      <c r="J8" s="20" t="s">
        <v>55</v>
      </c>
      <c r="K8" s="15" t="s">
        <v>56</v>
      </c>
      <c r="L8" s="16">
        <v>46156</v>
      </c>
      <c r="M8" s="15" t="s">
        <v>24</v>
      </c>
      <c r="N8" s="19"/>
      <c r="O8" s="41" t="s">
        <v>50</v>
      </c>
      <c r="P8" s="31"/>
    </row>
    <row r="9" spans="1:16" ht="48.75" customHeight="1">
      <c r="A9" s="13">
        <f t="shared" si="0"/>
        <v>8</v>
      </c>
      <c r="B9" s="14">
        <v>46139</v>
      </c>
      <c r="C9" s="14" t="s">
        <v>15</v>
      </c>
      <c r="D9" s="15" t="s">
        <v>16</v>
      </c>
      <c r="E9" s="15" t="s">
        <v>17</v>
      </c>
      <c r="F9" s="15" t="s">
        <v>18</v>
      </c>
      <c r="G9" s="15" t="s">
        <v>45</v>
      </c>
      <c r="H9" s="15" t="s">
        <v>57</v>
      </c>
      <c r="I9" s="15" t="s">
        <v>58</v>
      </c>
      <c r="J9" s="20" t="s">
        <v>59</v>
      </c>
      <c r="K9" s="15"/>
      <c r="L9" s="16">
        <v>46156</v>
      </c>
      <c r="M9" s="15" t="s">
        <v>24</v>
      </c>
      <c r="N9" s="19"/>
      <c r="O9" s="15" t="s">
        <v>60</v>
      </c>
      <c r="P9" s="31"/>
    </row>
    <row r="10" spans="1:16" ht="184.5" customHeight="1">
      <c r="A10" s="13">
        <f t="shared" si="0"/>
        <v>9</v>
      </c>
      <c r="B10" s="14">
        <v>46139</v>
      </c>
      <c r="C10" s="14" t="s">
        <v>15</v>
      </c>
      <c r="D10" s="15" t="s">
        <v>16</v>
      </c>
      <c r="E10" s="15" t="s">
        <v>17</v>
      </c>
      <c r="F10" s="15" t="s">
        <v>18</v>
      </c>
      <c r="G10" s="15" t="s">
        <v>45</v>
      </c>
      <c r="H10" s="15" t="s">
        <v>61</v>
      </c>
      <c r="I10" s="15" t="s">
        <v>62</v>
      </c>
      <c r="J10" s="20" t="s">
        <v>63</v>
      </c>
      <c r="K10" s="15"/>
      <c r="L10" s="16">
        <v>46156</v>
      </c>
      <c r="M10" s="15" t="s">
        <v>24</v>
      </c>
      <c r="N10" s="19"/>
      <c r="O10" s="15" t="s">
        <v>64</v>
      </c>
      <c r="P10" s="31"/>
    </row>
    <row r="11" spans="1:16" ht="30.75">
      <c r="A11" s="13">
        <f t="shared" si="0"/>
        <v>10</v>
      </c>
      <c r="B11" s="14">
        <v>46139</v>
      </c>
      <c r="C11" s="14" t="s">
        <v>15</v>
      </c>
      <c r="D11" s="15" t="s">
        <v>16</v>
      </c>
      <c r="E11" s="15" t="s">
        <v>17</v>
      </c>
      <c r="F11" s="15" t="s">
        <v>18</v>
      </c>
      <c r="G11" s="15" t="s">
        <v>65</v>
      </c>
      <c r="H11" s="15" t="s">
        <v>66</v>
      </c>
      <c r="I11" s="15" t="s">
        <v>67</v>
      </c>
      <c r="J11" s="15" t="s">
        <v>68</v>
      </c>
      <c r="K11" s="15"/>
      <c r="L11" s="16">
        <v>46156</v>
      </c>
      <c r="M11" s="15" t="s">
        <v>24</v>
      </c>
      <c r="N11" s="19"/>
      <c r="O11" s="15" t="s">
        <v>69</v>
      </c>
      <c r="P11" s="31"/>
    </row>
    <row r="12" spans="1:16" ht="45.75">
      <c r="A12" s="13">
        <f t="shared" si="0"/>
        <v>11</v>
      </c>
      <c r="B12" s="14">
        <v>46139</v>
      </c>
      <c r="C12" s="14" t="s">
        <v>15</v>
      </c>
      <c r="D12" s="15" t="s">
        <v>16</v>
      </c>
      <c r="E12" s="15" t="s">
        <v>17</v>
      </c>
      <c r="F12" s="15" t="s">
        <v>18</v>
      </c>
      <c r="G12" s="15" t="s">
        <v>39</v>
      </c>
      <c r="H12" s="15" t="s">
        <v>70</v>
      </c>
      <c r="I12" s="15" t="s">
        <v>71</v>
      </c>
      <c r="J12" s="15" t="s">
        <v>72</v>
      </c>
      <c r="K12" s="21" t="s">
        <v>73</v>
      </c>
      <c r="L12" s="16">
        <v>46156</v>
      </c>
      <c r="M12" s="15" t="s">
        <v>24</v>
      </c>
      <c r="N12" s="19"/>
      <c r="O12" s="15" t="s">
        <v>74</v>
      </c>
      <c r="P12" s="31"/>
    </row>
    <row r="13" spans="1:16" ht="76.5">
      <c r="A13" s="44">
        <f t="shared" si="0"/>
        <v>12</v>
      </c>
      <c r="B13" s="14">
        <v>46139</v>
      </c>
      <c r="C13" s="14" t="s">
        <v>15</v>
      </c>
      <c r="D13" s="15" t="s">
        <v>16</v>
      </c>
      <c r="E13" s="15" t="s">
        <v>17</v>
      </c>
      <c r="F13" s="15" t="s">
        <v>75</v>
      </c>
      <c r="G13" s="20" t="s">
        <v>27</v>
      </c>
      <c r="H13" s="20" t="s">
        <v>76</v>
      </c>
      <c r="I13" s="20" t="s">
        <v>77</v>
      </c>
      <c r="J13" s="20" t="s">
        <v>78</v>
      </c>
      <c r="K13" s="20"/>
      <c r="L13" s="23"/>
      <c r="M13" s="15"/>
      <c r="N13" s="12" t="s">
        <v>79</v>
      </c>
      <c r="O13" s="20" t="s">
        <v>80</v>
      </c>
      <c r="P13" s="31"/>
    </row>
    <row r="14" spans="1:16" ht="45.75">
      <c r="A14" s="13">
        <f t="shared" si="0"/>
        <v>13</v>
      </c>
      <c r="B14" s="14">
        <v>46139</v>
      </c>
      <c r="C14" s="14" t="s">
        <v>15</v>
      </c>
      <c r="D14" s="15" t="s">
        <v>81</v>
      </c>
      <c r="E14" s="15" t="s">
        <v>17</v>
      </c>
      <c r="F14" s="15" t="s">
        <v>18</v>
      </c>
      <c r="G14" s="20" t="s">
        <v>19</v>
      </c>
      <c r="H14" s="20" t="s">
        <v>82</v>
      </c>
      <c r="I14" s="20" t="s">
        <v>83</v>
      </c>
      <c r="J14" s="20" t="s">
        <v>84</v>
      </c>
      <c r="K14" s="20"/>
      <c r="L14" s="23">
        <v>46156</v>
      </c>
      <c r="M14" s="15" t="s">
        <v>24</v>
      </c>
      <c r="N14" s="12"/>
      <c r="O14" s="20" t="s">
        <v>85</v>
      </c>
      <c r="P14" s="31"/>
    </row>
    <row r="15" spans="1:16" ht="259.5">
      <c r="A15" s="44">
        <f t="shared" si="0"/>
        <v>14</v>
      </c>
      <c r="B15" s="14">
        <v>46139</v>
      </c>
      <c r="C15" s="14" t="s">
        <v>15</v>
      </c>
      <c r="D15" s="15" t="s">
        <v>16</v>
      </c>
      <c r="E15" s="15" t="s">
        <v>17</v>
      </c>
      <c r="F15" s="15" t="s">
        <v>75</v>
      </c>
      <c r="G15" s="20" t="s">
        <v>19</v>
      </c>
      <c r="H15" s="20" t="s">
        <v>86</v>
      </c>
      <c r="I15" s="15" t="s">
        <v>87</v>
      </c>
      <c r="J15" s="20" t="s">
        <v>88</v>
      </c>
      <c r="K15" s="20" t="s">
        <v>89</v>
      </c>
      <c r="L15" s="23"/>
      <c r="M15" s="15"/>
      <c r="N15" s="43" t="s">
        <v>90</v>
      </c>
      <c r="O15" s="20" t="s">
        <v>91</v>
      </c>
      <c r="P15" s="31"/>
    </row>
    <row r="16" spans="1:16" ht="91.5">
      <c r="A16" s="13">
        <f t="shared" si="0"/>
        <v>15</v>
      </c>
      <c r="B16" s="14">
        <v>46139</v>
      </c>
      <c r="C16" s="14" t="s">
        <v>15</v>
      </c>
      <c r="D16" s="15" t="s">
        <v>16</v>
      </c>
      <c r="E16" s="15" t="s">
        <v>26</v>
      </c>
      <c r="F16" s="15" t="s">
        <v>18</v>
      </c>
      <c r="G16" s="20" t="s">
        <v>39</v>
      </c>
      <c r="H16" s="15" t="s">
        <v>40</v>
      </c>
      <c r="I16" s="15" t="s">
        <v>92</v>
      </c>
      <c r="J16" s="20" t="s">
        <v>93</v>
      </c>
      <c r="K16" s="15" t="s">
        <v>94</v>
      </c>
      <c r="L16" s="22">
        <v>46164</v>
      </c>
      <c r="M16" s="15" t="s">
        <v>31</v>
      </c>
      <c r="N16" s="47" t="s">
        <v>95</v>
      </c>
      <c r="O16" s="15" t="s">
        <v>96</v>
      </c>
      <c r="P16" s="31"/>
    </row>
    <row r="17" spans="1:16" ht="76.5">
      <c r="A17" s="13">
        <f t="shared" si="0"/>
        <v>16</v>
      </c>
      <c r="B17" s="14">
        <v>46139</v>
      </c>
      <c r="C17" s="14" t="s">
        <v>15</v>
      </c>
      <c r="D17" s="15" t="s">
        <v>16</v>
      </c>
      <c r="E17" s="15" t="s">
        <v>17</v>
      </c>
      <c r="F17" s="15" t="s">
        <v>18</v>
      </c>
      <c r="G17" s="20" t="s">
        <v>39</v>
      </c>
      <c r="H17" s="15" t="s">
        <v>40</v>
      </c>
      <c r="I17" s="15" t="s">
        <v>97</v>
      </c>
      <c r="J17" s="20" t="s">
        <v>98</v>
      </c>
      <c r="K17" s="15"/>
      <c r="L17" s="22">
        <v>46157</v>
      </c>
      <c r="M17" s="15" t="s">
        <v>24</v>
      </c>
      <c r="N17" s="12" t="s">
        <v>99</v>
      </c>
      <c r="O17" s="15" t="s">
        <v>100</v>
      </c>
      <c r="P17" s="31"/>
    </row>
    <row r="18" spans="1:16" ht="30.75">
      <c r="A18" s="13">
        <f t="shared" si="0"/>
        <v>17</v>
      </c>
      <c r="B18" s="14">
        <v>46139</v>
      </c>
      <c r="C18" s="14" t="s">
        <v>15</v>
      </c>
      <c r="D18" s="15" t="s">
        <v>16</v>
      </c>
      <c r="E18" s="15" t="s">
        <v>26</v>
      </c>
      <c r="F18" s="15" t="s">
        <v>18</v>
      </c>
      <c r="G18" s="20" t="s">
        <v>19</v>
      </c>
      <c r="H18" s="15" t="s">
        <v>66</v>
      </c>
      <c r="I18" s="15" t="s">
        <v>101</v>
      </c>
      <c r="J18" s="20" t="s">
        <v>102</v>
      </c>
      <c r="K18" s="15"/>
      <c r="L18" s="22">
        <v>46157</v>
      </c>
      <c r="M18" s="15" t="s">
        <v>24</v>
      </c>
      <c r="N18" s="12" t="s">
        <v>103</v>
      </c>
      <c r="O18" s="15" t="s">
        <v>104</v>
      </c>
      <c r="P18" s="31"/>
    </row>
    <row r="19" spans="1:16" ht="30.75">
      <c r="A19" s="13">
        <f t="shared" si="0"/>
        <v>18</v>
      </c>
      <c r="B19" s="14">
        <v>46143</v>
      </c>
      <c r="C19" s="14" t="s">
        <v>15</v>
      </c>
      <c r="D19" s="15" t="s">
        <v>16</v>
      </c>
      <c r="E19" s="15" t="s">
        <v>17</v>
      </c>
      <c r="F19" s="15" t="s">
        <v>18</v>
      </c>
      <c r="G19" s="20" t="s">
        <v>19</v>
      </c>
      <c r="H19" s="15" t="s">
        <v>105</v>
      </c>
      <c r="I19" s="15" t="s">
        <v>106</v>
      </c>
      <c r="J19" s="20" t="s">
        <v>107</v>
      </c>
      <c r="K19" s="12"/>
      <c r="L19" s="14">
        <v>46156</v>
      </c>
      <c r="M19" s="15" t="s">
        <v>24</v>
      </c>
      <c r="N19" s="19"/>
      <c r="O19" s="12" t="s">
        <v>108</v>
      </c>
      <c r="P19" s="31"/>
    </row>
    <row r="20" spans="1:16" ht="45.75">
      <c r="A20" s="44">
        <f t="shared" si="0"/>
        <v>19</v>
      </c>
      <c r="B20" s="14">
        <v>46143</v>
      </c>
      <c r="C20" s="14" t="s">
        <v>15</v>
      </c>
      <c r="D20" s="15" t="s">
        <v>81</v>
      </c>
      <c r="E20" s="15" t="s">
        <v>26</v>
      </c>
      <c r="F20" s="15" t="s">
        <v>18</v>
      </c>
      <c r="G20" s="20" t="s">
        <v>39</v>
      </c>
      <c r="H20" s="15" t="s">
        <v>109</v>
      </c>
      <c r="I20" s="15" t="s">
        <v>110</v>
      </c>
      <c r="J20" s="20" t="s">
        <v>111</v>
      </c>
      <c r="K20" s="12" t="s">
        <v>112</v>
      </c>
      <c r="L20" s="14">
        <v>46164</v>
      </c>
      <c r="M20" s="15" t="s">
        <v>24</v>
      </c>
      <c r="N20" s="12" t="s">
        <v>113</v>
      </c>
      <c r="O20" s="12" t="s">
        <v>114</v>
      </c>
      <c r="P20" s="31"/>
    </row>
    <row r="21" spans="1:16" ht="60.75">
      <c r="A21" s="13">
        <f t="shared" si="0"/>
        <v>20</v>
      </c>
      <c r="B21" s="14">
        <v>46143</v>
      </c>
      <c r="C21" s="14" t="s">
        <v>15</v>
      </c>
      <c r="D21" s="15" t="s">
        <v>81</v>
      </c>
      <c r="E21" s="15" t="s">
        <v>26</v>
      </c>
      <c r="F21" s="15" t="s">
        <v>18</v>
      </c>
      <c r="G21" s="20" t="s">
        <v>115</v>
      </c>
      <c r="H21" s="15" t="s">
        <v>116</v>
      </c>
      <c r="I21" s="15" t="s">
        <v>117</v>
      </c>
      <c r="J21" s="20" t="s">
        <v>118</v>
      </c>
      <c r="K21" s="12"/>
      <c r="L21" s="14">
        <v>46157</v>
      </c>
      <c r="M21" s="15" t="s">
        <v>24</v>
      </c>
      <c r="N21" s="19"/>
      <c r="O21" s="12" t="s">
        <v>119</v>
      </c>
      <c r="P21" s="31"/>
    </row>
    <row r="22" spans="1:16" ht="60.75">
      <c r="A22" s="13">
        <f t="shared" si="0"/>
        <v>21</v>
      </c>
      <c r="B22" s="14">
        <v>46143</v>
      </c>
      <c r="C22" s="14" t="s">
        <v>15</v>
      </c>
      <c r="D22" s="15" t="s">
        <v>16</v>
      </c>
      <c r="E22" s="15" t="s">
        <v>17</v>
      </c>
      <c r="F22" s="15" t="s">
        <v>18</v>
      </c>
      <c r="G22" s="20" t="s">
        <v>19</v>
      </c>
      <c r="H22" s="11" t="s">
        <v>120</v>
      </c>
      <c r="I22" s="12" t="s">
        <v>121</v>
      </c>
      <c r="J22" s="12" t="s">
        <v>122</v>
      </c>
      <c r="K22" s="12"/>
      <c r="L22" s="14">
        <v>46157</v>
      </c>
      <c r="M22" s="15" t="s">
        <v>24</v>
      </c>
      <c r="N22" s="12"/>
      <c r="O22" s="12" t="s">
        <v>123</v>
      </c>
      <c r="P22" s="31"/>
    </row>
    <row r="23" spans="1:16" ht="198">
      <c r="A23" s="13">
        <f t="shared" si="0"/>
        <v>22</v>
      </c>
      <c r="B23" s="14">
        <v>46143</v>
      </c>
      <c r="C23" s="14" t="s">
        <v>15</v>
      </c>
      <c r="D23" s="15" t="s">
        <v>16</v>
      </c>
      <c r="E23" s="15" t="s">
        <v>17</v>
      </c>
      <c r="F23" s="15" t="s">
        <v>18</v>
      </c>
      <c r="G23" s="20" t="s">
        <v>19</v>
      </c>
      <c r="H23" s="12" t="s">
        <v>7</v>
      </c>
      <c r="I23" s="12" t="s">
        <v>124</v>
      </c>
      <c r="J23" s="12" t="s">
        <v>125</v>
      </c>
      <c r="K23" s="12"/>
      <c r="L23" s="14">
        <v>46156</v>
      </c>
      <c r="M23" s="15" t="s">
        <v>24</v>
      </c>
      <c r="N23" s="12"/>
      <c r="O23" s="12" t="s">
        <v>126</v>
      </c>
      <c r="P23" s="31"/>
    </row>
    <row r="24" spans="1:16" ht="30.75">
      <c r="A24" s="13">
        <f t="shared" si="0"/>
        <v>23</v>
      </c>
      <c r="B24" s="14">
        <v>46146</v>
      </c>
      <c r="C24" s="14" t="s">
        <v>15</v>
      </c>
      <c r="D24" s="15" t="s">
        <v>16</v>
      </c>
      <c r="E24" s="15" t="s">
        <v>17</v>
      </c>
      <c r="F24" s="15" t="s">
        <v>18</v>
      </c>
      <c r="G24" s="20" t="s">
        <v>19</v>
      </c>
      <c r="H24" s="11" t="s">
        <v>127</v>
      </c>
      <c r="I24" s="12" t="s">
        <v>128</v>
      </c>
      <c r="J24" s="12" t="s">
        <v>129</v>
      </c>
      <c r="K24" s="12"/>
      <c r="L24" s="14">
        <v>46156</v>
      </c>
      <c r="M24" s="15" t="s">
        <v>24</v>
      </c>
      <c r="N24" s="12"/>
      <c r="O24" s="12" t="s">
        <v>130</v>
      </c>
      <c r="P24" s="31"/>
    </row>
    <row r="25" spans="1:16" ht="76.5">
      <c r="A25" s="46">
        <f t="shared" si="0"/>
        <v>24</v>
      </c>
      <c r="B25" s="26">
        <v>46156</v>
      </c>
      <c r="C25" s="26" t="s">
        <v>15</v>
      </c>
      <c r="D25" s="27" t="s">
        <v>16</v>
      </c>
      <c r="E25" s="27" t="s">
        <v>131</v>
      </c>
      <c r="F25" s="27" t="s">
        <v>75</v>
      </c>
      <c r="G25" s="28" t="s">
        <v>19</v>
      </c>
      <c r="H25" s="29" t="s">
        <v>65</v>
      </c>
      <c r="I25" s="29" t="s">
        <v>132</v>
      </c>
      <c r="J25" s="29" t="s">
        <v>133</v>
      </c>
      <c r="K25" s="29" t="s">
        <v>134</v>
      </c>
      <c r="L25" s="26"/>
      <c r="M25" s="27"/>
      <c r="N25" s="29"/>
      <c r="O25" s="29" t="s">
        <v>135</v>
      </c>
      <c r="P25" s="31"/>
    </row>
    <row r="26" spans="1:16" ht="60.75">
      <c r="A26" s="45">
        <f t="shared" si="0"/>
        <v>25</v>
      </c>
      <c r="B26" s="5">
        <v>46156</v>
      </c>
      <c r="C26" s="5" t="s">
        <v>15</v>
      </c>
      <c r="D26" s="6" t="s">
        <v>16</v>
      </c>
      <c r="E26" s="6" t="s">
        <v>17</v>
      </c>
      <c r="F26" s="6" t="s">
        <v>18</v>
      </c>
      <c r="G26" s="3" t="s">
        <v>19</v>
      </c>
      <c r="H26" s="8" t="s">
        <v>65</v>
      </c>
      <c r="I26" s="7" t="s">
        <v>136</v>
      </c>
      <c r="J26" s="7" t="s">
        <v>137</v>
      </c>
      <c r="K26" s="7" t="s">
        <v>138</v>
      </c>
      <c r="L26" s="5">
        <v>46164</v>
      </c>
      <c r="M26" s="6" t="s">
        <v>24</v>
      </c>
      <c r="N26" s="7"/>
      <c r="O26" s="7" t="s">
        <v>139</v>
      </c>
      <c r="P26" s="31"/>
    </row>
    <row r="27" spans="1:16" ht="91.5">
      <c r="A27" s="4">
        <f t="shared" si="0"/>
        <v>26</v>
      </c>
      <c r="B27" s="5">
        <v>46157</v>
      </c>
      <c r="C27" s="5" t="s">
        <v>15</v>
      </c>
      <c r="D27" s="6" t="s">
        <v>16</v>
      </c>
      <c r="E27" s="6" t="s">
        <v>26</v>
      </c>
      <c r="F27" s="6" t="s">
        <v>18</v>
      </c>
      <c r="G27" s="3" t="s">
        <v>27</v>
      </c>
      <c r="H27" s="8" t="s">
        <v>120</v>
      </c>
      <c r="I27" s="7" t="s">
        <v>140</v>
      </c>
      <c r="J27" s="7" t="s">
        <v>141</v>
      </c>
      <c r="K27" s="7" t="s">
        <v>142</v>
      </c>
      <c r="L27" s="5">
        <v>46164</v>
      </c>
      <c r="M27" s="6" t="s">
        <v>31</v>
      </c>
      <c r="N27" s="7" t="s">
        <v>143</v>
      </c>
      <c r="O27" s="7" t="s">
        <v>144</v>
      </c>
      <c r="P27" s="31"/>
    </row>
    <row r="28" spans="1:16" ht="30.75">
      <c r="A28" s="45">
        <f t="shared" si="0"/>
        <v>27</v>
      </c>
      <c r="B28" s="5">
        <v>46157</v>
      </c>
      <c r="C28" s="5" t="s">
        <v>15</v>
      </c>
      <c r="D28" s="6" t="s">
        <v>16</v>
      </c>
      <c r="E28" s="6" t="s">
        <v>17</v>
      </c>
      <c r="F28" s="6" t="s">
        <v>75</v>
      </c>
      <c r="G28" s="28" t="s">
        <v>19</v>
      </c>
      <c r="H28" s="8" t="s">
        <v>120</v>
      </c>
      <c r="I28" s="7" t="s">
        <v>145</v>
      </c>
      <c r="J28" s="7" t="s">
        <v>146</v>
      </c>
      <c r="K28" s="7" t="s">
        <v>147</v>
      </c>
      <c r="L28" s="5"/>
      <c r="M28" s="6"/>
      <c r="N28" s="7"/>
      <c r="O28" s="7" t="s">
        <v>148</v>
      </c>
      <c r="P28" s="31"/>
    </row>
    <row r="29" spans="1:16" ht="60.75">
      <c r="A29" s="45">
        <f t="shared" si="0"/>
        <v>28</v>
      </c>
      <c r="B29" s="5">
        <v>46160</v>
      </c>
      <c r="C29" s="5" t="s">
        <v>15</v>
      </c>
      <c r="D29" s="6" t="s">
        <v>16</v>
      </c>
      <c r="E29" s="6" t="s">
        <v>17</v>
      </c>
      <c r="F29" s="6" t="s">
        <v>18</v>
      </c>
      <c r="G29" s="28" t="s">
        <v>19</v>
      </c>
      <c r="H29" s="8" t="s">
        <v>120</v>
      </c>
      <c r="I29" s="7" t="s">
        <v>149</v>
      </c>
      <c r="J29" s="7" t="s">
        <v>150</v>
      </c>
      <c r="K29" s="7"/>
      <c r="L29" s="5">
        <v>46164</v>
      </c>
      <c r="M29" s="6" t="s">
        <v>24</v>
      </c>
      <c r="N29" s="7"/>
      <c r="O29" s="7" t="s">
        <v>151</v>
      </c>
      <c r="P29" s="31"/>
    </row>
    <row r="30" spans="1:16" ht="275.25">
      <c r="A30" s="4">
        <f t="shared" si="0"/>
        <v>29</v>
      </c>
      <c r="B30" s="5">
        <v>46160</v>
      </c>
      <c r="C30" s="5" t="s">
        <v>15</v>
      </c>
      <c r="D30" s="6" t="s">
        <v>16</v>
      </c>
      <c r="E30" s="6" t="s">
        <v>17</v>
      </c>
      <c r="F30" s="6" t="s">
        <v>18</v>
      </c>
      <c r="G30" s="3" t="s">
        <v>27</v>
      </c>
      <c r="H30" s="8" t="s">
        <v>120</v>
      </c>
      <c r="I30" s="7" t="s">
        <v>152</v>
      </c>
      <c r="J30" s="7" t="s">
        <v>153</v>
      </c>
      <c r="K30" s="7" t="s">
        <v>154</v>
      </c>
      <c r="L30" s="5">
        <v>46168</v>
      </c>
      <c r="M30" s="6" t="s">
        <v>24</v>
      </c>
      <c r="N30" s="7"/>
      <c r="O30" s="7" t="s">
        <v>155</v>
      </c>
      <c r="P30" s="31"/>
    </row>
    <row r="31" spans="1:16" ht="91.5">
      <c r="A31" s="4">
        <f t="shared" si="0"/>
        <v>30</v>
      </c>
      <c r="B31" s="52">
        <v>46183</v>
      </c>
      <c r="C31" s="5" t="s">
        <v>15</v>
      </c>
      <c r="D31" s="6" t="s">
        <v>16</v>
      </c>
      <c r="E31" s="6" t="s">
        <v>26</v>
      </c>
      <c r="F31" s="6" t="s">
        <v>18</v>
      </c>
      <c r="G31" s="3" t="s">
        <v>39</v>
      </c>
      <c r="H31" s="8" t="s">
        <v>156</v>
      </c>
      <c r="I31" s="7" t="s">
        <v>157</v>
      </c>
      <c r="J31" s="7" t="s">
        <v>158</v>
      </c>
      <c r="K31" s="7"/>
      <c r="L31" s="5">
        <v>46191</v>
      </c>
      <c r="M31" s="6" t="s">
        <v>24</v>
      </c>
      <c r="N31" s="7"/>
      <c r="O31" s="54" t="s">
        <v>159</v>
      </c>
      <c r="P31" s="31"/>
    </row>
    <row r="32" spans="1:16" ht="30.75">
      <c r="A32" s="45">
        <f t="shared" si="0"/>
        <v>31</v>
      </c>
      <c r="B32" s="52">
        <v>46183</v>
      </c>
      <c r="C32" s="5" t="s">
        <v>15</v>
      </c>
      <c r="D32" s="6" t="s">
        <v>16</v>
      </c>
      <c r="E32" s="6" t="s">
        <v>26</v>
      </c>
      <c r="F32" s="6" t="s">
        <v>75</v>
      </c>
      <c r="G32" s="3" t="s">
        <v>39</v>
      </c>
      <c r="H32" s="8"/>
      <c r="I32" s="7" t="s">
        <v>160</v>
      </c>
      <c r="J32" s="8" t="s">
        <v>161</v>
      </c>
      <c r="K32" s="7" t="s">
        <v>162</v>
      </c>
      <c r="L32" s="5">
        <v>46191</v>
      </c>
      <c r="M32" s="6" t="s">
        <v>24</v>
      </c>
      <c r="N32" s="7" t="s">
        <v>163</v>
      </c>
      <c r="O32" s="7" t="s">
        <v>164</v>
      </c>
      <c r="P32" s="31"/>
    </row>
    <row r="33" spans="1:16" ht="60.75">
      <c r="A33" s="4">
        <f t="shared" si="0"/>
        <v>32</v>
      </c>
      <c r="B33" s="52">
        <v>46183</v>
      </c>
      <c r="C33" s="5" t="s">
        <v>15</v>
      </c>
      <c r="D33" s="6" t="s">
        <v>81</v>
      </c>
      <c r="E33" s="6" t="s">
        <v>26</v>
      </c>
      <c r="F33" s="6" t="s">
        <v>18</v>
      </c>
      <c r="G33" s="3" t="s">
        <v>19</v>
      </c>
      <c r="H33" s="8"/>
      <c r="I33" s="7" t="s">
        <v>165</v>
      </c>
      <c r="J33" s="7" t="s">
        <v>166</v>
      </c>
      <c r="K33" s="7"/>
      <c r="L33" s="5">
        <v>46191</v>
      </c>
      <c r="M33" s="6" t="s">
        <v>24</v>
      </c>
      <c r="N33" s="7"/>
      <c r="O33" s="7" t="s">
        <v>164</v>
      </c>
      <c r="P33" s="31"/>
    </row>
    <row r="34" spans="1:16" ht="45.75">
      <c r="A34" s="4">
        <f t="shared" si="0"/>
        <v>33</v>
      </c>
      <c r="B34" s="52">
        <v>46183</v>
      </c>
      <c r="C34" s="5" t="s">
        <v>15</v>
      </c>
      <c r="D34" s="6" t="s">
        <v>16</v>
      </c>
      <c r="E34" s="6" t="s">
        <v>26</v>
      </c>
      <c r="F34" s="6" t="s">
        <v>18</v>
      </c>
      <c r="G34" s="3" t="s">
        <v>19</v>
      </c>
      <c r="H34" s="8"/>
      <c r="I34" s="7" t="s">
        <v>167</v>
      </c>
      <c r="J34" s="7" t="s">
        <v>168</v>
      </c>
      <c r="K34" s="7"/>
      <c r="L34" s="5">
        <v>46191</v>
      </c>
      <c r="M34" s="6" t="s">
        <v>24</v>
      </c>
      <c r="N34" s="7"/>
      <c r="O34" s="7" t="s">
        <v>164</v>
      </c>
      <c r="P34" s="31"/>
    </row>
    <row r="35" spans="1:16" ht="30.75">
      <c r="A35" s="4">
        <f>ROW() - 1</f>
        <v>34</v>
      </c>
      <c r="B35" s="52">
        <v>46183</v>
      </c>
      <c r="C35" s="5" t="s">
        <v>15</v>
      </c>
      <c r="D35" s="6" t="s">
        <v>16</v>
      </c>
      <c r="E35" s="6" t="s">
        <v>131</v>
      </c>
      <c r="F35" s="6" t="s">
        <v>18</v>
      </c>
      <c r="G35" s="3" t="s">
        <v>27</v>
      </c>
      <c r="H35" s="8" t="s">
        <v>120</v>
      </c>
      <c r="I35" s="7" t="s">
        <v>152</v>
      </c>
      <c r="J35" s="53" t="s">
        <v>169</v>
      </c>
      <c r="K35" s="7"/>
      <c r="L35" s="5">
        <v>46191</v>
      </c>
      <c r="M35" s="6" t="s">
        <v>24</v>
      </c>
      <c r="N35" s="7"/>
      <c r="O35" s="7" t="s">
        <v>164</v>
      </c>
      <c r="P35" s="31"/>
    </row>
    <row r="36" spans="1:16" ht="60.75">
      <c r="A36" s="45">
        <f t="shared" si="0"/>
        <v>35</v>
      </c>
      <c r="B36" s="52">
        <v>46183</v>
      </c>
      <c r="C36" s="5" t="s">
        <v>15</v>
      </c>
      <c r="D36" s="6" t="s">
        <v>16</v>
      </c>
      <c r="E36" s="6" t="s">
        <v>17</v>
      </c>
      <c r="F36" s="6" t="s">
        <v>18</v>
      </c>
      <c r="G36" s="3" t="s">
        <v>19</v>
      </c>
      <c r="H36" s="8" t="s">
        <v>120</v>
      </c>
      <c r="I36" s="7" t="s">
        <v>170</v>
      </c>
      <c r="J36" s="7" t="s">
        <v>171</v>
      </c>
      <c r="K36" s="7" t="s">
        <v>172</v>
      </c>
      <c r="L36" s="5">
        <v>46191</v>
      </c>
      <c r="M36" s="6" t="s">
        <v>24</v>
      </c>
      <c r="N36" s="7"/>
      <c r="O36" s="7" t="s">
        <v>164</v>
      </c>
      <c r="P36" s="31"/>
    </row>
    <row r="37" spans="1:16" ht="30.75">
      <c r="A37" s="4">
        <f t="shared" si="0"/>
        <v>36</v>
      </c>
      <c r="B37" s="52">
        <v>46183</v>
      </c>
      <c r="C37" s="5" t="s">
        <v>15</v>
      </c>
      <c r="D37" s="6" t="s">
        <v>16</v>
      </c>
      <c r="E37" s="6" t="s">
        <v>17</v>
      </c>
      <c r="F37" s="6" t="s">
        <v>18</v>
      </c>
      <c r="G37" s="3" t="s">
        <v>19</v>
      </c>
      <c r="H37" s="8" t="s">
        <v>120</v>
      </c>
      <c r="I37" s="7" t="s">
        <v>173</v>
      </c>
      <c r="J37" s="8" t="s">
        <v>174</v>
      </c>
      <c r="K37" s="7"/>
      <c r="L37" s="5">
        <v>46191</v>
      </c>
      <c r="M37" s="6" t="s">
        <v>24</v>
      </c>
      <c r="N37" s="7"/>
      <c r="O37" s="7" t="s">
        <v>164</v>
      </c>
      <c r="P37" s="31"/>
    </row>
    <row r="38" spans="1:16" ht="30.75">
      <c r="A38" s="4">
        <f t="shared" si="0"/>
        <v>37</v>
      </c>
      <c r="B38" s="52">
        <v>46191</v>
      </c>
      <c r="C38" s="5" t="s">
        <v>15</v>
      </c>
      <c r="D38" s="6" t="s">
        <v>16</v>
      </c>
      <c r="E38" s="6" t="s">
        <v>17</v>
      </c>
      <c r="F38" s="6" t="s">
        <v>18</v>
      </c>
      <c r="G38" s="3" t="s">
        <v>19</v>
      </c>
      <c r="H38" s="8" t="s">
        <v>120</v>
      </c>
      <c r="I38" s="7" t="s">
        <v>175</v>
      </c>
      <c r="J38" s="7" t="s">
        <v>176</v>
      </c>
      <c r="K38" s="7"/>
      <c r="L38" s="5">
        <v>46195</v>
      </c>
      <c r="M38" s="6" t="s">
        <v>24</v>
      </c>
      <c r="N38" s="7"/>
      <c r="O38" s="7" t="s">
        <v>177</v>
      </c>
      <c r="P38" s="31"/>
    </row>
    <row r="39" spans="1:16" ht="60.75">
      <c r="A39" s="4">
        <f t="shared" si="0"/>
        <v>38</v>
      </c>
      <c r="B39" s="52">
        <v>46191</v>
      </c>
      <c r="C39" s="5" t="s">
        <v>15</v>
      </c>
      <c r="D39" s="6" t="s">
        <v>16</v>
      </c>
      <c r="E39" s="6" t="s">
        <v>17</v>
      </c>
      <c r="F39" s="6" t="s">
        <v>75</v>
      </c>
      <c r="G39" s="3" t="s">
        <v>19</v>
      </c>
      <c r="H39" s="8" t="s">
        <v>120</v>
      </c>
      <c r="I39" s="7" t="s">
        <v>178</v>
      </c>
      <c r="J39" s="7" t="s">
        <v>179</v>
      </c>
      <c r="K39" s="7" t="s">
        <v>180</v>
      </c>
      <c r="L39" s="5"/>
      <c r="M39" s="6"/>
      <c r="N39" s="7" t="s">
        <v>181</v>
      </c>
      <c r="O39" s="7" t="s">
        <v>182</v>
      </c>
      <c r="P39" s="31"/>
    </row>
    <row r="40" spans="1:16" ht="60.75">
      <c r="A40" s="4">
        <f t="shared" si="0"/>
        <v>39</v>
      </c>
      <c r="B40" s="52">
        <v>46191</v>
      </c>
      <c r="C40" s="5" t="s">
        <v>15</v>
      </c>
      <c r="D40" s="6" t="s">
        <v>16</v>
      </c>
      <c r="E40" s="6" t="s">
        <v>131</v>
      </c>
      <c r="F40" s="6" t="s">
        <v>75</v>
      </c>
      <c r="G40" s="3" t="s">
        <v>39</v>
      </c>
      <c r="H40" s="8" t="s">
        <v>57</v>
      </c>
      <c r="I40" s="7" t="s">
        <v>183</v>
      </c>
      <c r="J40" s="7" t="s">
        <v>184</v>
      </c>
      <c r="K40" s="7" t="s">
        <v>185</v>
      </c>
      <c r="L40" s="5"/>
      <c r="M40" s="6"/>
      <c r="N40" s="7" t="s">
        <v>181</v>
      </c>
      <c r="O40" s="7" t="s">
        <v>186</v>
      </c>
      <c r="P40" s="31"/>
    </row>
    <row r="41" spans="1:16">
      <c r="A41" s="4">
        <f t="shared" si="0"/>
        <v>40</v>
      </c>
      <c r="B41" s="8"/>
      <c r="C41" s="5"/>
      <c r="D41" s="6"/>
      <c r="E41" s="6"/>
      <c r="F41" s="6"/>
      <c r="G41" s="3"/>
      <c r="H41" s="8"/>
      <c r="I41" s="7"/>
      <c r="J41" s="8"/>
      <c r="K41" s="7"/>
      <c r="L41" s="5"/>
      <c r="M41" s="6"/>
      <c r="N41" s="7"/>
      <c r="O41" s="7"/>
      <c r="P41" s="31"/>
    </row>
    <row r="42" spans="1:16">
      <c r="A42" s="4">
        <f t="shared" si="0"/>
        <v>41</v>
      </c>
      <c r="B42" s="8"/>
      <c r="C42" s="5"/>
      <c r="D42" s="6"/>
      <c r="E42" s="6"/>
      <c r="F42" s="6"/>
      <c r="G42" s="3"/>
      <c r="H42" s="8"/>
      <c r="I42" s="7"/>
      <c r="J42" s="8"/>
      <c r="K42" s="7"/>
      <c r="L42" s="5"/>
      <c r="M42" s="6"/>
      <c r="N42" s="7"/>
      <c r="O42" s="7"/>
      <c r="P42" s="31"/>
    </row>
    <row r="43" spans="1:16">
      <c r="A43" s="4">
        <f t="shared" si="0"/>
        <v>42</v>
      </c>
      <c r="B43" s="8"/>
      <c r="C43" s="5"/>
      <c r="D43" s="6"/>
      <c r="E43" s="6"/>
      <c r="F43" s="6"/>
      <c r="G43" s="3"/>
      <c r="H43" s="8"/>
      <c r="I43" s="7"/>
      <c r="J43" s="8"/>
      <c r="K43" s="7"/>
      <c r="L43" s="5"/>
      <c r="M43" s="6"/>
      <c r="N43" s="7"/>
      <c r="O43" s="7"/>
      <c r="P43" s="31"/>
    </row>
    <row r="44" spans="1:16">
      <c r="A44" s="4">
        <f t="shared" si="0"/>
        <v>43</v>
      </c>
      <c r="B44" s="8"/>
      <c r="C44" s="5"/>
      <c r="D44" s="6"/>
      <c r="E44" s="6"/>
      <c r="F44" s="6"/>
      <c r="G44" s="3"/>
      <c r="H44" s="8"/>
      <c r="I44" s="7"/>
      <c r="J44" s="8"/>
      <c r="K44" s="7"/>
      <c r="L44" s="5"/>
      <c r="M44" s="6"/>
      <c r="N44" s="7"/>
      <c r="O44" s="7"/>
      <c r="P44" s="31"/>
    </row>
    <row r="45" spans="1:16">
      <c r="A45" s="4">
        <f t="shared" si="0"/>
        <v>44</v>
      </c>
      <c r="B45" s="8"/>
      <c r="C45" s="5"/>
      <c r="D45" s="6"/>
      <c r="E45" s="6"/>
      <c r="F45" s="6"/>
      <c r="G45" s="3"/>
      <c r="H45" s="8"/>
      <c r="I45" s="7"/>
      <c r="J45" s="8"/>
      <c r="K45" s="7"/>
      <c r="L45" s="5"/>
      <c r="M45" s="6"/>
      <c r="N45" s="7"/>
      <c r="O45" s="7"/>
      <c r="P45" s="31"/>
    </row>
    <row r="46" spans="1:16">
      <c r="A46" s="4">
        <f t="shared" si="0"/>
        <v>45</v>
      </c>
      <c r="B46" s="8"/>
      <c r="C46" s="5"/>
      <c r="D46" s="6"/>
      <c r="E46" s="6"/>
      <c r="F46" s="6"/>
      <c r="G46" s="3"/>
      <c r="H46" s="8"/>
      <c r="I46" s="7"/>
      <c r="J46" s="8"/>
      <c r="K46" s="7"/>
      <c r="L46" s="5"/>
      <c r="M46" s="6"/>
      <c r="N46" s="7"/>
      <c r="O46" s="7"/>
      <c r="P46" s="31"/>
    </row>
    <row r="47" spans="1:16">
      <c r="A47" s="4">
        <f t="shared" si="0"/>
        <v>46</v>
      </c>
      <c r="B47" s="8"/>
      <c r="C47" s="5"/>
      <c r="D47" s="6"/>
      <c r="E47" s="6"/>
      <c r="F47" s="6"/>
      <c r="G47" s="3"/>
      <c r="H47" s="8"/>
      <c r="I47" s="7"/>
      <c r="J47" s="8"/>
      <c r="K47" s="7"/>
      <c r="L47" s="5"/>
      <c r="M47" s="6"/>
      <c r="N47" s="7"/>
      <c r="O47" s="7"/>
      <c r="P47" s="31"/>
    </row>
    <row r="48" spans="1:16">
      <c r="A48" s="31"/>
      <c r="B48" s="31"/>
      <c r="C48" s="31"/>
      <c r="D48" s="31"/>
      <c r="E48" s="31"/>
      <c r="F48" s="31"/>
      <c r="G48" s="31"/>
      <c r="H48" s="31"/>
      <c r="I48" s="32"/>
      <c r="J48" s="31"/>
      <c r="K48" s="32"/>
      <c r="L48" s="33"/>
      <c r="M48" s="31"/>
      <c r="N48" s="32"/>
      <c r="O48" s="32"/>
      <c r="P48" s="31"/>
    </row>
    <row r="49" spans="1:16">
      <c r="A49" s="31"/>
      <c r="B49" s="31"/>
      <c r="C49" s="31"/>
      <c r="D49" s="31"/>
      <c r="E49" s="31"/>
      <c r="F49" s="31"/>
      <c r="G49" s="31"/>
      <c r="H49" s="31"/>
      <c r="I49" s="32"/>
      <c r="J49" s="31"/>
      <c r="K49" s="32"/>
      <c r="L49" s="33"/>
      <c r="M49" s="31"/>
      <c r="N49" s="32"/>
      <c r="O49" s="32"/>
      <c r="P49" s="31"/>
    </row>
    <row r="50" spans="1:16">
      <c r="A50" s="31"/>
      <c r="B50" s="31"/>
      <c r="C50" s="31"/>
      <c r="D50" s="31"/>
      <c r="E50" s="31"/>
      <c r="F50" s="31"/>
      <c r="G50" s="31"/>
      <c r="H50" s="31"/>
      <c r="I50" s="32"/>
      <c r="J50" s="31"/>
      <c r="K50" s="32"/>
      <c r="L50" s="33"/>
      <c r="M50" s="31"/>
      <c r="N50" s="32"/>
      <c r="O50" s="32"/>
      <c r="P50" s="31"/>
    </row>
    <row r="51" spans="1:16">
      <c r="A51" s="31"/>
      <c r="B51" s="31"/>
      <c r="C51" s="31"/>
      <c r="D51" s="31"/>
      <c r="E51" s="31"/>
      <c r="F51" s="31"/>
      <c r="G51" s="31"/>
      <c r="H51" s="31"/>
      <c r="I51" s="32"/>
      <c r="J51" s="31"/>
      <c r="K51" s="32"/>
      <c r="L51" s="33"/>
      <c r="M51" s="31"/>
      <c r="N51" s="32"/>
      <c r="O51" s="32"/>
      <c r="P51" s="31"/>
    </row>
    <row r="52" spans="1:16">
      <c r="A52" s="31"/>
      <c r="B52" s="31"/>
      <c r="C52" s="31"/>
      <c r="D52" s="31"/>
      <c r="E52" s="31"/>
      <c r="F52" s="31"/>
      <c r="G52" s="31"/>
      <c r="H52" s="31"/>
      <c r="I52" s="32"/>
      <c r="J52" s="31"/>
      <c r="K52" s="32"/>
      <c r="L52" s="33"/>
      <c r="M52" s="31"/>
      <c r="N52" s="32"/>
      <c r="O52" s="32"/>
      <c r="P52" s="31"/>
    </row>
    <row r="53" spans="1:16">
      <c r="A53" s="31"/>
      <c r="B53" s="31"/>
      <c r="C53" s="31"/>
      <c r="D53" s="31"/>
      <c r="E53" s="31"/>
      <c r="F53" s="31"/>
      <c r="G53" s="31"/>
      <c r="H53" s="31"/>
      <c r="I53" s="32"/>
      <c r="J53" s="31"/>
      <c r="K53" s="32"/>
      <c r="L53" s="33"/>
      <c r="M53" s="31"/>
      <c r="N53" s="32"/>
      <c r="O53" s="32"/>
      <c r="P53" s="31"/>
    </row>
    <row r="54" spans="1:16">
      <c r="A54" s="31"/>
      <c r="B54" s="31"/>
      <c r="C54" s="31"/>
      <c r="D54" s="31"/>
      <c r="E54" s="31"/>
      <c r="F54" s="31"/>
      <c r="G54" s="31"/>
      <c r="H54" s="31"/>
      <c r="I54" s="32"/>
      <c r="J54" s="31"/>
      <c r="K54" s="32"/>
      <c r="L54" s="33"/>
      <c r="M54" s="31"/>
      <c r="N54" s="32"/>
      <c r="O54" s="32"/>
      <c r="P54" s="31"/>
    </row>
    <row r="55" spans="1:16">
      <c r="A55" s="31"/>
      <c r="B55" s="31"/>
      <c r="C55" s="31"/>
      <c r="D55" s="31"/>
      <c r="E55" s="31"/>
      <c r="F55" s="31"/>
      <c r="G55" s="31"/>
      <c r="H55" s="31"/>
      <c r="I55" s="32"/>
      <c r="J55" s="31"/>
      <c r="K55" s="32"/>
      <c r="L55" s="33"/>
      <c r="M55" s="31"/>
      <c r="N55" s="32"/>
      <c r="O55" s="32"/>
      <c r="P55" s="31"/>
    </row>
    <row r="56" spans="1:16">
      <c r="A56" s="31"/>
      <c r="B56" s="31"/>
      <c r="C56" s="31"/>
      <c r="D56" s="31"/>
      <c r="E56" s="31"/>
      <c r="F56" s="31"/>
      <c r="G56" s="31"/>
      <c r="H56" s="31"/>
      <c r="I56" s="32"/>
      <c r="J56" s="31"/>
      <c r="K56" s="32"/>
      <c r="L56" s="33"/>
      <c r="M56" s="31"/>
      <c r="N56" s="32"/>
      <c r="O56" s="32"/>
      <c r="P56" s="31"/>
    </row>
    <row r="57" spans="1:16">
      <c r="A57" s="31"/>
      <c r="B57" s="31"/>
      <c r="C57" s="31"/>
      <c r="D57" s="31"/>
      <c r="E57" s="31"/>
      <c r="F57" s="31"/>
      <c r="G57" s="31"/>
      <c r="H57" s="31"/>
      <c r="I57" s="32"/>
      <c r="J57" s="31"/>
      <c r="K57" s="32"/>
      <c r="L57" s="33"/>
      <c r="M57" s="31"/>
      <c r="N57" s="32"/>
      <c r="O57" s="32"/>
      <c r="P57" s="31"/>
    </row>
    <row r="58" spans="1:16">
      <c r="A58" s="31"/>
      <c r="B58" s="31"/>
      <c r="C58" s="31"/>
      <c r="D58" s="31"/>
      <c r="E58" s="31"/>
      <c r="F58" s="31"/>
      <c r="G58" s="31"/>
      <c r="H58" s="31"/>
      <c r="I58" s="32"/>
      <c r="J58" s="31"/>
      <c r="K58" s="32"/>
      <c r="L58" s="33"/>
      <c r="M58" s="31"/>
      <c r="N58" s="32"/>
      <c r="O58" s="32"/>
      <c r="P58" s="31"/>
    </row>
  </sheetData>
  <conditionalFormatting sqref="F1:G1 F48:G1048576 F2:F47">
    <cfRule type="containsText" dxfId="7" priority="14" operator="containsText" text="Resolved">
      <formula>NOT(ISERROR(SEARCH("Resolved",F1)))</formula>
    </cfRule>
  </conditionalFormatting>
  <conditionalFormatting sqref="F48:G1048576 F2:F47">
    <cfRule type="containsText" dxfId="6" priority="11" operator="containsText" text="No Action">
      <formula>NOT(ISERROR(SEARCH("No Action",F2)))</formula>
    </cfRule>
    <cfRule type="containsText" dxfId="5" priority="12" operator="containsText" text="New">
      <formula>NOT(ISERROR(SEARCH("New",F2)))</formula>
    </cfRule>
    <cfRule type="containsText" dxfId="4" priority="13" operator="containsText" text="Retest In Progress">
      <formula>NOT(ISERROR(SEARCH("Retest In Progress",F2)))</formula>
    </cfRule>
    <cfRule type="containsText" dxfId="3" priority="15" operator="containsText" text="Return to Dev">
      <formula>NOT(ISERROR(SEARCH("Return to Dev",F2)))</formula>
    </cfRule>
  </conditionalFormatting>
  <conditionalFormatting sqref="M2:M1048576">
    <cfRule type="containsText" dxfId="2" priority="20" operator="containsText" text="Pass with Comments">
      <formula>NOT(ISERROR(SEARCH("Pass with Comments",M2)))</formula>
    </cfRule>
    <cfRule type="containsText" dxfId="1" priority="21" operator="containsText" text="Fail">
      <formula>NOT(ISERROR(SEARCH("Fail",M2)))</formula>
    </cfRule>
    <cfRule type="containsText" dxfId="0" priority="22" operator="containsText" text="Pass">
      <formula>NOT(ISERROR(SEARCH("Pass",M2)))</formula>
    </cfRule>
  </conditionalFormatting>
  <dataValidations count="1">
    <dataValidation type="list" allowBlank="1" showInputMessage="1" showErrorMessage="1" sqref="C2:C22 C24:C47" xr:uid="{A0E44C65-F303-4B81-90E6-640E3027D3BB}">
      <formula1>"Both,Web Only,PB Only"</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13D3BE25-BF98-4733-B1E7-AA4DB88ADC41}">
          <x14:formula1>
            <xm:f>Sheet2!$C$2:$C$6</xm:f>
          </x14:formula1>
          <xm:sqref>G48:G1048576 F2:F1048576</xm:sqref>
        </x14:dataValidation>
        <x14:dataValidation type="list" allowBlank="1" showInputMessage="1" showErrorMessage="1" xr:uid="{E7C9154B-8A5C-4F27-AF31-58E8AF26A163}">
          <x14:formula1>
            <xm:f>Sheet2!$F$1:$F$3</xm:f>
          </x14:formula1>
          <xm:sqref>E2:E22 E24:E1048576</xm:sqref>
        </x14:dataValidation>
        <x14:dataValidation type="list" allowBlank="1" showInputMessage="1" showErrorMessage="1" xr:uid="{3906557F-AEE2-41CE-81DC-5F122F965822}">
          <x14:formula1>
            <xm:f>Sheet2!$H$1:$H$2</xm:f>
          </x14:formula1>
          <xm:sqref>D2:D22 D24:D47</xm:sqref>
        </x14:dataValidation>
        <x14:dataValidation type="list" allowBlank="1" showInputMessage="1" showErrorMessage="1" xr:uid="{A20A9F25-0DE4-45B6-B5B3-B6F8EA25DBA6}">
          <x14:formula1>
            <xm:f>Sheet2!$A$1:$A$3</xm:f>
          </x14:formula1>
          <xm:sqref>M2:M47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8C67-85FE-4A50-A204-49BD56C5234C}">
  <dimension ref="A1:G63"/>
  <sheetViews>
    <sheetView tabSelected="1" topLeftCell="A33" workbookViewId="0">
      <selection activeCell="O51" sqref="O51"/>
    </sheetView>
  </sheetViews>
  <sheetFormatPr defaultRowHeight="15"/>
  <cols>
    <col min="1" max="1" width="16.85546875" bestFit="1" customWidth="1"/>
    <col min="2" max="2" width="12.140625" customWidth="1"/>
    <col min="3" max="3" width="10" bestFit="1" customWidth="1"/>
    <col min="4" max="4" width="9.28515625" bestFit="1" customWidth="1"/>
    <col min="5" max="5" width="11.42578125" bestFit="1" customWidth="1"/>
    <col min="6" max="6" width="13" bestFit="1" customWidth="1"/>
    <col min="7" max="7" width="11.42578125" bestFit="1" customWidth="1"/>
  </cols>
  <sheetData>
    <row r="1" spans="1:7">
      <c r="A1" s="55" t="s">
        <v>187</v>
      </c>
      <c r="B1" s="55"/>
      <c r="C1" s="55"/>
      <c r="D1" s="55"/>
      <c r="E1" s="55"/>
      <c r="F1" s="55"/>
    </row>
    <row r="2" spans="1:7">
      <c r="A2" s="55"/>
      <c r="B2" s="55"/>
      <c r="C2" s="55"/>
      <c r="D2" s="55"/>
      <c r="E2" s="55"/>
      <c r="F2" s="55"/>
    </row>
    <row r="3" spans="1:7">
      <c r="A3" s="34" t="s">
        <v>188</v>
      </c>
      <c r="B3" s="34" t="s">
        <v>189</v>
      </c>
      <c r="C3" s="35"/>
    </row>
    <row r="4" spans="1:7">
      <c r="A4" s="34" t="s">
        <v>190</v>
      </c>
      <c r="B4" s="35" t="s">
        <v>191</v>
      </c>
      <c r="C4" s="35" t="s">
        <v>192</v>
      </c>
    </row>
    <row r="5" spans="1:7">
      <c r="A5" s="36" t="s">
        <v>81</v>
      </c>
      <c r="B5" s="37"/>
      <c r="C5" s="37"/>
    </row>
    <row r="6" spans="1:7">
      <c r="A6" s="38" t="s">
        <v>26</v>
      </c>
      <c r="B6" s="37">
        <v>2</v>
      </c>
      <c r="C6" s="37">
        <v>2</v>
      </c>
    </row>
    <row r="7" spans="1:7">
      <c r="A7" s="38" t="s">
        <v>17</v>
      </c>
      <c r="B7" s="37">
        <v>1</v>
      </c>
      <c r="C7" s="37">
        <v>1</v>
      </c>
    </row>
    <row r="8" spans="1:7">
      <c r="A8" s="36" t="s">
        <v>16</v>
      </c>
      <c r="B8" s="37"/>
      <c r="C8" s="37"/>
    </row>
    <row r="9" spans="1:7">
      <c r="A9" s="38" t="s">
        <v>26</v>
      </c>
      <c r="B9" s="37">
        <v>6</v>
      </c>
      <c r="C9" s="37">
        <v>6</v>
      </c>
    </row>
    <row r="10" spans="1:7">
      <c r="A10" s="38" t="s">
        <v>17</v>
      </c>
      <c r="B10" s="37">
        <v>15</v>
      </c>
      <c r="C10" s="37">
        <v>15</v>
      </c>
    </row>
    <row r="11" spans="1:7">
      <c r="A11" s="36" t="s">
        <v>192</v>
      </c>
      <c r="B11" s="37">
        <v>24</v>
      </c>
      <c r="C11" s="37">
        <v>24</v>
      </c>
    </row>
    <row r="13" spans="1:7">
      <c r="A13" s="55" t="s">
        <v>193</v>
      </c>
      <c r="B13" s="55"/>
      <c r="C13" s="55"/>
      <c r="D13" s="55"/>
      <c r="E13" s="55"/>
      <c r="F13" s="55"/>
      <c r="G13" t="s">
        <v>194</v>
      </c>
    </row>
    <row r="14" spans="1:7">
      <c r="A14" s="55"/>
      <c r="B14" s="55"/>
      <c r="C14" s="55"/>
      <c r="D14" s="55"/>
      <c r="E14" s="55"/>
      <c r="F14" s="55"/>
    </row>
    <row r="15" spans="1:7">
      <c r="A15" s="34" t="s">
        <v>188</v>
      </c>
      <c r="B15" s="34" t="s">
        <v>189</v>
      </c>
      <c r="C15" s="35"/>
      <c r="D15" s="35"/>
      <c r="E15" s="35"/>
      <c r="F15" s="35"/>
    </row>
    <row r="16" spans="1:7">
      <c r="A16" s="34" t="s">
        <v>190</v>
      </c>
      <c r="B16" s="35" t="s">
        <v>191</v>
      </c>
      <c r="C16" s="35" t="s">
        <v>75</v>
      </c>
      <c r="D16" s="35" t="s">
        <v>18</v>
      </c>
      <c r="E16" s="35" t="s">
        <v>195</v>
      </c>
      <c r="F16" s="35" t="s">
        <v>192</v>
      </c>
    </row>
    <row r="17" spans="1:6">
      <c r="A17" s="36" t="s">
        <v>81</v>
      </c>
      <c r="B17" s="37"/>
      <c r="C17" s="37"/>
      <c r="D17" s="37"/>
      <c r="E17" s="37"/>
      <c r="F17" s="37"/>
    </row>
    <row r="18" spans="1:6">
      <c r="A18" s="38" t="s">
        <v>26</v>
      </c>
      <c r="B18" s="37"/>
      <c r="C18" s="37"/>
      <c r="D18" s="37">
        <v>1</v>
      </c>
      <c r="E18" s="37">
        <v>1</v>
      </c>
      <c r="F18" s="37">
        <v>2</v>
      </c>
    </row>
    <row r="19" spans="1:6">
      <c r="A19" s="38" t="s">
        <v>17</v>
      </c>
      <c r="B19" s="37"/>
      <c r="C19" s="37"/>
      <c r="D19" s="37">
        <v>1</v>
      </c>
      <c r="E19" s="37"/>
      <c r="F19" s="37">
        <v>1</v>
      </c>
    </row>
    <row r="20" spans="1:6">
      <c r="A20" s="36" t="s">
        <v>16</v>
      </c>
      <c r="B20" s="37"/>
      <c r="C20" s="37"/>
      <c r="D20" s="37"/>
      <c r="E20" s="37"/>
      <c r="F20" s="37"/>
    </row>
    <row r="21" spans="1:6">
      <c r="A21" s="38" t="s">
        <v>26</v>
      </c>
      <c r="B21" s="37">
        <v>1</v>
      </c>
      <c r="C21" s="37"/>
      <c r="D21" s="37">
        <v>5</v>
      </c>
      <c r="E21" s="37">
        <v>1</v>
      </c>
      <c r="F21" s="37">
        <v>7</v>
      </c>
    </row>
    <row r="22" spans="1:6">
      <c r="A22" s="38" t="s">
        <v>17</v>
      </c>
      <c r="B22" s="37">
        <v>3</v>
      </c>
      <c r="C22" s="37">
        <v>1</v>
      </c>
      <c r="D22" s="37">
        <v>12</v>
      </c>
      <c r="E22" s="37">
        <v>1</v>
      </c>
      <c r="F22" s="37">
        <v>17</v>
      </c>
    </row>
    <row r="23" spans="1:6">
      <c r="A23" s="38" t="s">
        <v>131</v>
      </c>
      <c r="B23" s="37">
        <v>1</v>
      </c>
      <c r="C23" s="37"/>
      <c r="D23" s="37"/>
      <c r="E23" s="37"/>
      <c r="F23" s="37">
        <v>1</v>
      </c>
    </row>
    <row r="24" spans="1:6">
      <c r="A24" s="36" t="s">
        <v>192</v>
      </c>
      <c r="B24" s="37">
        <v>5</v>
      </c>
      <c r="C24" s="37">
        <v>1</v>
      </c>
      <c r="D24" s="37">
        <v>19</v>
      </c>
      <c r="E24" s="37">
        <v>3</v>
      </c>
      <c r="F24" s="37">
        <v>28</v>
      </c>
    </row>
    <row r="26" spans="1:6">
      <c r="A26" s="55" t="s">
        <v>196</v>
      </c>
      <c r="B26" s="55"/>
      <c r="C26" s="55"/>
      <c r="D26" s="55"/>
      <c r="E26" s="55"/>
      <c r="F26" s="55"/>
    </row>
    <row r="27" spans="1:6">
      <c r="A27" s="55"/>
      <c r="B27" s="55"/>
      <c r="C27" s="55"/>
      <c r="D27" s="55"/>
      <c r="E27" s="55"/>
      <c r="F27" s="55"/>
    </row>
    <row r="28" spans="1:6">
      <c r="A28" s="48" t="s">
        <v>188</v>
      </c>
      <c r="B28" s="48" t="s">
        <v>189</v>
      </c>
    </row>
    <row r="29" spans="1:6">
      <c r="A29" s="48" t="s">
        <v>190</v>
      </c>
      <c r="B29" t="s">
        <v>191</v>
      </c>
      <c r="C29" t="s">
        <v>75</v>
      </c>
      <c r="D29" t="s">
        <v>197</v>
      </c>
      <c r="E29" t="s">
        <v>18</v>
      </c>
      <c r="F29" t="s">
        <v>192</v>
      </c>
    </row>
    <row r="30" spans="1:6">
      <c r="A30" s="50" t="s">
        <v>81</v>
      </c>
      <c r="B30" s="49"/>
      <c r="C30" s="49"/>
      <c r="D30" s="49"/>
      <c r="E30" s="49"/>
      <c r="F30" s="49"/>
    </row>
    <row r="31" spans="1:6">
      <c r="A31" s="51" t="s">
        <v>26</v>
      </c>
      <c r="B31" s="49"/>
      <c r="C31" s="49"/>
      <c r="D31" s="49"/>
      <c r="E31" s="49">
        <v>2</v>
      </c>
      <c r="F31" s="49">
        <v>2</v>
      </c>
    </row>
    <row r="32" spans="1:6">
      <c r="A32" s="51" t="s">
        <v>17</v>
      </c>
      <c r="B32" s="49"/>
      <c r="C32" s="49"/>
      <c r="D32" s="49"/>
      <c r="E32" s="49">
        <v>1</v>
      </c>
      <c r="F32" s="49">
        <v>1</v>
      </c>
    </row>
    <row r="33" spans="1:6">
      <c r="A33" s="50" t="s">
        <v>16</v>
      </c>
      <c r="B33" s="49"/>
      <c r="C33" s="49"/>
      <c r="D33" s="49"/>
      <c r="E33" s="49"/>
      <c r="F33" s="49"/>
    </row>
    <row r="34" spans="1:6">
      <c r="A34" s="51" t="s">
        <v>26</v>
      </c>
      <c r="B34" s="49"/>
      <c r="C34" s="49"/>
      <c r="D34" s="49"/>
      <c r="E34" s="49">
        <v>7</v>
      </c>
      <c r="F34" s="49">
        <v>7</v>
      </c>
    </row>
    <row r="35" spans="1:6">
      <c r="A35" s="51" t="s">
        <v>17</v>
      </c>
      <c r="B35" s="49">
        <v>1</v>
      </c>
      <c r="C35" s="49">
        <v>2</v>
      </c>
      <c r="D35" s="49">
        <v>1</v>
      </c>
      <c r="E35" s="49">
        <v>14</v>
      </c>
      <c r="F35" s="49">
        <v>18</v>
      </c>
    </row>
    <row r="36" spans="1:6">
      <c r="A36" s="51" t="s">
        <v>131</v>
      </c>
      <c r="B36" s="49"/>
      <c r="C36" s="49">
        <v>1</v>
      </c>
      <c r="D36" s="49"/>
      <c r="E36" s="49"/>
      <c r="F36" s="49">
        <v>1</v>
      </c>
    </row>
    <row r="37" spans="1:6">
      <c r="A37" s="50" t="s">
        <v>192</v>
      </c>
      <c r="B37" s="49">
        <v>1</v>
      </c>
      <c r="C37" s="49">
        <v>3</v>
      </c>
      <c r="D37" s="49">
        <v>1</v>
      </c>
      <c r="E37" s="49">
        <v>24</v>
      </c>
      <c r="F37" s="49">
        <v>29</v>
      </c>
    </row>
    <row r="39" spans="1:6">
      <c r="A39" s="55" t="s">
        <v>198</v>
      </c>
      <c r="B39" s="55"/>
      <c r="C39" s="55"/>
      <c r="D39" s="55"/>
      <c r="E39" s="55"/>
      <c r="F39" s="55"/>
    </row>
    <row r="40" spans="1:6">
      <c r="A40" s="55"/>
      <c r="B40" s="55"/>
      <c r="C40" s="55"/>
      <c r="D40" s="55"/>
      <c r="E40" s="55"/>
      <c r="F40" s="55"/>
    </row>
    <row r="41" spans="1:6">
      <c r="A41" s="48" t="s">
        <v>188</v>
      </c>
      <c r="B41" s="48" t="s">
        <v>189</v>
      </c>
    </row>
    <row r="42" spans="1:6">
      <c r="A42" s="48" t="s">
        <v>190</v>
      </c>
      <c r="B42" t="s">
        <v>191</v>
      </c>
      <c r="C42" t="s">
        <v>75</v>
      </c>
      <c r="D42" t="s">
        <v>18</v>
      </c>
      <c r="E42" t="s">
        <v>192</v>
      </c>
    </row>
    <row r="43" spans="1:6">
      <c r="A43" s="50" t="s">
        <v>81</v>
      </c>
      <c r="B43" s="49"/>
      <c r="C43" s="49"/>
      <c r="D43" s="49"/>
      <c r="E43" s="49"/>
    </row>
    <row r="44" spans="1:6">
      <c r="A44" s="51" t="s">
        <v>26</v>
      </c>
      <c r="B44" s="49">
        <v>1</v>
      </c>
      <c r="C44" s="49"/>
      <c r="D44" s="49">
        <v>2</v>
      </c>
      <c r="E44" s="49">
        <v>3</v>
      </c>
    </row>
    <row r="45" spans="1:6">
      <c r="A45" s="51" t="s">
        <v>17</v>
      </c>
      <c r="B45" s="49"/>
      <c r="C45" s="49"/>
      <c r="D45" s="49">
        <v>1</v>
      </c>
      <c r="E45" s="49">
        <v>1</v>
      </c>
    </row>
    <row r="46" spans="1:6">
      <c r="A46" s="50" t="s">
        <v>16</v>
      </c>
      <c r="B46" s="49"/>
      <c r="C46" s="49"/>
      <c r="D46" s="49"/>
      <c r="E46" s="49"/>
    </row>
    <row r="47" spans="1:6">
      <c r="A47" s="51" t="s">
        <v>26</v>
      </c>
      <c r="B47" s="49">
        <v>3</v>
      </c>
      <c r="C47" s="49"/>
      <c r="D47" s="49">
        <v>7</v>
      </c>
      <c r="E47" s="49">
        <v>10</v>
      </c>
    </row>
    <row r="48" spans="1:6">
      <c r="A48" s="51" t="s">
        <v>17</v>
      </c>
      <c r="B48" s="49">
        <v>2</v>
      </c>
      <c r="C48" s="49">
        <v>3</v>
      </c>
      <c r="D48" s="49">
        <v>15</v>
      </c>
      <c r="E48" s="49">
        <v>20</v>
      </c>
    </row>
    <row r="49" spans="1:6">
      <c r="A49" s="51" t="s">
        <v>131</v>
      </c>
      <c r="B49" s="49">
        <v>1</v>
      </c>
      <c r="C49" s="49">
        <v>1</v>
      </c>
      <c r="D49" s="49"/>
      <c r="E49" s="49">
        <v>2</v>
      </c>
    </row>
    <row r="50" spans="1:6">
      <c r="A50" s="50" t="s">
        <v>192</v>
      </c>
      <c r="B50" s="49">
        <v>7</v>
      </c>
      <c r="C50" s="49">
        <v>4</v>
      </c>
      <c r="D50" s="49">
        <v>25</v>
      </c>
      <c r="E50" s="49">
        <v>36</v>
      </c>
    </row>
    <row r="52" spans="1:6">
      <c r="A52" s="55" t="s">
        <v>199</v>
      </c>
      <c r="B52" s="55"/>
      <c r="C52" s="55"/>
      <c r="D52" s="55"/>
      <c r="E52" s="55"/>
      <c r="F52" s="55"/>
    </row>
    <row r="53" spans="1:6">
      <c r="A53" s="55"/>
      <c r="B53" s="55"/>
      <c r="C53" s="55"/>
      <c r="D53" s="55"/>
      <c r="E53" s="55"/>
      <c r="F53" s="55"/>
    </row>
    <row r="54" spans="1:6">
      <c r="A54" s="48" t="s">
        <v>188</v>
      </c>
      <c r="C54" s="48" t="s">
        <v>5</v>
      </c>
    </row>
    <row r="55" spans="1:6">
      <c r="A55" s="48" t="s">
        <v>3</v>
      </c>
      <c r="B55" s="48" t="s">
        <v>4</v>
      </c>
      <c r="C55" t="s">
        <v>75</v>
      </c>
      <c r="D55" t="s">
        <v>18</v>
      </c>
      <c r="E55" t="s">
        <v>192</v>
      </c>
    </row>
    <row r="56" spans="1:6">
      <c r="A56" t="s">
        <v>81</v>
      </c>
      <c r="B56" t="s">
        <v>26</v>
      </c>
      <c r="C56" s="49"/>
      <c r="D56" s="49">
        <v>3</v>
      </c>
      <c r="E56" s="49">
        <v>3</v>
      </c>
    </row>
    <row r="57" spans="1:6">
      <c r="B57" t="s">
        <v>17</v>
      </c>
      <c r="C57" s="49"/>
      <c r="D57" s="49">
        <v>1</v>
      </c>
      <c r="E57" s="49">
        <v>1</v>
      </c>
    </row>
    <row r="58" spans="1:6">
      <c r="A58" t="s">
        <v>200</v>
      </c>
      <c r="C58" s="49"/>
      <c r="D58" s="49">
        <v>4</v>
      </c>
      <c r="E58" s="49">
        <v>4</v>
      </c>
    </row>
    <row r="59" spans="1:6">
      <c r="A59" t="s">
        <v>16</v>
      </c>
      <c r="B59" t="s">
        <v>26</v>
      </c>
      <c r="C59" s="49">
        <v>1</v>
      </c>
      <c r="D59" s="49">
        <v>9</v>
      </c>
      <c r="E59" s="49">
        <v>10</v>
      </c>
    </row>
    <row r="60" spans="1:6">
      <c r="B60" t="s">
        <v>17</v>
      </c>
      <c r="C60" s="49">
        <v>4</v>
      </c>
      <c r="D60" s="49">
        <v>18</v>
      </c>
      <c r="E60" s="49">
        <v>22</v>
      </c>
    </row>
    <row r="61" spans="1:6">
      <c r="B61" t="s">
        <v>131</v>
      </c>
      <c r="C61" s="49">
        <v>2</v>
      </c>
      <c r="D61" s="49">
        <v>1</v>
      </c>
      <c r="E61" s="49">
        <v>3</v>
      </c>
    </row>
    <row r="62" spans="1:6">
      <c r="A62" t="s">
        <v>201</v>
      </c>
      <c r="C62" s="49">
        <v>7</v>
      </c>
      <c r="D62" s="49">
        <v>28</v>
      </c>
      <c r="E62" s="49">
        <v>35</v>
      </c>
    </row>
    <row r="63" spans="1:6">
      <c r="A63" t="s">
        <v>192</v>
      </c>
      <c r="C63" s="49">
        <v>7</v>
      </c>
      <c r="D63" s="49">
        <v>32</v>
      </c>
      <c r="E63" s="49">
        <v>39</v>
      </c>
    </row>
  </sheetData>
  <mergeCells count="5">
    <mergeCell ref="A52:F53"/>
    <mergeCell ref="A1:F2"/>
    <mergeCell ref="A13:F14"/>
    <mergeCell ref="A26:F27"/>
    <mergeCell ref="A39:F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77ADA-45D3-4FDA-9259-19DF5FEA68A3}">
  <dimension ref="A1:J99"/>
  <sheetViews>
    <sheetView topLeftCell="A100" workbookViewId="0">
      <selection activeCell="N106" sqref="N106"/>
    </sheetView>
  </sheetViews>
  <sheetFormatPr defaultRowHeight="15"/>
  <cols>
    <col min="1" max="1" width="20.85546875" bestFit="1" customWidth="1"/>
  </cols>
  <sheetData>
    <row r="1" spans="1:2">
      <c r="A1" t="s">
        <v>0</v>
      </c>
      <c r="B1" t="s">
        <v>202</v>
      </c>
    </row>
    <row r="2" spans="1:2">
      <c r="A2">
        <v>15</v>
      </c>
    </row>
    <row r="18" spans="1:10">
      <c r="A18" t="s">
        <v>203</v>
      </c>
    </row>
    <row r="24" spans="1:10">
      <c r="A24" t="s">
        <v>204</v>
      </c>
    </row>
    <row r="31" spans="1:10">
      <c r="A31" t="s">
        <v>205</v>
      </c>
      <c r="J31" t="s">
        <v>206</v>
      </c>
    </row>
    <row r="45" spans="1:1">
      <c r="A45" t="s">
        <v>207</v>
      </c>
    </row>
    <row r="68" spans="1:1">
      <c r="A68">
        <v>31</v>
      </c>
    </row>
    <row r="77" spans="1:1">
      <c r="A77">
        <v>35</v>
      </c>
    </row>
    <row r="99" spans="1:1">
      <c r="A99">
        <v>38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cols>
    <col min="1" max="1" width="19.5703125" bestFit="1" customWidth="1"/>
  </cols>
  <sheetData>
    <row r="1" spans="1:8">
      <c r="A1" t="s">
        <v>24</v>
      </c>
      <c r="F1" t="s">
        <v>131</v>
      </c>
      <c r="H1" t="s">
        <v>81</v>
      </c>
    </row>
    <row r="2" spans="1:8">
      <c r="A2" t="s">
        <v>208</v>
      </c>
      <c r="C2" t="s">
        <v>209</v>
      </c>
      <c r="F2" t="s">
        <v>26</v>
      </c>
      <c r="H2" t="s">
        <v>16</v>
      </c>
    </row>
    <row r="3" spans="1:8">
      <c r="A3" t="s">
        <v>31</v>
      </c>
      <c r="C3" t="s">
        <v>195</v>
      </c>
      <c r="F3" t="s">
        <v>17</v>
      </c>
    </row>
    <row r="4" spans="1:8">
      <c r="C4" t="s">
        <v>18</v>
      </c>
    </row>
    <row r="5" spans="1:8">
      <c r="C5" t="s">
        <v>191</v>
      </c>
    </row>
    <row r="6" spans="1:8">
      <c r="C6" t="s">
        <v>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8</xvqq>
    <Notes xmlns="3d05c41d-42c7-4345-8236-8005f0c89855">Dev: NV | BSA: BY</Notes>
    <lcf76f155ced4ddcb4097134ff3c332f xmlns="3d05c41d-42c7-4345-8236-8005f0c8985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A02DAD-E4A1-438A-AE13-0B169D1D95B0}"/>
</file>

<file path=customXml/itemProps2.xml><?xml version="1.0" encoding="utf-8"?>
<ds:datastoreItem xmlns:ds="http://schemas.openxmlformats.org/officeDocument/2006/customXml" ds:itemID="{704EED5A-6E5F-40C5-9AEF-0B62B473C06D}"/>
</file>

<file path=customXml/itemProps3.xml><?xml version="1.0" encoding="utf-8"?>
<ds:datastoreItem xmlns:ds="http://schemas.openxmlformats.org/officeDocument/2006/customXml" ds:itemID="{6B5146E5-CF4E-4085-BE9F-ED12D10E8B13}"/>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Brooke Yale</cp:lastModifiedBy>
  <cp:revision/>
  <dcterms:created xsi:type="dcterms:W3CDTF">2025-10-01T18:45:47Z</dcterms:created>
  <dcterms:modified xsi:type="dcterms:W3CDTF">2026-06-22T20:48:00Z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