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nPark\Documents\GitHub\flux-ratio-based-free-energy\mammalia\"/>
    </mc:Choice>
  </mc:AlternateContent>
  <bookViews>
    <workbookView xWindow="7755" yWindow="-45" windowWidth="19320" windowHeight="11730" tabRatio="718" activeTab="4"/>
  </bookViews>
  <sheets>
    <sheet name="12_13C" sheetId="1" r:id="rId1"/>
    <sheet name="12_13C_add" sheetId="8" r:id="rId2"/>
    <sheet name="UGln_13C" sheetId="2" r:id="rId3"/>
    <sheet name="U_13C" sheetId="3" r:id="rId4"/>
    <sheet name="net" sheetId="4" r:id="rId5"/>
    <sheet name="xch" sheetId="5" r:id="rId6"/>
    <sheet name="fmea" sheetId="6" r:id="rId7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" i="6" l="1"/>
  <c r="B3" i="6"/>
  <c r="C5" i="6"/>
  <c r="C4" i="6"/>
  <c r="C3" i="6"/>
  <c r="C2" i="6"/>
  <c r="C1" i="6"/>
</calcChain>
</file>

<file path=xl/sharedStrings.xml><?xml version="1.0" encoding="utf-8"?>
<sst xmlns="http://schemas.openxmlformats.org/spreadsheetml/2006/main" count="328" uniqueCount="189">
  <si>
    <t>Ala_U</t>
    <phoneticPr fontId="1" type="noConversion"/>
  </si>
  <si>
    <t>Cys_U</t>
    <phoneticPr fontId="1" type="noConversion"/>
  </si>
  <si>
    <t>Gly_U</t>
    <phoneticPr fontId="1" type="noConversion"/>
  </si>
  <si>
    <t>EX_AC_cyt_12</t>
  </si>
  <si>
    <t>EX_PGA_Ser_12</t>
  </si>
  <si>
    <t>EX_OAA_Gly_12</t>
  </si>
  <si>
    <t>IN_Thr_12</t>
  </si>
  <si>
    <t>IN_Gln_12</t>
  </si>
  <si>
    <t>IN_Arg_12</t>
  </si>
  <si>
    <t>IN_His_12</t>
  </si>
  <si>
    <t>IN_Ile_12</t>
  </si>
  <si>
    <t>IN_Met_12</t>
  </si>
  <si>
    <t>IN_Lys_12</t>
  </si>
  <si>
    <t>IN_AC_12</t>
  </si>
  <si>
    <t>sucoasA_12</t>
  </si>
  <si>
    <t>fumA_12</t>
  </si>
  <si>
    <t>OGA_CITRLArgA_12</t>
  </si>
  <si>
    <t>pgi_12</t>
  </si>
  <si>
    <t>pfk_12</t>
  </si>
  <si>
    <t>fba_12</t>
  </si>
  <si>
    <t>tpi_12</t>
  </si>
  <si>
    <t>gapd_12</t>
  </si>
  <si>
    <t>pgk_12</t>
  </si>
  <si>
    <t>IN_Phe_12</t>
  </si>
  <si>
    <t>IN_Tyr_12</t>
  </si>
  <si>
    <t>IN_Trp_12</t>
  </si>
  <si>
    <t>FBP_UGln</t>
    <phoneticPr fontId="1" type="noConversion"/>
  </si>
  <si>
    <t>DHAP_UGln</t>
    <phoneticPr fontId="1" type="noConversion"/>
  </si>
  <si>
    <t>PGA_UGln</t>
    <phoneticPr fontId="1" type="noConversion"/>
  </si>
  <si>
    <t>PYR_UGln</t>
    <phoneticPr fontId="1" type="noConversion"/>
  </si>
  <si>
    <t>PEP_UGln</t>
    <phoneticPr fontId="1" type="noConversion"/>
  </si>
  <si>
    <t>CitICit_UGln</t>
    <phoneticPr fontId="1" type="noConversion"/>
  </si>
  <si>
    <t>OGA_UGln</t>
    <phoneticPr fontId="1" type="noConversion"/>
  </si>
  <si>
    <t>Fum_UGln</t>
    <phoneticPr fontId="1" type="noConversion"/>
  </si>
  <si>
    <t>MAL_UGln</t>
    <phoneticPr fontId="1" type="noConversion"/>
  </si>
  <si>
    <t>m6PG_UGln</t>
    <phoneticPr fontId="1" type="noConversion"/>
  </si>
  <si>
    <t>R5P_UGln</t>
    <phoneticPr fontId="1" type="noConversion"/>
  </si>
  <si>
    <t>PSer_12</t>
  </si>
  <si>
    <t>PSer_UGln</t>
  </si>
  <si>
    <t>PSer_U</t>
  </si>
  <si>
    <t>Asp_U</t>
  </si>
  <si>
    <t>OAA_AspShuttle_12</t>
  </si>
  <si>
    <t>OAA_Asns_12</t>
  </si>
  <si>
    <t>OAA_CBASP_12</t>
  </si>
  <si>
    <t>OAA_OROT_12</t>
  </si>
  <si>
    <t>OAA_UMP_12</t>
  </si>
  <si>
    <t>AC_ketolysis_12</t>
  </si>
  <si>
    <t>EX_OAA_Met_12-IN_Met_12</t>
    <phoneticPr fontId="1" type="noConversion"/>
  </si>
  <si>
    <t>EX_OAA_Lys_12-IN_Lys_12</t>
    <phoneticPr fontId="1" type="noConversion"/>
  </si>
  <si>
    <t>EX_OAA_Ile_12-IN_Ile_12</t>
    <phoneticPr fontId="1" type="noConversion"/>
  </si>
  <si>
    <t>Phe_12</t>
    <phoneticPr fontId="1" type="noConversion"/>
  </si>
  <si>
    <t>S7P_12</t>
    <phoneticPr fontId="1" type="noConversion"/>
  </si>
  <si>
    <t>Asp_12</t>
    <phoneticPr fontId="1" type="noConversion"/>
  </si>
  <si>
    <t>CBASP_12</t>
    <phoneticPr fontId="1" type="noConversion"/>
  </si>
  <si>
    <t>UMP_12</t>
    <phoneticPr fontId="1" type="noConversion"/>
  </si>
  <si>
    <t>FBP_U</t>
    <phoneticPr fontId="1" type="noConversion"/>
  </si>
  <si>
    <t>DHAP_U</t>
    <phoneticPr fontId="1" type="noConversion"/>
  </si>
  <si>
    <t>PGA_U</t>
    <phoneticPr fontId="1" type="noConversion"/>
  </si>
  <si>
    <t>PEP_U</t>
    <phoneticPr fontId="1" type="noConversion"/>
  </si>
  <si>
    <t>PYR_U</t>
    <phoneticPr fontId="1" type="noConversion"/>
  </si>
  <si>
    <t>CitICit_U</t>
    <phoneticPr fontId="1" type="noConversion"/>
  </si>
  <si>
    <t>OGA_U</t>
    <phoneticPr fontId="1" type="noConversion"/>
  </si>
  <si>
    <t>Succ_U</t>
    <phoneticPr fontId="1" type="noConversion"/>
  </si>
  <si>
    <t>Fum_U</t>
    <phoneticPr fontId="1" type="noConversion"/>
  </si>
  <si>
    <t>MAL_U</t>
    <phoneticPr fontId="1" type="noConversion"/>
  </si>
  <si>
    <t>m6PG_U</t>
    <phoneticPr fontId="1" type="noConversion"/>
  </si>
  <si>
    <t>R5P_U</t>
    <phoneticPr fontId="1" type="noConversion"/>
  </si>
  <si>
    <t>X5P_U</t>
    <phoneticPr fontId="1" type="noConversion"/>
  </si>
  <si>
    <t>S7P_U</t>
    <phoneticPr fontId="1" type="noConversion"/>
  </si>
  <si>
    <t>EX_AC_cyt_12</t>
    <phoneticPr fontId="1" type="noConversion"/>
  </si>
  <si>
    <t>IN_Ser_12 - EX_PGA_Ser_12</t>
    <phoneticPr fontId="1" type="noConversion"/>
  </si>
  <si>
    <t>IN_Gln_12 - EX_OGA_Gln_12</t>
    <phoneticPr fontId="1" type="noConversion"/>
  </si>
  <si>
    <t>akgdh_12</t>
  </si>
  <si>
    <t>g6pdh_12</t>
  </si>
  <si>
    <t>mdh_12</t>
  </si>
  <si>
    <t>ppck_12</t>
  </si>
  <si>
    <t>EX_CO2_12-IN_CO2_12</t>
  </si>
  <si>
    <t>IN_CO2_12-EX_CO2_12</t>
  </si>
  <si>
    <t>EX_PYR_12</t>
  </si>
  <si>
    <t>EX_FTHF_12</t>
  </si>
  <si>
    <t>EX_PYR_Val_12-IN_Val_12</t>
  </si>
  <si>
    <t>eno_12</t>
  </si>
  <si>
    <t>pyk_12</t>
  </si>
  <si>
    <t>gnd_12</t>
  </si>
  <si>
    <t>rpi_12</t>
  </si>
  <si>
    <t>rpe_12</t>
  </si>
  <si>
    <t>tkt2_12</t>
  </si>
  <si>
    <t>tkt1_12</t>
  </si>
  <si>
    <t>tal_12</t>
  </si>
  <si>
    <t>pdh_12</t>
  </si>
  <si>
    <t>icdh_12</t>
  </si>
  <si>
    <t>sucd_12</t>
  </si>
  <si>
    <t>PGA_Ser_12</t>
  </si>
  <si>
    <t>PGA_serd_12</t>
  </si>
  <si>
    <t>PGA_Gly_12</t>
  </si>
  <si>
    <t>OAA_glycl_12</t>
  </si>
  <si>
    <t>PGA_Cys_12</t>
  </si>
  <si>
    <t>PGA_nifs_12</t>
  </si>
  <si>
    <t>pah_PheTyr_12</t>
  </si>
  <si>
    <t>OAA_Gly_12</t>
  </si>
  <si>
    <t>OGA_Gln_12</t>
  </si>
  <si>
    <t>OGA_OAT_12</t>
  </si>
  <si>
    <t>OGA_CITRL_12</t>
  </si>
  <si>
    <t>EX_PGA_Cys_12</t>
  </si>
  <si>
    <t>EX_PYR_Val_12</t>
  </si>
  <si>
    <t>EX_PYR_Leu_12</t>
  </si>
  <si>
    <t>EX_PEP_Phe_12</t>
  </si>
  <si>
    <t>EX_PEP_Tyr_12</t>
  </si>
  <si>
    <t>EX_PEP_Trp_12</t>
  </si>
  <si>
    <t>EX_OGA_Gln_12</t>
  </si>
  <si>
    <t>EX_OGA_Arg_12</t>
  </si>
  <si>
    <t>EX_R5P_His_12</t>
  </si>
  <si>
    <t>EX_OAA_Lys_12</t>
  </si>
  <si>
    <t>EX_OAA_Thr_12</t>
  </si>
  <si>
    <t>EX_OAA_Ile_12</t>
  </si>
  <si>
    <t>EX_OAA_Met_12</t>
  </si>
  <si>
    <t>IN_CO2_12</t>
  </si>
  <si>
    <t>IN_Ser_12</t>
  </si>
  <si>
    <t>IN_Gly_12</t>
  </si>
  <si>
    <t>IN_Cys_12</t>
  </si>
  <si>
    <t>IN_Val_12</t>
  </si>
  <si>
    <t>IN_Leu_12</t>
  </si>
  <si>
    <t>Trp_12</t>
    <phoneticPr fontId="1" type="noConversion"/>
  </si>
  <si>
    <t>Glu_12</t>
    <phoneticPr fontId="1" type="noConversion"/>
  </si>
  <si>
    <t>ATP_12</t>
    <phoneticPr fontId="1" type="noConversion"/>
  </si>
  <si>
    <t>AcCoA_12</t>
    <phoneticPr fontId="1" type="noConversion"/>
  </si>
  <si>
    <t>Gln_12</t>
    <phoneticPr fontId="1" type="noConversion"/>
  </si>
  <si>
    <t>Ala_12</t>
    <phoneticPr fontId="1" type="noConversion"/>
  </si>
  <si>
    <t>Cys_12</t>
    <phoneticPr fontId="1" type="noConversion"/>
  </si>
  <si>
    <t>PGA_cysds_12</t>
  </si>
  <si>
    <t>OGA_Glu_12</t>
  </si>
  <si>
    <t>PYR_Ala_12</t>
  </si>
  <si>
    <t>X5P_UGln</t>
    <phoneticPr fontId="1" type="noConversion"/>
  </si>
  <si>
    <t>S7P_UGln</t>
    <phoneticPr fontId="1" type="noConversion"/>
  </si>
  <si>
    <t>Asp_UGln</t>
    <phoneticPr fontId="1" type="noConversion"/>
  </si>
  <si>
    <t>UMP_UGln</t>
    <phoneticPr fontId="1" type="noConversion"/>
  </si>
  <si>
    <t>dTTP_UGln</t>
    <phoneticPr fontId="1" type="noConversion"/>
  </si>
  <si>
    <t>Phe_UGln</t>
    <phoneticPr fontId="1" type="noConversion"/>
  </si>
  <si>
    <t>Trp_UGln</t>
    <phoneticPr fontId="1" type="noConversion"/>
  </si>
  <si>
    <t>Glu_UGln</t>
    <phoneticPr fontId="1" type="noConversion"/>
  </si>
  <si>
    <t>ATP_UGln</t>
    <phoneticPr fontId="1" type="noConversion"/>
  </si>
  <si>
    <t>AcCoA_UGln</t>
    <phoneticPr fontId="1" type="noConversion"/>
  </si>
  <si>
    <t>Ala_UGln</t>
    <phoneticPr fontId="1" type="noConversion"/>
  </si>
  <si>
    <t>Cys_UGln</t>
    <phoneticPr fontId="1" type="noConversion"/>
  </si>
  <si>
    <t>DHAP_12</t>
    <phoneticPr fontId="1" type="noConversion"/>
  </si>
  <si>
    <t>PYR_12</t>
    <phoneticPr fontId="1" type="noConversion"/>
  </si>
  <si>
    <t>Succ_12</t>
    <phoneticPr fontId="1" type="noConversion"/>
  </si>
  <si>
    <t>Fum_12</t>
    <phoneticPr fontId="1" type="noConversion"/>
  </si>
  <si>
    <t>MAL_12</t>
    <phoneticPr fontId="1" type="noConversion"/>
  </si>
  <si>
    <t>EX_PYR_Leu_12-IN_Leu_12</t>
  </si>
  <si>
    <t>EX_PEP_Phe_12-IN_Phe_12</t>
  </si>
  <si>
    <t>EX_PEP_Tyr_12-IN_Tyr_12</t>
  </si>
  <si>
    <t>EX_PEP_Trp_12-IN_Trp_12</t>
  </si>
  <si>
    <t>EX_R5P_His_12-IN_His_12</t>
  </si>
  <si>
    <t>upt_12</t>
    <phoneticPr fontId="1" type="noConversion"/>
  </si>
  <si>
    <t>EX_PYR_12</t>
    <phoneticPr fontId="1" type="noConversion"/>
  </si>
  <si>
    <t>CBASP_U</t>
    <phoneticPr fontId="1" type="noConversion"/>
  </si>
  <si>
    <t>UMP_U</t>
    <phoneticPr fontId="1" type="noConversion"/>
  </si>
  <si>
    <t>dTTP_U</t>
    <phoneticPr fontId="1" type="noConversion"/>
  </si>
  <si>
    <t>&amp;lt;=</t>
  </si>
  <si>
    <t>Phe_U</t>
    <phoneticPr fontId="1" type="noConversion"/>
  </si>
  <si>
    <t>Trp_U</t>
    <phoneticPr fontId="1" type="noConversion"/>
  </si>
  <si>
    <t>Glu_U</t>
    <phoneticPr fontId="1" type="noConversion"/>
  </si>
  <si>
    <t>AcCoA_U</t>
    <phoneticPr fontId="1" type="noConversion"/>
  </si>
  <si>
    <t>FBP_12</t>
  </si>
  <si>
    <t>PGA_12</t>
  </si>
  <si>
    <t>CitICit_12</t>
  </si>
  <si>
    <t>OGA_12</t>
  </si>
  <si>
    <t>GLYC3P_12</t>
  </si>
  <si>
    <t>m6PG_12</t>
  </si>
  <si>
    <t>R5P_12</t>
  </si>
  <si>
    <t>PEP_12</t>
  </si>
  <si>
    <t>Ser_12</t>
  </si>
  <si>
    <t>Tyr_12</t>
  </si>
  <si>
    <t>Thr_12</t>
  </si>
  <si>
    <t>Asn_12</t>
  </si>
  <si>
    <t>His_12</t>
  </si>
  <si>
    <t>Met_12</t>
  </si>
  <si>
    <t>Pro_12</t>
  </si>
  <si>
    <t>Val_12</t>
  </si>
  <si>
    <t>Ile_12</t>
  </si>
  <si>
    <t>Leu_12</t>
  </si>
  <si>
    <t>Gly_12</t>
  </si>
  <si>
    <t>me_12</t>
  </si>
  <si>
    <t>pc_12</t>
  </si>
  <si>
    <t>EX_OAA_Thr_12-IN_Thr_12</t>
  </si>
  <si>
    <t>EX_PGA_Cys_12-IN_Cys_12</t>
  </si>
  <si>
    <t>EX_OAA_Gly_12-IN_Gly_12</t>
  </si>
  <si>
    <t>EX_OGA_Arg_12-IN_Arg_12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</si>
</sst>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/>
  </sheetViews>
  <sheetFormatPr defaultColWidth="11" defaultRowHeight="12.75" x14ac:dyDescent="0.2"/>
  <sheetData>
    <row r="1" spans="1:7" x14ac:dyDescent="0.2">
      <c r="A1" t="s">
        <v>144</v>
      </c>
      <c r="B1">
        <v>0.42100239576340981</v>
      </c>
      <c r="C1">
        <v>0.35135296495808088</v>
      </c>
      <c r="D1">
        <v>0.35720257006236611</v>
      </c>
      <c r="E1">
        <v>0.3583376197508687</v>
      </c>
      <c r="F1">
        <v>0.32876301167936001</v>
      </c>
      <c r="G1">
        <v>0.35982705547220512</v>
      </c>
    </row>
    <row r="2" spans="1:7" x14ac:dyDescent="0.2">
      <c r="B2">
        <v>1.0679000778832947E-7</v>
      </c>
      <c r="C2">
        <v>1.2452675778844398E-7</v>
      </c>
      <c r="D2">
        <v>1.2268171869347945E-7</v>
      </c>
      <c r="E2">
        <v>1.2233560222251423E-7</v>
      </c>
      <c r="F2">
        <v>1.3181192890364616E-7</v>
      </c>
      <c r="G2">
        <v>1.0123621793314729E-2</v>
      </c>
    </row>
    <row r="3" spans="1:7" x14ac:dyDescent="0.2">
      <c r="B3">
        <v>0.57899275912638903</v>
      </c>
      <c r="C3">
        <v>0.64864294066119765</v>
      </c>
      <c r="D3">
        <v>0.64279328347922371</v>
      </c>
      <c r="E3">
        <v>0.64165822337283496</v>
      </c>
      <c r="F3">
        <v>0.67123309221053973</v>
      </c>
      <c r="G3">
        <v>0.63004484932805616</v>
      </c>
    </row>
    <row r="4" spans="1:7" x14ac:dyDescent="0.2">
      <c r="B4">
        <v>4.7383201932258519E-6</v>
      </c>
      <c r="C4">
        <v>3.9698539636471991E-6</v>
      </c>
      <c r="D4">
        <v>4.0237766915715259E-6</v>
      </c>
      <c r="E4">
        <v>4.0345406942408908E-6</v>
      </c>
      <c r="F4">
        <v>3.7642981713963724E-6</v>
      </c>
      <c r="G4">
        <v>4.4734064239280986E-6</v>
      </c>
    </row>
    <row r="5" spans="1:7" x14ac:dyDescent="0.2">
      <c r="A5" t="s">
        <v>145</v>
      </c>
      <c r="B5">
        <v>0.49506789931872935</v>
      </c>
      <c r="C5">
        <v>0.48472906365918872</v>
      </c>
      <c r="D5">
        <v>0.4862883684904038</v>
      </c>
      <c r="E5">
        <v>0.48520553857486637</v>
      </c>
      <c r="F5">
        <v>0.49002333021613337</v>
      </c>
      <c r="G5">
        <v>0.4959471732800505</v>
      </c>
    </row>
    <row r="6" spans="1:7" x14ac:dyDescent="0.2">
      <c r="B6">
        <v>1.0487499770551863E-2</v>
      </c>
      <c r="C6">
        <v>1.9169176620227261E-2</v>
      </c>
      <c r="D6">
        <v>5.8367276019312131E-3</v>
      </c>
      <c r="E6">
        <v>1.1751659003681636E-2</v>
      </c>
      <c r="F6">
        <v>9.1245647663637693E-3</v>
      </c>
      <c r="G6">
        <v>1.2427724811862249E-2</v>
      </c>
    </row>
    <row r="7" spans="1:7" x14ac:dyDescent="0.2">
      <c r="B7">
        <v>0.49442905845086166</v>
      </c>
      <c r="C7">
        <v>0.49271731913543121</v>
      </c>
      <c r="D7">
        <v>0.50504562500009076</v>
      </c>
      <c r="E7">
        <v>0.50099596388307532</v>
      </c>
      <c r="F7">
        <v>0.49910616991886669</v>
      </c>
      <c r="G7">
        <v>0.4895432077347332</v>
      </c>
    </row>
    <row r="8" spans="1:7" x14ac:dyDescent="0.2">
      <c r="B8">
        <v>1.5542459857228304E-5</v>
      </c>
      <c r="C8">
        <v>3.384440585152916E-3</v>
      </c>
      <c r="D8">
        <v>2.8292789075742707E-3</v>
      </c>
      <c r="E8">
        <v>2.0468385383766025E-3</v>
      </c>
      <c r="F8">
        <v>1.7459350986362338E-3</v>
      </c>
      <c r="G8">
        <v>2.0818941733539461E-3</v>
      </c>
    </row>
    <row r="9" spans="1:7" x14ac:dyDescent="0.2">
      <c r="A9" t="s">
        <v>52</v>
      </c>
      <c r="B9">
        <v>0.80325231669810437</v>
      </c>
      <c r="C9">
        <v>0.81070666553722914</v>
      </c>
      <c r="D9">
        <v>0.80885005466766691</v>
      </c>
      <c r="E9">
        <v>0.81052603418599067</v>
      </c>
      <c r="F9">
        <v>0.80716371271561971</v>
      </c>
      <c r="G9">
        <v>0.80877588709704407</v>
      </c>
    </row>
    <row r="10" spans="1:7" x14ac:dyDescent="0.2">
      <c r="B10">
        <v>3.7064329877878485E-2</v>
      </c>
      <c r="C10">
        <v>3.3318101574512371E-2</v>
      </c>
      <c r="D10">
        <v>3.2439032829665967E-2</v>
      </c>
      <c r="E10">
        <v>3.2453600629351563E-2</v>
      </c>
      <c r="F10">
        <v>3.0574988433443612E-2</v>
      </c>
      <c r="G10">
        <v>3.4466044887464638E-2</v>
      </c>
    </row>
    <row r="11" spans="1:7" x14ac:dyDescent="0.2">
      <c r="B11">
        <v>0.13810166433191803</v>
      </c>
      <c r="C11">
        <v>0.13556894693930854</v>
      </c>
      <c r="D11">
        <v>0.13787280354227902</v>
      </c>
      <c r="E11">
        <v>0.13582043379301609</v>
      </c>
      <c r="F11">
        <v>0.14100894917424744</v>
      </c>
      <c r="G11">
        <v>0.13460574326165636</v>
      </c>
    </row>
    <row r="12" spans="1:7" x14ac:dyDescent="0.2">
      <c r="B12">
        <v>1.5040788558267067E-2</v>
      </c>
      <c r="C12">
        <v>1.5384825676851937E-2</v>
      </c>
      <c r="D12">
        <v>1.5590602649262025E-2</v>
      </c>
      <c r="E12">
        <v>1.5761101107598097E-2</v>
      </c>
      <c r="F12">
        <v>1.6062963841585683E-2</v>
      </c>
      <c r="G12">
        <v>1.5821646539077156E-2</v>
      </c>
    </row>
    <row r="13" spans="1:7" x14ac:dyDescent="0.2">
      <c r="B13">
        <v>6.5409005338321405E-3</v>
      </c>
      <c r="C13">
        <v>5.0214602720980838E-3</v>
      </c>
      <c r="D13">
        <v>5.2475063111260623E-3</v>
      </c>
      <c r="E13">
        <v>5.438830284043644E-3</v>
      </c>
      <c r="F13">
        <v>5.1893858351036385E-3</v>
      </c>
      <c r="G13">
        <v>6.3306782147578445E-3</v>
      </c>
    </row>
    <row r="14" spans="1:7" x14ac:dyDescent="0.2">
      <c r="A14" t="s">
        <v>53</v>
      </c>
      <c r="B14">
        <v>0.80775779302655282</v>
      </c>
      <c r="C14">
        <v>0.7749314085848733</v>
      </c>
      <c r="D14">
        <v>0.75405916056659361</v>
      </c>
      <c r="E14">
        <v>0.73881957223085915</v>
      </c>
      <c r="F14">
        <v>0.78406240736987398</v>
      </c>
      <c r="G14">
        <v>0.74992553395932071</v>
      </c>
    </row>
    <row r="15" spans="1:7" x14ac:dyDescent="0.2">
      <c r="B15">
        <v>4.2006041364096851E-2</v>
      </c>
      <c r="C15">
        <v>8.160519283342503E-2</v>
      </c>
      <c r="D15">
        <v>0.13237174669320478</v>
      </c>
      <c r="E15">
        <v>0.12249161141881927</v>
      </c>
      <c r="F15">
        <v>9.1623572444147136E-2</v>
      </c>
      <c r="G15">
        <v>0.14389607296323459</v>
      </c>
    </row>
    <row r="16" spans="1:7" x14ac:dyDescent="0.2">
      <c r="B16">
        <v>0.13720748032946642</v>
      </c>
      <c r="C16">
        <v>0.12864553316321287</v>
      </c>
      <c r="D16">
        <v>0.11310512103310109</v>
      </c>
      <c r="E16">
        <v>0.12899733673925004</v>
      </c>
      <c r="F16">
        <v>0.112573849320437</v>
      </c>
      <c r="G16">
        <v>9.3474631819592285E-2</v>
      </c>
    </row>
    <row r="17" spans="1:7" x14ac:dyDescent="0.2">
      <c r="B17">
        <v>6.968669464974952E-3</v>
      </c>
      <c r="C17">
        <v>6.6345931182574154E-3</v>
      </c>
      <c r="D17">
        <v>1.7315876759783918E-5</v>
      </c>
      <c r="E17">
        <v>8.7233771585531368E-3</v>
      </c>
      <c r="F17">
        <v>1.0765895955971602E-2</v>
      </c>
      <c r="G17">
        <v>1.1751828624493687E-2</v>
      </c>
    </row>
    <row r="18" spans="1:7" x14ac:dyDescent="0.2">
      <c r="B18">
        <v>5.4538313606869691E-3</v>
      </c>
      <c r="C18">
        <v>7.5996625000798266E-3</v>
      </c>
      <c r="D18">
        <v>2.1063305386868612E-4</v>
      </c>
      <c r="E18">
        <v>4.480575068521396E-4</v>
      </c>
      <c r="F18">
        <v>4.4481986656551308E-4</v>
      </c>
      <c r="G18">
        <v>4.3155103814434019E-4</v>
      </c>
    </row>
    <row r="19" spans="1:7" x14ac:dyDescent="0.2">
      <c r="B19">
        <v>6.0618445422195623E-4</v>
      </c>
      <c r="C19">
        <v>5.8360980015157262E-4</v>
      </c>
      <c r="D19">
        <v>2.3602277647214302E-4</v>
      </c>
      <c r="E19">
        <v>5.2004494566615996E-4</v>
      </c>
      <c r="F19">
        <v>5.2945504300466078E-4</v>
      </c>
      <c r="G19">
        <v>5.2038159521423108E-4</v>
      </c>
    </row>
    <row r="20" spans="1:7" x14ac:dyDescent="0.2">
      <c r="A20" t="s">
        <v>54</v>
      </c>
      <c r="B20">
        <v>5.6130079847574635E-2</v>
      </c>
      <c r="C20">
        <v>4.1913957073454459E-2</v>
      </c>
      <c r="D20">
        <v>4.7961987397166249E-2</v>
      </c>
      <c r="E20">
        <v>4.9559970502846835E-2</v>
      </c>
      <c r="F20">
        <v>4.1795509482389678E-2</v>
      </c>
      <c r="G20">
        <v>4.9491850758041418E-2</v>
      </c>
    </row>
    <row r="21" spans="1:7" x14ac:dyDescent="0.2">
      <c r="B21">
        <v>0.33732369503215792</v>
      </c>
      <c r="C21">
        <v>0.35792807547476863</v>
      </c>
      <c r="D21">
        <v>0.35384997764048376</v>
      </c>
      <c r="E21">
        <v>0.35519255822556678</v>
      </c>
      <c r="F21">
        <v>0.33914086610378669</v>
      </c>
      <c r="G21">
        <v>0.35361461479723805</v>
      </c>
    </row>
    <row r="22" spans="1:7" x14ac:dyDescent="0.2">
      <c r="B22">
        <v>0.17360999891910589</v>
      </c>
      <c r="C22">
        <v>0.18595423613572201</v>
      </c>
      <c r="D22">
        <v>0.18043688413134212</v>
      </c>
      <c r="E22">
        <v>0.17901564818880286</v>
      </c>
      <c r="F22">
        <v>0.17466284209947341</v>
      </c>
      <c r="G22">
        <v>0.18105499306128381</v>
      </c>
    </row>
    <row r="23" spans="1:7" x14ac:dyDescent="0.2">
      <c r="B23">
        <v>0.20925972621874497</v>
      </c>
      <c r="C23">
        <v>0.21323891711318654</v>
      </c>
      <c r="D23">
        <v>0.2186764636281765</v>
      </c>
      <c r="E23">
        <v>0.20587480702345148</v>
      </c>
      <c r="F23">
        <v>0.22632279528506313</v>
      </c>
      <c r="G23">
        <v>0.21784537533275727</v>
      </c>
    </row>
    <row r="24" spans="1:7" x14ac:dyDescent="0.2">
      <c r="B24">
        <v>0.17158971091026348</v>
      </c>
      <c r="C24">
        <v>0.15817307220701915</v>
      </c>
      <c r="D24">
        <v>0.14803064731167015</v>
      </c>
      <c r="E24">
        <v>0.16247473341228702</v>
      </c>
      <c r="F24">
        <v>0.15552202552942035</v>
      </c>
      <c r="G24">
        <v>0.14815534926301793</v>
      </c>
    </row>
    <row r="25" spans="1:7" x14ac:dyDescent="0.2">
      <c r="B25">
        <v>3.3289165245897596E-2</v>
      </c>
      <c r="C25">
        <v>2.6516656414099275E-2</v>
      </c>
      <c r="D25">
        <v>3.0272853598829252E-2</v>
      </c>
      <c r="E25">
        <v>2.6717174945742939E-2</v>
      </c>
      <c r="F25">
        <v>4.0657507138712259E-2</v>
      </c>
      <c r="G25">
        <v>3.0458232345539772E-2</v>
      </c>
    </row>
    <row r="26" spans="1:7" x14ac:dyDescent="0.2">
      <c r="B26">
        <v>1.4350188634056186E-2</v>
      </c>
      <c r="C26">
        <v>1.2573057953893928E-2</v>
      </c>
      <c r="D26">
        <v>1.7566983074754232E-2</v>
      </c>
      <c r="E26">
        <v>1.7348099273553734E-2</v>
      </c>
      <c r="F26">
        <v>1.7185420035918244E-2</v>
      </c>
      <c r="G26">
        <v>1.7970869609994392E-2</v>
      </c>
    </row>
    <row r="27" spans="1:7" x14ac:dyDescent="0.2">
      <c r="B27">
        <v>3.2884423841095757E-3</v>
      </c>
      <c r="C27">
        <v>1.4801770565654627E-3</v>
      </c>
      <c r="D27">
        <v>1.2544455861478183E-3</v>
      </c>
      <c r="E27">
        <v>1.1141895622932862E-3</v>
      </c>
      <c r="F27">
        <v>2.5339820862533119E-3</v>
      </c>
      <c r="G27">
        <v>3.5638194275134093E-4</v>
      </c>
    </row>
    <row r="28" spans="1:7" x14ac:dyDescent="0.2">
      <c r="B28">
        <v>5.7333493700724946E-4</v>
      </c>
      <c r="C28">
        <v>1.5878350516233286E-3</v>
      </c>
      <c r="D28">
        <v>1.3255224546212102E-3</v>
      </c>
      <c r="E28">
        <v>1.4783028513276016E-3</v>
      </c>
      <c r="F28">
        <v>1.5448150685224984E-3</v>
      </c>
      <c r="G28">
        <v>5.1585951803072207E-4</v>
      </c>
    </row>
    <row r="29" spans="1:7" x14ac:dyDescent="0.2">
      <c r="B29">
        <v>5.8565787108246197E-4</v>
      </c>
      <c r="C29">
        <v>6.340155196673115E-4</v>
      </c>
      <c r="D29">
        <v>6.2423517680872272E-4</v>
      </c>
      <c r="E29">
        <v>1.2245160141273728E-3</v>
      </c>
      <c r="F29">
        <v>6.3423717046064111E-4</v>
      </c>
      <c r="G29">
        <v>5.364733713452256E-4</v>
      </c>
    </row>
    <row r="30" spans="1:7" x14ac:dyDescent="0.2">
      <c r="A30" t="s">
        <v>124</v>
      </c>
      <c r="B30">
        <v>5.0831418044524623E-2</v>
      </c>
      <c r="C30">
        <v>5.0446840169180579E-2</v>
      </c>
      <c r="D30">
        <v>5.2938866566712858E-2</v>
      </c>
      <c r="E30">
        <v>5.0109500332148046E-2</v>
      </c>
      <c r="F30">
        <v>5.8026914282378529E-2</v>
      </c>
      <c r="G30">
        <v>4.8398661565891406E-2</v>
      </c>
    </row>
    <row r="31" spans="1:7" x14ac:dyDescent="0.2">
      <c r="B31">
        <v>0.25758824137138958</v>
      </c>
      <c r="C31">
        <v>0.25882838499779898</v>
      </c>
      <c r="D31">
        <v>0.25407382133085771</v>
      </c>
      <c r="E31">
        <v>0.25588051259722244</v>
      </c>
      <c r="F31">
        <v>0.2680605691653532</v>
      </c>
      <c r="G31">
        <v>0.26021407808549496</v>
      </c>
    </row>
    <row r="32" spans="1:7" x14ac:dyDescent="0.2">
      <c r="B32">
        <v>0.25401825682333118</v>
      </c>
      <c r="C32">
        <v>0.24791391521185435</v>
      </c>
      <c r="D32">
        <v>0.25132540823355953</v>
      </c>
      <c r="E32">
        <v>0.26178874654973605</v>
      </c>
      <c r="F32">
        <v>0.23098527769357916</v>
      </c>
      <c r="G32">
        <v>0.24806169925043373</v>
      </c>
    </row>
    <row r="33" spans="1:7" x14ac:dyDescent="0.2">
      <c r="B33">
        <v>0.19202577125606896</v>
      </c>
      <c r="C33">
        <v>0.21086451668706196</v>
      </c>
      <c r="D33">
        <v>0.20211439169301212</v>
      </c>
      <c r="E33">
        <v>0.21033262893676374</v>
      </c>
      <c r="F33">
        <v>0.20889359548735245</v>
      </c>
      <c r="G33">
        <v>0.20850519952836716</v>
      </c>
    </row>
    <row r="34" spans="1:7" x14ac:dyDescent="0.2">
      <c r="B34">
        <v>0.17152804383773138</v>
      </c>
      <c r="C34">
        <v>0.16947196575765294</v>
      </c>
      <c r="D34">
        <v>0.17468652694621262</v>
      </c>
      <c r="E34">
        <v>0.15324848154719745</v>
      </c>
      <c r="F34">
        <v>0.17090486945739294</v>
      </c>
      <c r="G34">
        <v>0.16630509613482772</v>
      </c>
    </row>
    <row r="35" spans="1:7" x14ac:dyDescent="0.2">
      <c r="B35">
        <v>6.0357636463395099E-2</v>
      </c>
      <c r="C35">
        <v>5.0241261845099694E-2</v>
      </c>
      <c r="D35">
        <v>5.4497622304198849E-2</v>
      </c>
      <c r="E35">
        <v>5.7447803239339151E-2</v>
      </c>
      <c r="F35">
        <v>5.4290197486271619E-2</v>
      </c>
      <c r="G35">
        <v>5.9170708885241258E-2</v>
      </c>
    </row>
    <row r="36" spans="1:7" x14ac:dyDescent="0.2">
      <c r="B36">
        <v>1.0638330208978123E-2</v>
      </c>
      <c r="C36">
        <v>9.9089497781264212E-3</v>
      </c>
      <c r="D36">
        <v>7.3154700929352395E-3</v>
      </c>
      <c r="E36">
        <v>7.98747666989944E-3</v>
      </c>
      <c r="F36">
        <v>6.0717788672055902E-3</v>
      </c>
      <c r="G36">
        <v>7.2049611012622514E-3</v>
      </c>
    </row>
    <row r="37" spans="1:7" x14ac:dyDescent="0.2">
      <c r="B37">
        <v>1.0112456290965212E-3</v>
      </c>
      <c r="C37">
        <v>7.6849902920926355E-4</v>
      </c>
      <c r="D37">
        <v>1.2028891254289447E-3</v>
      </c>
      <c r="E37">
        <v>1.5928577565783731E-3</v>
      </c>
      <c r="F37">
        <v>8.6417357418175583E-4</v>
      </c>
      <c r="G37">
        <v>4.0562845346061183E-4</v>
      </c>
    </row>
    <row r="38" spans="1:7" x14ac:dyDescent="0.2">
      <c r="B38">
        <v>9.0722783272313928E-4</v>
      </c>
      <c r="C38">
        <v>5.192694858668404E-4</v>
      </c>
      <c r="D38">
        <v>5.4376048017410633E-4</v>
      </c>
      <c r="E38">
        <v>5.3933435492961395E-4</v>
      </c>
      <c r="F38">
        <v>5.3121791532893391E-4</v>
      </c>
      <c r="G38">
        <v>7.0789847201177178E-4</v>
      </c>
    </row>
    <row r="39" spans="1:7" x14ac:dyDescent="0.2">
      <c r="B39">
        <v>5.4949407391199716E-4</v>
      </c>
      <c r="C39">
        <v>5.1640316666595667E-4</v>
      </c>
      <c r="D39">
        <v>5.3090648482988483E-4</v>
      </c>
      <c r="E39">
        <v>5.3348624797383581E-4</v>
      </c>
      <c r="F39">
        <v>8.215946020311151E-4</v>
      </c>
      <c r="G39">
        <v>5.1562899152997235E-4</v>
      </c>
    </row>
    <row r="40" spans="1:7" x14ac:dyDescent="0.2">
      <c r="B40">
        <v>5.4433445884953567E-4</v>
      </c>
      <c r="C40">
        <v>5.1999387148314157E-4</v>
      </c>
      <c r="D40">
        <v>7.7033674207823062E-4</v>
      </c>
      <c r="E40">
        <v>5.3917176821191321E-4</v>
      </c>
      <c r="F40">
        <v>5.4981146892488502E-4</v>
      </c>
      <c r="G40">
        <v>5.1043953147913784E-4</v>
      </c>
    </row>
    <row r="41" spans="1:7" x14ac:dyDescent="0.2">
      <c r="A41" t="s">
        <v>51</v>
      </c>
      <c r="B41">
        <v>3.9652282474307414E-4</v>
      </c>
      <c r="C41">
        <v>3.6226449624372537E-4</v>
      </c>
      <c r="D41">
        <v>1.5529575494883119E-4</v>
      </c>
      <c r="E41">
        <v>1.3328002810572963E-4</v>
      </c>
      <c r="F41">
        <v>1.0091742124647359E-4</v>
      </c>
      <c r="G41">
        <v>1.3084749687347858E-4</v>
      </c>
    </row>
    <row r="42" spans="1:7" x14ac:dyDescent="0.2">
      <c r="B42">
        <v>1.7737124538419913E-2</v>
      </c>
      <c r="C42">
        <v>7.6271981447736054E-3</v>
      </c>
      <c r="D42">
        <v>2.568178436076058E-7</v>
      </c>
      <c r="E42">
        <v>1.6831959189617069E-6</v>
      </c>
      <c r="F42">
        <v>3.7799001450414694E-3</v>
      </c>
      <c r="G42">
        <v>1.6352901920899333E-6</v>
      </c>
    </row>
    <row r="43" spans="1:7" x14ac:dyDescent="0.2">
      <c r="B43">
        <v>0.64048196188702533</v>
      </c>
      <c r="C43">
        <v>0.7561861197742249</v>
      </c>
      <c r="D43">
        <v>0.81069182281421948</v>
      </c>
      <c r="E43">
        <v>0.67599042158425948</v>
      </c>
      <c r="F43">
        <v>0.57423420329203145</v>
      </c>
      <c r="G43">
        <v>0.6780532113568849</v>
      </c>
    </row>
    <row r="44" spans="1:7" x14ac:dyDescent="0.2">
      <c r="B44">
        <v>8.8656325752553014E-2</v>
      </c>
      <c r="C44">
        <v>6.0097478602890414E-2</v>
      </c>
      <c r="D44">
        <v>3.8088241728579803E-2</v>
      </c>
      <c r="E44">
        <v>0.13280504341048452</v>
      </c>
      <c r="F44">
        <v>0.15942102154738047</v>
      </c>
      <c r="G44">
        <v>7.5106927422195865E-2</v>
      </c>
    </row>
    <row r="45" spans="1:7" x14ac:dyDescent="0.2">
      <c r="B45">
        <v>0.1790302077100242</v>
      </c>
      <c r="C45">
        <v>0.13555620476105396</v>
      </c>
      <c r="D45">
        <v>9.9865859952034633E-2</v>
      </c>
      <c r="E45">
        <v>0.12282418541557849</v>
      </c>
      <c r="F45">
        <v>0.16007842864725005</v>
      </c>
      <c r="G45">
        <v>0.1758676172219702</v>
      </c>
    </row>
    <row r="46" spans="1:7" x14ac:dyDescent="0.2">
      <c r="B46">
        <v>5.2932249654486702E-2</v>
      </c>
      <c r="C46">
        <v>3.9611318428628972E-2</v>
      </c>
      <c r="D46">
        <v>3.0609154079251209E-2</v>
      </c>
      <c r="E46">
        <v>6.7912751644246913E-2</v>
      </c>
      <c r="F46">
        <v>0.10230011860543661</v>
      </c>
      <c r="G46">
        <v>7.0517125947890155E-2</v>
      </c>
    </row>
    <row r="47" spans="1:7" x14ac:dyDescent="0.2">
      <c r="B47">
        <v>2.0370909420524917E-2</v>
      </c>
      <c r="C47">
        <v>1.8351114732110204E-4</v>
      </c>
      <c r="D47">
        <v>9.4687788993607983E-3</v>
      </c>
      <c r="E47">
        <v>1.2378680667197225E-4</v>
      </c>
      <c r="F47">
        <v>2.3510048193773509E-6</v>
      </c>
      <c r="G47">
        <v>1.1764530573421358E-4</v>
      </c>
    </row>
    <row r="48" spans="1:7" x14ac:dyDescent="0.2">
      <c r="B48">
        <v>3.9469821222276526E-4</v>
      </c>
      <c r="C48">
        <v>3.7590464486342171E-4</v>
      </c>
      <c r="D48">
        <v>1.1120589953761752E-2</v>
      </c>
      <c r="E48">
        <v>2.0884791473373219E-4</v>
      </c>
      <c r="F48">
        <v>8.3059336794095222E-5</v>
      </c>
      <c r="G48">
        <v>2.04989958259256E-4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/>
  </sheetViews>
  <sheetFormatPr defaultRowHeight="12.75" x14ac:dyDescent="0.2"/>
  <cols>
    <col min="1" max="1" width="15.125" customWidth="1"/>
  </cols>
  <sheetData>
    <row r="1" spans="1:3" x14ac:dyDescent="0.2">
      <c r="A1" s="1" t="s">
        <v>164</v>
      </c>
      <c r="B1">
        <v>9.096334288368443E-3</v>
      </c>
      <c r="C1">
        <v>8.0887811260508743E-3</v>
      </c>
    </row>
    <row r="2" spans="1:3" x14ac:dyDescent="0.2">
      <c r="A2" s="1"/>
      <c r="B2">
        <v>3.6101963910138555E-4</v>
      </c>
      <c r="C2">
        <v>1.6746138870414844E-5</v>
      </c>
    </row>
    <row r="3" spans="1:3" x14ac:dyDescent="0.2">
      <c r="A3" s="1"/>
      <c r="B3">
        <v>0.92022921312501815</v>
      </c>
      <c r="C3">
        <v>0.92669081712499779</v>
      </c>
    </row>
    <row r="4" spans="1:3" x14ac:dyDescent="0.2">
      <c r="A4" s="1"/>
      <c r="B4">
        <v>4.3972053503345517E-3</v>
      </c>
      <c r="C4">
        <v>2.9583938216072867E-3</v>
      </c>
    </row>
    <row r="5" spans="1:3" x14ac:dyDescent="0.2">
      <c r="A5" s="1"/>
      <c r="B5">
        <v>6.3635642831366065E-2</v>
      </c>
      <c r="C5">
        <v>5.970987947210292E-2</v>
      </c>
    </row>
    <row r="6" spans="1:3" x14ac:dyDescent="0.2">
      <c r="A6" s="1"/>
      <c r="B6">
        <v>9.3613749509079244E-4</v>
      </c>
      <c r="C6">
        <v>1.0356467622696141E-3</v>
      </c>
    </row>
    <row r="7" spans="1:3" x14ac:dyDescent="0.2">
      <c r="A7" s="1"/>
      <c r="B7">
        <v>1.3444472707207706E-3</v>
      </c>
      <c r="C7">
        <v>1.4997355541011973E-3</v>
      </c>
    </row>
    <row r="8" spans="1:3" x14ac:dyDescent="0.2">
      <c r="A8" s="1" t="s">
        <v>165</v>
      </c>
      <c r="B8">
        <v>0.5061950878230379</v>
      </c>
      <c r="C8">
        <v>0.50345560333906636</v>
      </c>
    </row>
    <row r="9" spans="1:3" x14ac:dyDescent="0.2">
      <c r="A9" s="1"/>
      <c r="B9">
        <v>1.9391560815226118E-3</v>
      </c>
      <c r="C9">
        <v>8.7368651421357746E-4</v>
      </c>
    </row>
    <row r="10" spans="1:3" x14ac:dyDescent="0.2">
      <c r="A10" s="1"/>
      <c r="B10">
        <v>0.49155464212580946</v>
      </c>
      <c r="C10">
        <v>0.49543681949777468</v>
      </c>
    </row>
    <row r="11" spans="1:3" x14ac:dyDescent="0.2">
      <c r="A11" s="1"/>
      <c r="B11">
        <v>3.111139696301673E-4</v>
      </c>
      <c r="C11">
        <v>2.3389064894540292E-4</v>
      </c>
    </row>
    <row r="12" spans="1:3" x14ac:dyDescent="0.2">
      <c r="A12" s="1" t="s">
        <v>171</v>
      </c>
      <c r="B12">
        <v>0.47146810160262759</v>
      </c>
      <c r="C12">
        <v>0.5438032615669024</v>
      </c>
    </row>
    <row r="13" spans="1:3" x14ac:dyDescent="0.2">
      <c r="A13" s="1"/>
      <c r="B13">
        <v>4.3271896797697474E-4</v>
      </c>
      <c r="C13">
        <v>1.0793475452452361E-2</v>
      </c>
    </row>
    <row r="14" spans="1:3" x14ac:dyDescent="0.2">
      <c r="A14" s="1"/>
      <c r="B14">
        <v>0.5280821623700459</v>
      </c>
      <c r="C14">
        <v>0.44537856536961373</v>
      </c>
    </row>
    <row r="15" spans="1:3" x14ac:dyDescent="0.2">
      <c r="A15" s="1"/>
      <c r="B15">
        <v>1.7017059349577393E-5</v>
      </c>
      <c r="C15">
        <v>2.4697611031445555E-5</v>
      </c>
    </row>
    <row r="16" spans="1:3" x14ac:dyDescent="0.2">
      <c r="A16" s="1" t="s">
        <v>166</v>
      </c>
      <c r="B16">
        <v>0.61776176952210449</v>
      </c>
      <c r="C16">
        <v>0.59219143858681211</v>
      </c>
    </row>
    <row r="17" spans="1:3" x14ac:dyDescent="0.2">
      <c r="A17" s="1"/>
      <c r="B17">
        <v>3.9483445210830005E-10</v>
      </c>
      <c r="C17">
        <v>2.4290952725479261E-2</v>
      </c>
    </row>
    <row r="18" spans="1:3" x14ac:dyDescent="0.2">
      <c r="A18" s="1"/>
      <c r="B18">
        <v>0.32497087814750891</v>
      </c>
      <c r="C18">
        <v>0.30369257692977319</v>
      </c>
    </row>
    <row r="19" spans="1:3" x14ac:dyDescent="0.2">
      <c r="A19" s="1"/>
      <c r="B19">
        <v>1.5935364668268715E-2</v>
      </c>
      <c r="C19">
        <v>2.0315752677563213E-2</v>
      </c>
    </row>
    <row r="20" spans="1:3" x14ac:dyDescent="0.2">
      <c r="A20" s="1"/>
      <c r="B20">
        <v>4.1237603127456453E-2</v>
      </c>
      <c r="C20">
        <v>5.5814704571714897E-2</v>
      </c>
    </row>
    <row r="21" spans="1:3" x14ac:dyDescent="0.2">
      <c r="A21" s="1"/>
      <c r="B21">
        <v>8.3811577908664595E-5</v>
      </c>
      <c r="C21">
        <v>3.1920712117891581E-3</v>
      </c>
    </row>
    <row r="22" spans="1:3" x14ac:dyDescent="0.2">
      <c r="A22" s="1"/>
      <c r="B22">
        <v>1.0572561918412486E-5</v>
      </c>
      <c r="C22">
        <v>5.0250329686814873E-4</v>
      </c>
    </row>
    <row r="23" spans="1:3" x14ac:dyDescent="0.2">
      <c r="A23" s="1" t="s">
        <v>167</v>
      </c>
      <c r="B23">
        <v>0.82513740531719348</v>
      </c>
      <c r="C23">
        <v>0.82339779828585191</v>
      </c>
    </row>
    <row r="24" spans="1:3" x14ac:dyDescent="0.2">
      <c r="A24" s="1"/>
      <c r="B24">
        <v>2.8760143043026213E-2</v>
      </c>
      <c r="C24">
        <v>2.40957771118414E-2</v>
      </c>
    </row>
    <row r="25" spans="1:3" x14ac:dyDescent="0.2">
      <c r="A25" s="1"/>
      <c r="B25">
        <v>0.12595958086189885</v>
      </c>
      <c r="C25">
        <v>0.1299951283183291</v>
      </c>
    </row>
    <row r="26" spans="1:3" x14ac:dyDescent="0.2">
      <c r="A26" s="1"/>
      <c r="B26">
        <v>1.0843191527322741E-2</v>
      </c>
      <c r="C26">
        <v>1.1442109333082052E-2</v>
      </c>
    </row>
    <row r="27" spans="1:3" x14ac:dyDescent="0.2">
      <c r="A27" s="1"/>
      <c r="B27">
        <v>8.7079769219716979E-3</v>
      </c>
      <c r="C27">
        <v>1.0488053701287275E-2</v>
      </c>
    </row>
    <row r="28" spans="1:3" x14ac:dyDescent="0.2">
      <c r="A28" s="1"/>
      <c r="B28">
        <v>5.9170232858713552E-4</v>
      </c>
      <c r="C28">
        <v>5.8113324960835217E-4</v>
      </c>
    </row>
    <row r="29" spans="1:3" x14ac:dyDescent="0.2">
      <c r="A29" s="1" t="s">
        <v>168</v>
      </c>
      <c r="B29">
        <v>0.36102884613366171</v>
      </c>
      <c r="C29">
        <v>0.37176993260174318</v>
      </c>
    </row>
    <row r="30" spans="1:3" x14ac:dyDescent="0.2">
      <c r="A30" s="1"/>
      <c r="B30">
        <v>9.334300536660135E-3</v>
      </c>
      <c r="C30">
        <v>4.8227437422432382E-3</v>
      </c>
    </row>
    <row r="31" spans="1:3" x14ac:dyDescent="0.2">
      <c r="A31" s="1"/>
      <c r="B31">
        <v>0.62841635830548137</v>
      </c>
      <c r="C31">
        <v>0.62245867054353787</v>
      </c>
    </row>
    <row r="32" spans="1:3" x14ac:dyDescent="0.2">
      <c r="A32" s="1"/>
      <c r="B32">
        <v>1.2204950241967883E-3</v>
      </c>
      <c r="C32">
        <v>9.48653112475683E-4</v>
      </c>
    </row>
    <row r="33" spans="1:3" x14ac:dyDescent="0.2">
      <c r="A33" s="1" t="s">
        <v>123</v>
      </c>
      <c r="B33">
        <v>0.80691796850604236</v>
      </c>
      <c r="C33">
        <v>0.81272844436309133</v>
      </c>
    </row>
    <row r="34" spans="1:3" x14ac:dyDescent="0.2">
      <c r="A34" s="1"/>
      <c r="B34">
        <v>2.6050691146789089E-2</v>
      </c>
      <c r="C34">
        <v>2.4974916484215574E-2</v>
      </c>
    </row>
    <row r="35" spans="1:3" x14ac:dyDescent="0.2">
      <c r="A35" s="1"/>
      <c r="B35">
        <v>0.13502083324917002</v>
      </c>
      <c r="C35">
        <v>0.13301221830452664</v>
      </c>
    </row>
    <row r="36" spans="1:3" x14ac:dyDescent="0.2">
      <c r="A36" s="1"/>
      <c r="B36">
        <v>1.7046398030965783E-2</v>
      </c>
      <c r="C36">
        <v>1.4948029023515712E-2</v>
      </c>
    </row>
    <row r="37" spans="1:3" x14ac:dyDescent="0.2">
      <c r="A37" s="1"/>
      <c r="B37">
        <v>1.3337491113555819E-2</v>
      </c>
      <c r="C37">
        <v>1.298576731937794E-2</v>
      </c>
    </row>
    <row r="38" spans="1:3" x14ac:dyDescent="0.2">
      <c r="A38" s="1"/>
      <c r="B38">
        <v>1.6266179534768735E-3</v>
      </c>
      <c r="C38">
        <v>1.3506245052728229E-3</v>
      </c>
    </row>
    <row r="39" spans="1:3" x14ac:dyDescent="0.2">
      <c r="A39" s="1" t="s">
        <v>126</v>
      </c>
      <c r="B39">
        <v>0.9941147418270937</v>
      </c>
      <c r="C39">
        <v>0.99417495358046759</v>
      </c>
    </row>
    <row r="40" spans="1:3" x14ac:dyDescent="0.2">
      <c r="A40" s="1"/>
      <c r="B40">
        <v>1.3249443928080212E-4</v>
      </c>
      <c r="C40">
        <v>4.1290407948844454E-4</v>
      </c>
    </row>
    <row r="41" spans="1:3" x14ac:dyDescent="0.2">
      <c r="A41" s="1"/>
      <c r="B41">
        <v>4.3252534352281498E-3</v>
      </c>
      <c r="C41">
        <v>3.5851624119500047E-3</v>
      </c>
    </row>
    <row r="42" spans="1:3" x14ac:dyDescent="0.2">
      <c r="A42" s="1"/>
      <c r="B42">
        <v>5.3671603459810088E-4</v>
      </c>
      <c r="C42">
        <v>7.0529134018294684E-4</v>
      </c>
    </row>
    <row r="43" spans="1:3" x14ac:dyDescent="0.2">
      <c r="A43" s="1"/>
      <c r="B43">
        <v>5.1321436467980177E-4</v>
      </c>
      <c r="C43">
        <v>6.4310870098439139E-4</v>
      </c>
    </row>
    <row r="44" spans="1:3" x14ac:dyDescent="0.2">
      <c r="A44" s="1"/>
      <c r="B44">
        <v>3.7757989911954451E-4</v>
      </c>
      <c r="C44">
        <v>4.7857988692649706E-4</v>
      </c>
    </row>
    <row r="45" spans="1:3" x14ac:dyDescent="0.2">
      <c r="A45" s="1" t="s">
        <v>146</v>
      </c>
      <c r="B45">
        <v>0.82961989273914583</v>
      </c>
      <c r="C45">
        <v>0.82454527316728699</v>
      </c>
    </row>
    <row r="46" spans="1:3" x14ac:dyDescent="0.2">
      <c r="A46" s="1"/>
      <c r="B46">
        <v>3.2249838362653833E-2</v>
      </c>
      <c r="C46">
        <v>3.3912981979049205E-2</v>
      </c>
    </row>
    <row r="47" spans="1:3" x14ac:dyDescent="0.2">
      <c r="A47" s="1"/>
      <c r="B47">
        <v>0.11605320951738585</v>
      </c>
      <c r="C47">
        <v>0.11494388340292284</v>
      </c>
    </row>
    <row r="48" spans="1:3" x14ac:dyDescent="0.2">
      <c r="A48" s="1"/>
      <c r="B48">
        <v>1.848481489956922E-2</v>
      </c>
      <c r="C48">
        <v>2.0495187504259556E-2</v>
      </c>
    </row>
    <row r="49" spans="1:3" x14ac:dyDescent="0.2">
      <c r="A49" s="1"/>
      <c r="B49">
        <v>3.5922444812451215E-3</v>
      </c>
      <c r="C49">
        <v>6.1026739464815028E-3</v>
      </c>
    </row>
    <row r="50" spans="1:3" x14ac:dyDescent="0.2">
      <c r="A50" s="1" t="s">
        <v>148</v>
      </c>
      <c r="B50">
        <v>0.79546446336479015</v>
      </c>
      <c r="C50">
        <v>0.80476933170467768</v>
      </c>
    </row>
    <row r="51" spans="1:3" x14ac:dyDescent="0.2">
      <c r="A51" s="1"/>
      <c r="B51">
        <v>4.3134946933232929E-2</v>
      </c>
      <c r="C51">
        <v>3.7273529384579687E-2</v>
      </c>
    </row>
    <row r="52" spans="1:3" x14ac:dyDescent="0.2">
      <c r="A52" s="1"/>
      <c r="B52">
        <v>0.13495977427341702</v>
      </c>
      <c r="C52">
        <v>0.13172070066259908</v>
      </c>
    </row>
    <row r="53" spans="1:3" x14ac:dyDescent="0.2">
      <c r="A53" s="1"/>
      <c r="B53">
        <v>2.2029819128554007E-2</v>
      </c>
      <c r="C53">
        <v>2.1569788337965665E-2</v>
      </c>
    </row>
    <row r="54" spans="1:3" x14ac:dyDescent="0.2">
      <c r="A54" s="1"/>
      <c r="B54">
        <v>4.4109963000056995E-3</v>
      </c>
      <c r="C54">
        <v>4.6666499101778204E-3</v>
      </c>
    </row>
    <row r="55" spans="1:3" x14ac:dyDescent="0.2">
      <c r="A55" s="1" t="s">
        <v>147</v>
      </c>
      <c r="B55">
        <v>0.79427711883643515</v>
      </c>
      <c r="C55">
        <v>0.77968607310560456</v>
      </c>
    </row>
    <row r="56" spans="1:3" x14ac:dyDescent="0.2">
      <c r="A56" s="1"/>
      <c r="B56">
        <v>4.7524520405312229E-2</v>
      </c>
      <c r="C56">
        <v>7.441842161339518E-2</v>
      </c>
    </row>
    <row r="57" spans="1:3" x14ac:dyDescent="0.2">
      <c r="A57" s="1"/>
      <c r="B57">
        <v>0.14862741046270264</v>
      </c>
      <c r="C57">
        <v>0.13426760896982712</v>
      </c>
    </row>
    <row r="58" spans="1:3" x14ac:dyDescent="0.2">
      <c r="A58" s="1"/>
      <c r="B58">
        <v>9.1025774093073473E-3</v>
      </c>
      <c r="C58">
        <v>1.1170144020837396E-2</v>
      </c>
    </row>
    <row r="59" spans="1:3" x14ac:dyDescent="0.2">
      <c r="A59" s="1"/>
      <c r="B59">
        <v>4.6837288624246466E-4</v>
      </c>
      <c r="C59">
        <v>4.5775229033573556E-4</v>
      </c>
    </row>
    <row r="60" spans="1:3" x14ac:dyDescent="0.2">
      <c r="A60" s="1" t="s">
        <v>169</v>
      </c>
      <c r="B60">
        <v>4.9329410263805026E-5</v>
      </c>
      <c r="C60">
        <v>1.4564493669157519E-4</v>
      </c>
    </row>
    <row r="61" spans="1:3" x14ac:dyDescent="0.2">
      <c r="A61" s="1"/>
      <c r="B61">
        <v>2.2637884822045806E-5</v>
      </c>
      <c r="C61">
        <v>7.1489586498974271E-5</v>
      </c>
    </row>
    <row r="62" spans="1:3" x14ac:dyDescent="0.2">
      <c r="A62" s="1"/>
      <c r="B62">
        <v>0.97401467088961913</v>
      </c>
      <c r="C62">
        <v>0.96889919551833792</v>
      </c>
    </row>
    <row r="63" spans="1:3" x14ac:dyDescent="0.2">
      <c r="A63" s="1"/>
      <c r="B63">
        <v>7.5777598276269365E-7</v>
      </c>
      <c r="C63">
        <v>6.3969112625332455E-6</v>
      </c>
    </row>
    <row r="64" spans="1:3" x14ac:dyDescent="0.2">
      <c r="A64" s="1"/>
      <c r="B64">
        <v>2.5808009426615597E-2</v>
      </c>
      <c r="C64">
        <v>3.0583146633357351E-2</v>
      </c>
    </row>
    <row r="65" spans="1:3" x14ac:dyDescent="0.2">
      <c r="A65" s="1"/>
      <c r="B65">
        <v>5.1175612816221661E-5</v>
      </c>
      <c r="C65">
        <v>1.3877708273936929E-4</v>
      </c>
    </row>
    <row r="66" spans="1:3" x14ac:dyDescent="0.2">
      <c r="A66" s="1"/>
      <c r="B66">
        <v>5.3418999880709719E-5</v>
      </c>
      <c r="C66">
        <v>1.5534933111211594E-4</v>
      </c>
    </row>
    <row r="67" spans="1:3" x14ac:dyDescent="0.2">
      <c r="A67" s="1" t="s">
        <v>170</v>
      </c>
      <c r="B67">
        <v>5.6483833630930515E-5</v>
      </c>
      <c r="C67">
        <v>3.6200371492973137E-2</v>
      </c>
    </row>
    <row r="68" spans="1:3" x14ac:dyDescent="0.2">
      <c r="A68" s="1"/>
      <c r="B68">
        <v>0.48397035397706456</v>
      </c>
      <c r="C68">
        <v>0.4863272192371681</v>
      </c>
    </row>
    <row r="69" spans="1:3" x14ac:dyDescent="0.2">
      <c r="A69" s="1"/>
      <c r="B69">
        <v>0.19493290252566359</v>
      </c>
      <c r="C69">
        <v>8.3218745566643007E-2</v>
      </c>
    </row>
    <row r="70" spans="1:3" x14ac:dyDescent="0.2">
      <c r="A70" s="1"/>
      <c r="B70">
        <v>0.21722100899485441</v>
      </c>
      <c r="C70">
        <v>0.28381672009897241</v>
      </c>
    </row>
    <row r="71" spans="1:3" x14ac:dyDescent="0.2">
      <c r="A71" s="1"/>
      <c r="B71">
        <v>0.10346612111300425</v>
      </c>
      <c r="C71">
        <v>0.1103018821141563</v>
      </c>
    </row>
    <row r="72" spans="1:3" x14ac:dyDescent="0.2">
      <c r="A72" s="1"/>
      <c r="B72">
        <v>3.5312955578221982E-4</v>
      </c>
      <c r="C72">
        <v>1.3506149008698506E-4</v>
      </c>
    </row>
    <row r="73" spans="1:3" x14ac:dyDescent="0.2">
      <c r="A73" s="1" t="s">
        <v>50</v>
      </c>
      <c r="B73">
        <v>0.99979996606120747</v>
      </c>
      <c r="C73">
        <v>0.99868423805080586</v>
      </c>
    </row>
    <row r="74" spans="1:3" x14ac:dyDescent="0.2">
      <c r="A74" s="1"/>
      <c r="B74">
        <v>2.0123233685118551E-6</v>
      </c>
      <c r="C74">
        <v>9.5990501567795291E-4</v>
      </c>
    </row>
    <row r="75" spans="1:3" x14ac:dyDescent="0.2">
      <c r="A75" s="1"/>
      <c r="B75">
        <v>1.4648307676530915E-5</v>
      </c>
      <c r="C75">
        <v>2.6867027804915764E-6</v>
      </c>
    </row>
    <row r="76" spans="1:3" x14ac:dyDescent="0.2">
      <c r="A76" s="1"/>
      <c r="B76">
        <v>2.5202107559724399E-5</v>
      </c>
      <c r="C76">
        <v>9.0679640206053078E-5</v>
      </c>
    </row>
    <row r="77" spans="1:3" x14ac:dyDescent="0.2">
      <c r="A77" s="1"/>
      <c r="B77">
        <v>2.658801688757637E-5</v>
      </c>
      <c r="C77">
        <v>4.5010622405248777E-5</v>
      </c>
    </row>
    <row r="78" spans="1:3" x14ac:dyDescent="0.2">
      <c r="A78" s="1"/>
      <c r="B78">
        <v>2.6655678820170584E-5</v>
      </c>
      <c r="C78">
        <v>4.3979954677986919E-5</v>
      </c>
    </row>
    <row r="79" spans="1:3" x14ac:dyDescent="0.2">
      <c r="A79" s="1"/>
      <c r="B79">
        <v>2.6658025144293709E-5</v>
      </c>
      <c r="C79">
        <v>4.3962538627458916E-5</v>
      </c>
    </row>
    <row r="80" spans="1:3" x14ac:dyDescent="0.2">
      <c r="A80" s="1"/>
      <c r="B80">
        <v>2.6655011004466122E-5</v>
      </c>
      <c r="C80">
        <v>4.39596700535948E-5</v>
      </c>
    </row>
    <row r="81" spans="1:3" x14ac:dyDescent="0.2">
      <c r="A81" s="1"/>
      <c r="B81">
        <v>2.6574764986557502E-5</v>
      </c>
      <c r="C81">
        <v>4.386202634230378E-5</v>
      </c>
    </row>
    <row r="82" spans="1:3" x14ac:dyDescent="0.2">
      <c r="A82" s="1"/>
      <c r="B82">
        <v>2.5039703344663366E-5</v>
      </c>
      <c r="C82">
        <v>4.1715778422966232E-5</v>
      </c>
    </row>
    <row r="83" spans="1:3" x14ac:dyDescent="0.2">
      <c r="A83" s="1" t="s">
        <v>122</v>
      </c>
      <c r="B83">
        <v>0.99750567852851812</v>
      </c>
      <c r="C83">
        <v>0.99800821566757236</v>
      </c>
    </row>
    <row r="84" spans="1:3" x14ac:dyDescent="0.2">
      <c r="A84" s="1"/>
      <c r="B84">
        <v>1.6047023803844091E-4</v>
      </c>
      <c r="C84">
        <v>7.4878903897062474E-5</v>
      </c>
    </row>
    <row r="85" spans="1:3" x14ac:dyDescent="0.2">
      <c r="A85" s="1"/>
      <c r="B85">
        <v>2.202575884180413E-4</v>
      </c>
      <c r="C85">
        <v>1.7510125728923036E-4</v>
      </c>
    </row>
    <row r="86" spans="1:3" x14ac:dyDescent="0.2">
      <c r="A86" s="1"/>
      <c r="B86">
        <v>2.2314896997197183E-4</v>
      </c>
      <c r="C86">
        <v>1.8079058156452896E-4</v>
      </c>
    </row>
    <row r="87" spans="1:3" x14ac:dyDescent="0.2">
      <c r="A87" s="1"/>
      <c r="B87">
        <v>2.3583777867878977E-4</v>
      </c>
      <c r="C87">
        <v>1.9071579368591925E-4</v>
      </c>
    </row>
    <row r="88" spans="1:3" x14ac:dyDescent="0.2">
      <c r="A88" s="1"/>
      <c r="B88">
        <v>2.3653716311785024E-4</v>
      </c>
      <c r="C88">
        <v>1.9127769111098255E-4</v>
      </c>
    </row>
    <row r="89" spans="1:3" x14ac:dyDescent="0.2">
      <c r="A89" s="1"/>
      <c r="B89">
        <v>2.3655601962860231E-4</v>
      </c>
      <c r="C89">
        <v>1.9131140137943758E-4</v>
      </c>
    </row>
    <row r="90" spans="1:3" x14ac:dyDescent="0.2">
      <c r="A90" s="1"/>
      <c r="B90">
        <v>2.36556156719418E-4</v>
      </c>
      <c r="C90">
        <v>1.9233576475576601E-4</v>
      </c>
    </row>
    <row r="91" spans="1:3" x14ac:dyDescent="0.2">
      <c r="A91" s="1"/>
      <c r="B91">
        <v>2.3655612315805715E-4</v>
      </c>
      <c r="C91">
        <v>2.2091424218101982E-4</v>
      </c>
    </row>
    <row r="92" spans="1:3" x14ac:dyDescent="0.2">
      <c r="A92" s="1"/>
      <c r="B92">
        <v>2.3655426759374131E-4</v>
      </c>
      <c r="C92">
        <v>1.9348221515285593E-4</v>
      </c>
    </row>
    <row r="93" spans="1:3" x14ac:dyDescent="0.2">
      <c r="A93" s="1"/>
      <c r="B93">
        <v>2.3649481593732011E-4</v>
      </c>
      <c r="C93">
        <v>1.912966966055194E-4</v>
      </c>
    </row>
    <row r="94" spans="1:3" x14ac:dyDescent="0.2">
      <c r="A94" s="1"/>
      <c r="B94">
        <v>2.3535235021954342E-4</v>
      </c>
      <c r="C94">
        <v>1.8967978480542835E-4</v>
      </c>
    </row>
    <row r="95" spans="1:3" x14ac:dyDescent="0.2">
      <c r="A95" s="1" t="s">
        <v>173</v>
      </c>
      <c r="B95">
        <v>0.99931480254315375</v>
      </c>
      <c r="C95">
        <v>0.99974172662128524</v>
      </c>
    </row>
    <row r="96" spans="1:3" x14ac:dyDescent="0.2">
      <c r="A96" s="1"/>
      <c r="B96">
        <v>1.0463540531498617E-5</v>
      </c>
      <c r="C96">
        <v>2.612176372735397E-6</v>
      </c>
    </row>
    <row r="97" spans="1:3" x14ac:dyDescent="0.2">
      <c r="A97" s="1"/>
      <c r="B97">
        <v>8.1737603724514547E-5</v>
      </c>
      <c r="C97">
        <v>2.1887113255417318E-5</v>
      </c>
    </row>
    <row r="98" spans="1:3" x14ac:dyDescent="0.2">
      <c r="A98" s="1"/>
      <c r="B98">
        <v>8.2240438618192668E-5</v>
      </c>
      <c r="C98">
        <v>3.2253711545650211E-5</v>
      </c>
    </row>
    <row r="99" spans="1:3" x14ac:dyDescent="0.2">
      <c r="A99" s="1"/>
      <c r="B99">
        <v>8.567169568422377E-5</v>
      </c>
      <c r="C99">
        <v>3.386430966328106E-5</v>
      </c>
    </row>
    <row r="100" spans="1:3" x14ac:dyDescent="0.2">
      <c r="A100" s="1"/>
      <c r="B100">
        <v>8.585916282819512E-5</v>
      </c>
      <c r="C100">
        <v>3.3945689857729692E-5</v>
      </c>
    </row>
    <row r="101" spans="1:3" x14ac:dyDescent="0.2">
      <c r="A101" s="1"/>
      <c r="B101">
        <v>8.5865005183294798E-5</v>
      </c>
      <c r="C101">
        <v>3.3948480743321258E-5</v>
      </c>
    </row>
    <row r="102" spans="1:3" x14ac:dyDescent="0.2">
      <c r="A102" s="1"/>
      <c r="B102">
        <v>8.5860332091497715E-5</v>
      </c>
      <c r="C102">
        <v>3.3945023624669855E-5</v>
      </c>
    </row>
    <row r="103" spans="1:3" x14ac:dyDescent="0.2">
      <c r="A103" s="1"/>
      <c r="B103">
        <v>8.5689970898097364E-5</v>
      </c>
      <c r="C103">
        <v>3.384920260618312E-5</v>
      </c>
    </row>
    <row r="104" spans="1:3" x14ac:dyDescent="0.2">
      <c r="A104" s="1"/>
      <c r="B104">
        <v>8.1809707286687567E-5</v>
      </c>
      <c r="C104">
        <v>3.196767104578519E-5</v>
      </c>
    </row>
    <row r="105" spans="1:3" x14ac:dyDescent="0.2">
      <c r="A105" s="1" t="s">
        <v>172</v>
      </c>
      <c r="B105">
        <v>0.83415957884327674</v>
      </c>
      <c r="C105">
        <v>0.84413248883904513</v>
      </c>
    </row>
    <row r="106" spans="1:3" x14ac:dyDescent="0.2">
      <c r="A106" s="1"/>
      <c r="B106">
        <v>7.0328123485403585E-2</v>
      </c>
      <c r="C106">
        <v>6.1677594411321209E-2</v>
      </c>
    </row>
    <row r="107" spans="1:3" x14ac:dyDescent="0.2">
      <c r="A107" s="1"/>
      <c r="B107">
        <v>9.4832030964018321E-2</v>
      </c>
      <c r="C107">
        <v>9.3758736736701459E-2</v>
      </c>
    </row>
    <row r="108" spans="1:3" x14ac:dyDescent="0.2">
      <c r="A108" s="1"/>
      <c r="B108">
        <v>6.8026670730153235E-4</v>
      </c>
      <c r="C108">
        <v>4.3118001293208555E-4</v>
      </c>
    </row>
    <row r="109" spans="1:3" x14ac:dyDescent="0.2">
      <c r="A109" s="1" t="s">
        <v>37</v>
      </c>
      <c r="B109">
        <v>0.7656760673703491</v>
      </c>
      <c r="C109">
        <v>0.77710562905885894</v>
      </c>
    </row>
    <row r="110" spans="1:3" x14ac:dyDescent="0.2">
      <c r="A110" s="1"/>
      <c r="B110">
        <v>5.6307671914436169E-2</v>
      </c>
      <c r="C110">
        <v>4.7459634836075529E-2</v>
      </c>
    </row>
    <row r="111" spans="1:3" x14ac:dyDescent="0.2">
      <c r="A111" s="1"/>
      <c r="B111">
        <v>0.17667632933927943</v>
      </c>
      <c r="C111">
        <v>0.17519021447697222</v>
      </c>
    </row>
    <row r="112" spans="1:3" x14ac:dyDescent="0.2">
      <c r="A112" s="1"/>
      <c r="B112">
        <v>1.3399313759351345E-3</v>
      </c>
      <c r="C112">
        <v>2.4452162809318178E-4</v>
      </c>
    </row>
    <row r="113" spans="1:3" x14ac:dyDescent="0.2">
      <c r="A113" s="1" t="s">
        <v>182</v>
      </c>
      <c r="B113">
        <v>0.88660000000000005</v>
      </c>
      <c r="C113">
        <v>0.88990000000000002</v>
      </c>
    </row>
    <row r="114" spans="1:3" x14ac:dyDescent="0.2">
      <c r="A114" s="1"/>
      <c r="B114">
        <v>0.1134</v>
      </c>
      <c r="C114">
        <v>0.1101</v>
      </c>
    </row>
    <row r="115" spans="1:3" x14ac:dyDescent="0.2">
      <c r="A115" s="1"/>
      <c r="B115">
        <v>0</v>
      </c>
      <c r="C115">
        <v>0</v>
      </c>
    </row>
    <row r="116" spans="1:3" x14ac:dyDescent="0.2">
      <c r="A116" s="1" t="s">
        <v>174</v>
      </c>
      <c r="B116">
        <v>0.99953026572425818</v>
      </c>
      <c r="C116">
        <v>0.99980024262990841</v>
      </c>
    </row>
    <row r="117" spans="1:3" x14ac:dyDescent="0.2">
      <c r="A117" s="1"/>
      <c r="B117">
        <v>8.1260197732883687E-5</v>
      </c>
      <c r="C117">
        <v>7.8974795987272609E-6</v>
      </c>
    </row>
    <row r="118" spans="1:3" x14ac:dyDescent="0.2">
      <c r="A118" s="1"/>
      <c r="B118">
        <v>9.5732194324724116E-5</v>
      </c>
      <c r="C118">
        <v>5.9592040037705886E-5</v>
      </c>
    </row>
    <row r="119" spans="1:3" x14ac:dyDescent="0.2">
      <c r="A119" s="1"/>
      <c r="B119">
        <v>1.4664228869334321E-4</v>
      </c>
      <c r="C119">
        <v>6.7167278138899949E-5</v>
      </c>
    </row>
    <row r="120" spans="1:3" x14ac:dyDescent="0.2">
      <c r="A120" s="1"/>
      <c r="B120">
        <v>1.4609959499092986E-4</v>
      </c>
      <c r="C120">
        <v>6.5100572316194297E-5</v>
      </c>
    </row>
    <row r="121" spans="1:3" x14ac:dyDescent="0.2">
      <c r="A121" s="1" t="s">
        <v>175</v>
      </c>
      <c r="B121">
        <v>0.89503687432705725</v>
      </c>
      <c r="C121">
        <v>0.84824828790670093</v>
      </c>
    </row>
    <row r="122" spans="1:3" x14ac:dyDescent="0.2">
      <c r="A122" s="1"/>
      <c r="B122">
        <v>1.0161063376351897E-2</v>
      </c>
      <c r="C122">
        <v>3.760983578959666E-2</v>
      </c>
    </row>
    <row r="123" spans="1:3" x14ac:dyDescent="0.2">
      <c r="A123" s="1"/>
      <c r="B123">
        <v>8.0571926590954274E-2</v>
      </c>
      <c r="C123">
        <v>0.11388136673688383</v>
      </c>
    </row>
    <row r="124" spans="1:3" x14ac:dyDescent="0.2">
      <c r="A124" s="1"/>
      <c r="B124">
        <v>1.3790123960729509E-2</v>
      </c>
      <c r="C124">
        <v>2.6706062321222762E-5</v>
      </c>
    </row>
    <row r="125" spans="1:3" x14ac:dyDescent="0.2">
      <c r="A125" s="1"/>
      <c r="B125">
        <v>4.4001174490690105E-4</v>
      </c>
      <c r="C125">
        <v>2.3380350449734129E-4</v>
      </c>
    </row>
    <row r="126" spans="1:3" x14ac:dyDescent="0.2">
      <c r="A126" s="1" t="s">
        <v>176</v>
      </c>
      <c r="B126">
        <v>0.99990938684146213</v>
      </c>
      <c r="C126">
        <v>0.99967191006639033</v>
      </c>
    </row>
    <row r="127" spans="1:3" x14ac:dyDescent="0.2">
      <c r="A127" s="1"/>
      <c r="B127">
        <v>2.0577322642910117E-6</v>
      </c>
      <c r="C127">
        <v>7.4097568903164929E-6</v>
      </c>
    </row>
    <row r="128" spans="1:3" x14ac:dyDescent="0.2">
      <c r="A128" s="1"/>
      <c r="B128">
        <v>9.6551972290728562E-6</v>
      </c>
      <c r="C128">
        <v>4.5863345911896821E-5</v>
      </c>
    </row>
    <row r="129" spans="1:3" x14ac:dyDescent="0.2">
      <c r="A129" s="1"/>
      <c r="B129">
        <v>1.9533647198667116E-5</v>
      </c>
      <c r="C129">
        <v>6.8816552472409292E-5</v>
      </c>
    </row>
    <row r="130" spans="1:3" x14ac:dyDescent="0.2">
      <c r="A130" s="1"/>
      <c r="B130">
        <v>2.0228094413010728E-5</v>
      </c>
      <c r="C130">
        <v>7.0082195734481911E-5</v>
      </c>
    </row>
    <row r="131" spans="1:3" x14ac:dyDescent="0.2">
      <c r="A131" s="1"/>
      <c r="B131">
        <v>2.0205288428112036E-5</v>
      </c>
      <c r="C131">
        <v>6.9986194542669128E-5</v>
      </c>
    </row>
    <row r="132" spans="1:3" x14ac:dyDescent="0.2">
      <c r="A132" s="1"/>
      <c r="B132">
        <v>1.8933199004535513E-5</v>
      </c>
      <c r="C132">
        <v>6.5931888058012479E-5</v>
      </c>
    </row>
    <row r="133" spans="1:3" x14ac:dyDescent="0.2">
      <c r="A133" s="1" t="s">
        <v>181</v>
      </c>
      <c r="B133">
        <v>0.99906446114307657</v>
      </c>
      <c r="C133">
        <v>0.998869104649726</v>
      </c>
    </row>
    <row r="134" spans="1:3" x14ac:dyDescent="0.2">
      <c r="A134" s="1"/>
      <c r="B134">
        <v>7.1902856502392031E-5</v>
      </c>
      <c r="C134">
        <v>1.2107878953527259E-4</v>
      </c>
    </row>
    <row r="135" spans="1:3" x14ac:dyDescent="0.2">
      <c r="A135" s="1"/>
      <c r="B135">
        <v>1.5810491140684119E-4</v>
      </c>
      <c r="C135">
        <v>1.8449234076242673E-4</v>
      </c>
    </row>
    <row r="136" spans="1:3" x14ac:dyDescent="0.2">
      <c r="A136" s="1"/>
      <c r="B136">
        <v>1.7926835808859332E-4</v>
      </c>
      <c r="C136">
        <v>2.0547902833988887E-4</v>
      </c>
    </row>
    <row r="137" spans="1:3" x14ac:dyDescent="0.2">
      <c r="A137" s="1"/>
      <c r="B137">
        <v>1.7758942006083784E-4</v>
      </c>
      <c r="C137">
        <v>2.0879406958717778E-4</v>
      </c>
    </row>
    <row r="138" spans="1:3" x14ac:dyDescent="0.2">
      <c r="A138" s="1"/>
      <c r="B138">
        <v>1.7743542701963451E-4</v>
      </c>
      <c r="C138">
        <v>2.088149679714562E-4</v>
      </c>
    </row>
    <row r="139" spans="1:3" x14ac:dyDescent="0.2">
      <c r="A139" s="1"/>
      <c r="B139">
        <v>1.7123788384517232E-4</v>
      </c>
      <c r="C139">
        <v>2.0223615407772937E-4</v>
      </c>
    </row>
    <row r="140" spans="1:3" x14ac:dyDescent="0.2">
      <c r="A140" s="1" t="s">
        <v>180</v>
      </c>
      <c r="B140">
        <v>0.99906446114307657</v>
      </c>
      <c r="C140">
        <v>0.998869104649726</v>
      </c>
    </row>
    <row r="141" spans="1:3" x14ac:dyDescent="0.2">
      <c r="A141" s="1"/>
      <c r="B141">
        <v>7.1902856502392031E-5</v>
      </c>
      <c r="C141">
        <v>1.2107878953527259E-4</v>
      </c>
    </row>
    <row r="142" spans="1:3" x14ac:dyDescent="0.2">
      <c r="A142" s="1"/>
      <c r="B142">
        <v>1.5810491140684119E-4</v>
      </c>
      <c r="C142">
        <v>1.8449234076242673E-4</v>
      </c>
    </row>
    <row r="143" spans="1:3" x14ac:dyDescent="0.2">
      <c r="A143" s="1"/>
      <c r="B143">
        <v>1.7926835808859332E-4</v>
      </c>
      <c r="C143">
        <v>2.0547902833988887E-4</v>
      </c>
    </row>
    <row r="144" spans="1:3" x14ac:dyDescent="0.2">
      <c r="A144" s="1"/>
      <c r="B144">
        <v>1.7758942006083784E-4</v>
      </c>
      <c r="C144">
        <v>2.0879406958717778E-4</v>
      </c>
    </row>
    <row r="145" spans="1:3" x14ac:dyDescent="0.2">
      <c r="A145" s="1"/>
      <c r="B145">
        <v>1.7743542701963451E-4</v>
      </c>
      <c r="C145">
        <v>2.088149679714562E-4</v>
      </c>
    </row>
    <row r="146" spans="1:3" x14ac:dyDescent="0.2">
      <c r="A146" s="1"/>
      <c r="B146">
        <v>1.7123788384517232E-4</v>
      </c>
      <c r="C146">
        <v>2.0223615407772937E-4</v>
      </c>
    </row>
    <row r="147" spans="1:3" x14ac:dyDescent="0.2">
      <c r="A147" s="1" t="s">
        <v>177</v>
      </c>
      <c r="B147">
        <v>0.99788022152026845</v>
      </c>
      <c r="C147">
        <v>0.99828392851996095</v>
      </c>
    </row>
    <row r="148" spans="1:3" x14ac:dyDescent="0.2">
      <c r="A148" s="1"/>
      <c r="B148">
        <v>8.6927828376188706E-5</v>
      </c>
      <c r="C148">
        <v>6.2707283709526014E-5</v>
      </c>
    </row>
    <row r="149" spans="1:3" x14ac:dyDescent="0.2">
      <c r="A149" s="1"/>
      <c r="B149">
        <v>8.3780674302852355E-4</v>
      </c>
      <c r="C149">
        <v>5.9939221857134009E-4</v>
      </c>
    </row>
    <row r="150" spans="1:3" x14ac:dyDescent="0.2">
      <c r="A150" s="1"/>
      <c r="B150">
        <v>5.780011363373228E-4</v>
      </c>
      <c r="C150">
        <v>5.1962095438873952E-4</v>
      </c>
    </row>
    <row r="151" spans="1:3" x14ac:dyDescent="0.2">
      <c r="A151" s="1"/>
      <c r="B151">
        <v>3.107533948479564E-4</v>
      </c>
      <c r="C151">
        <v>2.6967689111153206E-4</v>
      </c>
    </row>
    <row r="152" spans="1:3" x14ac:dyDescent="0.2">
      <c r="A152" s="1"/>
      <c r="B152">
        <v>3.0628937714159704E-4</v>
      </c>
      <c r="C152">
        <v>2.6467413225784612E-4</v>
      </c>
    </row>
    <row r="153" spans="1:3" x14ac:dyDescent="0.2">
      <c r="A153" s="1" t="s">
        <v>179</v>
      </c>
      <c r="B153">
        <v>0.99862969065330276</v>
      </c>
      <c r="C153">
        <v>0.99918148984723565</v>
      </c>
    </row>
    <row r="154" spans="1:3" x14ac:dyDescent="0.2">
      <c r="A154" s="1"/>
      <c r="B154">
        <v>2.9469478719907293E-4</v>
      </c>
      <c r="C154">
        <v>9.2325401062167317E-5</v>
      </c>
    </row>
    <row r="155" spans="1:3" x14ac:dyDescent="0.2">
      <c r="A155" s="1"/>
      <c r="B155">
        <v>2.3039596079322825E-4</v>
      </c>
      <c r="C155">
        <v>1.6176793734164679E-4</v>
      </c>
    </row>
    <row r="156" spans="1:3" x14ac:dyDescent="0.2">
      <c r="A156" s="1"/>
      <c r="B156">
        <v>2.7981430828115812E-4</v>
      </c>
      <c r="C156">
        <v>1.8737747919269932E-4</v>
      </c>
    </row>
    <row r="157" spans="1:3" x14ac:dyDescent="0.2">
      <c r="A157" s="1"/>
      <c r="B157">
        <v>2.8277089923498097E-4</v>
      </c>
      <c r="C157">
        <v>1.8910363274465318E-4</v>
      </c>
    </row>
    <row r="158" spans="1:3" x14ac:dyDescent="0.2">
      <c r="A158" s="1"/>
      <c r="B158">
        <v>2.8263339118879969E-4</v>
      </c>
      <c r="C158">
        <v>1.8793570242322218E-4</v>
      </c>
    </row>
    <row r="159" spans="1:3" x14ac:dyDescent="0.2">
      <c r="A159" s="1" t="s">
        <v>127</v>
      </c>
      <c r="B159">
        <v>0.67373544104638461</v>
      </c>
      <c r="C159">
        <v>0.63176671496216419</v>
      </c>
    </row>
    <row r="160" spans="1:3" x14ac:dyDescent="0.2">
      <c r="A160" s="1"/>
      <c r="B160">
        <v>2.4497268717483854E-3</v>
      </c>
      <c r="C160">
        <v>2.495253466038089E-3</v>
      </c>
    </row>
    <row r="161" spans="1:3" x14ac:dyDescent="0.2">
      <c r="A161" s="1"/>
      <c r="B161">
        <v>0.32337298789294272</v>
      </c>
      <c r="C161">
        <v>0.36555807116759942</v>
      </c>
    </row>
    <row r="162" spans="1:3" x14ac:dyDescent="0.2">
      <c r="A162" s="1"/>
      <c r="B162">
        <v>4.4184418892434741E-4</v>
      </c>
      <c r="C162">
        <v>1.7996040419822803E-4</v>
      </c>
    </row>
    <row r="163" spans="1:3" x14ac:dyDescent="0.2">
      <c r="A163" s="1" t="s">
        <v>178</v>
      </c>
      <c r="B163">
        <v>0.83679762256268919</v>
      </c>
      <c r="C163">
        <v>0.84748182151972262</v>
      </c>
    </row>
    <row r="164" spans="1:3" x14ac:dyDescent="0.2">
      <c r="A164" s="1"/>
      <c r="B164">
        <v>1.7588662110328009E-2</v>
      </c>
      <c r="C164">
        <v>1.37247668977777E-2</v>
      </c>
    </row>
    <row r="165" spans="1:3" x14ac:dyDescent="0.2">
      <c r="A165" s="1"/>
      <c r="B165">
        <v>0.12014187887675189</v>
      </c>
      <c r="C165">
        <v>0.1180045164190566</v>
      </c>
    </row>
    <row r="166" spans="1:3" x14ac:dyDescent="0.2">
      <c r="A166" s="1"/>
      <c r="B166">
        <v>1.3150944484296634E-2</v>
      </c>
      <c r="C166">
        <v>8.9041512396687336E-3</v>
      </c>
    </row>
    <row r="167" spans="1:3" x14ac:dyDescent="0.2">
      <c r="A167" s="1"/>
      <c r="B167">
        <v>1.1743453650437372E-2</v>
      </c>
      <c r="C167">
        <v>1.130087576864071E-2</v>
      </c>
    </row>
    <row r="168" spans="1:3" x14ac:dyDescent="0.2">
      <c r="A168" s="1"/>
      <c r="B168">
        <v>5.7743831549699604E-4</v>
      </c>
      <c r="C168">
        <v>5.838681551336559E-4</v>
      </c>
    </row>
    <row r="169" spans="1:3" x14ac:dyDescent="0.2">
      <c r="A169" s="1" t="s">
        <v>128</v>
      </c>
      <c r="B169">
        <v>0.94</v>
      </c>
      <c r="C169">
        <v>0.95799999999999996</v>
      </c>
    </row>
    <row r="170" spans="1:3" x14ac:dyDescent="0.2">
      <c r="A170" s="1"/>
      <c r="B170">
        <v>2.5999999999999999E-2</v>
      </c>
      <c r="C170">
        <v>1.7000000000000001E-2</v>
      </c>
    </row>
    <row r="171" spans="1:3" x14ac:dyDescent="0.2">
      <c r="A171" s="1"/>
      <c r="B171">
        <v>3.4000000000000002E-2</v>
      </c>
      <c r="C171">
        <v>2.5000000000000001E-2</v>
      </c>
    </row>
    <row r="172" spans="1:3" x14ac:dyDescent="0.2">
      <c r="A172" s="1"/>
      <c r="B172">
        <v>0</v>
      </c>
      <c r="C172">
        <v>0</v>
      </c>
    </row>
    <row r="173" spans="1:3" x14ac:dyDescent="0.2">
      <c r="A173" s="1" t="s">
        <v>125</v>
      </c>
      <c r="B173">
        <v>0.58599999999999997</v>
      </c>
      <c r="C173">
        <v>0.67749999999999999</v>
      </c>
    </row>
    <row r="174" spans="1:3" x14ac:dyDescent="0.2">
      <c r="A174" s="1"/>
      <c r="B174">
        <v>2.46E-2</v>
      </c>
      <c r="C174">
        <v>0</v>
      </c>
    </row>
    <row r="175" spans="1:3" x14ac:dyDescent="0.2">
      <c r="A175" s="1"/>
      <c r="B175">
        <v>0.38940000000000002</v>
      </c>
      <c r="C175">
        <v>0.32250000000000001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/>
  </sheetViews>
  <sheetFormatPr defaultColWidth="11" defaultRowHeight="12.75" x14ac:dyDescent="0.2"/>
  <sheetData>
    <row r="1" spans="1:4" x14ac:dyDescent="0.2">
      <c r="A1" t="s">
        <v>26</v>
      </c>
      <c r="B1">
        <v>0.99950841723741046</v>
      </c>
      <c r="C1">
        <v>0.99985992709101323</v>
      </c>
      <c r="D1">
        <v>0.99946159175246563</v>
      </c>
    </row>
    <row r="2" spans="1:4" x14ac:dyDescent="0.2">
      <c r="B2">
        <v>1.4486870351893114E-5</v>
      </c>
      <c r="C2">
        <v>4.1016900919786049E-6</v>
      </c>
      <c r="D2">
        <v>5.0679332651240728E-5</v>
      </c>
    </row>
    <row r="3" spans="1:4" x14ac:dyDescent="0.2">
      <c r="B3">
        <v>6.7818583647895374E-5</v>
      </c>
      <c r="C3">
        <v>1.4573693769750166E-5</v>
      </c>
      <c r="D3">
        <v>4.8999394706235188E-5</v>
      </c>
    </row>
    <row r="4" spans="1:4" x14ac:dyDescent="0.2">
      <c r="B4">
        <v>1.0236435444848482E-4</v>
      </c>
      <c r="C4">
        <v>3.001236326029089E-5</v>
      </c>
      <c r="D4">
        <v>1.0792169936420375E-4</v>
      </c>
    </row>
    <row r="5" spans="1:4" x14ac:dyDescent="0.2">
      <c r="B5">
        <v>1.0424304655261418E-4</v>
      </c>
      <c r="C5">
        <v>3.1091248115264016E-5</v>
      </c>
      <c r="D5">
        <v>1.1188689327579098E-4</v>
      </c>
    </row>
    <row r="6" spans="1:4" x14ac:dyDescent="0.2">
      <c r="B6">
        <v>1.0412591672918135E-4</v>
      </c>
      <c r="C6">
        <v>3.1063397840776379E-5</v>
      </c>
      <c r="D6">
        <v>1.1187246940607308E-4</v>
      </c>
    </row>
    <row r="7" spans="1:4" x14ac:dyDescent="0.2">
      <c r="B7">
        <v>9.854399085961614E-5</v>
      </c>
      <c r="C7">
        <v>2.9230515908626075E-5</v>
      </c>
      <c r="D7">
        <v>1.0704845813079506E-4</v>
      </c>
    </row>
    <row r="8" spans="1:4" x14ac:dyDescent="0.2">
      <c r="A8" t="s">
        <v>27</v>
      </c>
      <c r="B8">
        <v>0.94362121586760583</v>
      </c>
      <c r="C8">
        <v>0.96903706692160618</v>
      </c>
      <c r="D8">
        <v>0.97573745743735674</v>
      </c>
    </row>
    <row r="9" spans="1:4" x14ac:dyDescent="0.2">
      <c r="B9">
        <v>1.0073166002474942E-2</v>
      </c>
      <c r="C9">
        <v>1.1283249288269605E-7</v>
      </c>
      <c r="D9">
        <v>1.31361046679281E-7</v>
      </c>
    </row>
    <row r="10" spans="1:4" x14ac:dyDescent="0.2">
      <c r="B10">
        <v>2.8042016108055241E-4</v>
      </c>
      <c r="C10">
        <v>3.0931937096366734E-2</v>
      </c>
      <c r="D10">
        <v>1.9815241485890447E-5</v>
      </c>
    </row>
    <row r="11" spans="1:4" x14ac:dyDescent="0.2">
      <c r="B11">
        <v>4.6025197968838749E-2</v>
      </c>
      <c r="C11">
        <v>3.0883149534110553E-5</v>
      </c>
      <c r="D11">
        <v>2.4242595960110688E-2</v>
      </c>
    </row>
    <row r="12" spans="1:4" x14ac:dyDescent="0.2">
      <c r="A12" t="s">
        <v>28</v>
      </c>
      <c r="B12">
        <v>0.99997751398411339</v>
      </c>
      <c r="C12">
        <v>0.99981471279840717</v>
      </c>
      <c r="D12">
        <v>0.9996524221206311</v>
      </c>
    </row>
    <row r="13" spans="1:4" x14ac:dyDescent="0.2">
      <c r="B13">
        <v>6.7614958629776221E-7</v>
      </c>
      <c r="C13">
        <v>1.3762346321543352E-5</v>
      </c>
      <c r="D13">
        <v>3.834839144196564E-5</v>
      </c>
    </row>
    <row r="14" spans="1:4" x14ac:dyDescent="0.2">
      <c r="B14">
        <v>1.02042685282393E-5</v>
      </c>
      <c r="C14">
        <v>8.0389270010986963E-5</v>
      </c>
      <c r="D14">
        <v>1.4505931928173333E-4</v>
      </c>
    </row>
    <row r="15" spans="1:4" x14ac:dyDescent="0.2">
      <c r="B15">
        <v>1.1605597772173789E-5</v>
      </c>
      <c r="C15">
        <v>9.1135585260225876E-5</v>
      </c>
      <c r="D15">
        <v>1.6417016864521945E-4</v>
      </c>
    </row>
    <row r="16" spans="1:4" x14ac:dyDescent="0.2">
      <c r="A16" t="s">
        <v>30</v>
      </c>
      <c r="B16">
        <v>0.99999630809206175</v>
      </c>
      <c r="C16">
        <v>0.99999630809206175</v>
      </c>
      <c r="D16">
        <v>0.99999630809206175</v>
      </c>
    </row>
    <row r="17" spans="1:4" x14ac:dyDescent="0.2">
      <c r="B17">
        <v>5.5926762397016663E-8</v>
      </c>
      <c r="C17">
        <v>5.5926762397016663E-8</v>
      </c>
      <c r="D17">
        <v>5.5926762397016663E-8</v>
      </c>
    </row>
    <row r="18" spans="1:4" x14ac:dyDescent="0.2">
      <c r="B18">
        <v>1.744469553686365E-6</v>
      </c>
      <c r="C18">
        <v>1.744469553686365E-6</v>
      </c>
      <c r="D18">
        <v>1.744469553686365E-6</v>
      </c>
    </row>
    <row r="19" spans="1:4" x14ac:dyDescent="0.2">
      <c r="B19">
        <v>1.8915116221830237E-6</v>
      </c>
      <c r="C19">
        <v>1.8915116221830237E-6</v>
      </c>
      <c r="D19">
        <v>1.8915116221830237E-6</v>
      </c>
    </row>
    <row r="20" spans="1:4" x14ac:dyDescent="0.2">
      <c r="A20" t="s">
        <v>29</v>
      </c>
      <c r="B20">
        <v>0.9857377471005998</v>
      </c>
      <c r="C20">
        <v>0.98692411174001871</v>
      </c>
      <c r="D20">
        <v>0.990224236190136</v>
      </c>
    </row>
    <row r="21" spans="1:4" x14ac:dyDescent="0.2">
      <c r="B21">
        <v>1.3280424045631701E-6</v>
      </c>
      <c r="C21">
        <v>1.8059232254151537E-4</v>
      </c>
      <c r="D21">
        <v>1.4724670720435469E-6</v>
      </c>
    </row>
    <row r="22" spans="1:4" x14ac:dyDescent="0.2">
      <c r="B22">
        <v>2.4746589948034854E-4</v>
      </c>
      <c r="C22">
        <v>1.0223236791319973E-3</v>
      </c>
      <c r="D22">
        <v>1.3882325885788128E-4</v>
      </c>
    </row>
    <row r="23" spans="1:4" x14ac:dyDescent="0.2">
      <c r="B23">
        <v>1.401345895751527E-2</v>
      </c>
      <c r="C23">
        <v>1.1872972258307869E-2</v>
      </c>
      <c r="D23">
        <v>9.6354680839339565E-3</v>
      </c>
    </row>
    <row r="24" spans="1:4" x14ac:dyDescent="0.2">
      <c r="A24" t="s">
        <v>31</v>
      </c>
      <c r="B24">
        <v>0.1439074182752291</v>
      </c>
      <c r="C24">
        <v>0.1511350607522666</v>
      </c>
      <c r="D24">
        <v>0.15470289764665676</v>
      </c>
    </row>
    <row r="25" spans="1:4" x14ac:dyDescent="0.2">
      <c r="B25">
        <v>4.4741606655246458E-2</v>
      </c>
      <c r="C25">
        <v>4.9547499884280824E-2</v>
      </c>
      <c r="D25">
        <v>4.6858814520389105E-2</v>
      </c>
    </row>
    <row r="26" spans="1:4" x14ac:dyDescent="0.2">
      <c r="B26">
        <v>0.12518524764025579</v>
      </c>
      <c r="C26">
        <v>0.13935332755373159</v>
      </c>
      <c r="D26">
        <v>0.14760685937624979</v>
      </c>
    </row>
    <row r="27" spans="1:4" x14ac:dyDescent="0.2">
      <c r="B27">
        <v>6.0609272589255671E-2</v>
      </c>
      <c r="C27">
        <v>5.7737940324102961E-2</v>
      </c>
      <c r="D27">
        <v>4.9644276876951686E-2</v>
      </c>
    </row>
    <row r="28" spans="1:4" x14ac:dyDescent="0.2">
      <c r="B28">
        <v>0.56939363411937849</v>
      </c>
      <c r="C28">
        <v>0.55149764806856816</v>
      </c>
      <c r="D28">
        <v>0.56019061469707121</v>
      </c>
    </row>
    <row r="29" spans="1:4" x14ac:dyDescent="0.2">
      <c r="B29">
        <v>4.3822301790808857E-2</v>
      </c>
      <c r="C29">
        <v>3.5552739115861917E-2</v>
      </c>
      <c r="D29">
        <v>2.798404512072112E-2</v>
      </c>
    </row>
    <row r="30" spans="1:4" x14ac:dyDescent="0.2">
      <c r="B30">
        <v>1.2340518929825782E-2</v>
      </c>
      <c r="C30">
        <v>1.5175784301187925E-2</v>
      </c>
      <c r="D30">
        <v>1.3012491761960249E-2</v>
      </c>
    </row>
    <row r="31" spans="1:4" x14ac:dyDescent="0.2">
      <c r="A31" t="s">
        <v>32</v>
      </c>
      <c r="B31">
        <v>3.3792268080578204E-2</v>
      </c>
      <c r="C31">
        <v>4.1661234605521603E-2</v>
      </c>
      <c r="D31">
        <v>1.9812113393737448E-2</v>
      </c>
    </row>
    <row r="32" spans="1:4" x14ac:dyDescent="0.2">
      <c r="B32">
        <v>1.9753724797469945E-2</v>
      </c>
      <c r="C32">
        <v>2.2650465343366816E-2</v>
      </c>
      <c r="D32">
        <v>1.9303453382165915E-2</v>
      </c>
    </row>
    <row r="33" spans="1:4" x14ac:dyDescent="0.2">
      <c r="B33">
        <v>2.5554151914145836E-2</v>
      </c>
      <c r="C33">
        <v>2.3305756916002038E-2</v>
      </c>
      <c r="D33">
        <v>1.5677142710087341E-2</v>
      </c>
    </row>
    <row r="34" spans="1:4" x14ac:dyDescent="0.2">
      <c r="B34">
        <v>0.14435620491230911</v>
      </c>
      <c r="C34">
        <v>0.1232716476757814</v>
      </c>
      <c r="D34">
        <v>0.14163441376045202</v>
      </c>
    </row>
    <row r="35" spans="1:4" x14ac:dyDescent="0.2">
      <c r="B35">
        <v>1.6433684955495599E-5</v>
      </c>
      <c r="C35">
        <v>3.8983229448296135E-6</v>
      </c>
      <c r="D35">
        <v>8.2461021350112642E-6</v>
      </c>
    </row>
    <row r="36" spans="1:4" x14ac:dyDescent="0.2">
      <c r="B36">
        <v>0.77652721661054147</v>
      </c>
      <c r="C36">
        <v>0.78910699713638344</v>
      </c>
      <c r="D36">
        <v>0.80356463065142225</v>
      </c>
    </row>
    <row r="37" spans="1:4" x14ac:dyDescent="0.2">
      <c r="A37" t="s">
        <v>33</v>
      </c>
      <c r="B37">
        <v>9.2730853686896847E-2</v>
      </c>
      <c r="C37">
        <v>7.8301869859537909E-2</v>
      </c>
      <c r="D37">
        <v>9.9028977243713318E-2</v>
      </c>
    </row>
    <row r="38" spans="1:4" x14ac:dyDescent="0.2">
      <c r="B38">
        <v>5.3457267880762091E-2</v>
      </c>
      <c r="C38">
        <v>5.2660827853668719E-2</v>
      </c>
      <c r="D38">
        <v>4.0410094664760414E-2</v>
      </c>
    </row>
    <row r="39" spans="1:4" x14ac:dyDescent="0.2">
      <c r="B39">
        <v>0.16869482628445745</v>
      </c>
      <c r="C39">
        <v>0.14160518632906713</v>
      </c>
      <c r="D39">
        <v>0.11434564052602453</v>
      </c>
    </row>
    <row r="40" spans="1:4" x14ac:dyDescent="0.2">
      <c r="B40">
        <v>2.8073715928029441E-2</v>
      </c>
      <c r="C40">
        <v>2.720514625238666E-2</v>
      </c>
      <c r="D40">
        <v>3.4980931685684842E-2</v>
      </c>
    </row>
    <row r="41" spans="1:4" x14ac:dyDescent="0.2">
      <c r="B41">
        <v>0.65704333621985422</v>
      </c>
      <c r="C41">
        <v>0.7002269697053396</v>
      </c>
      <c r="D41">
        <v>0.71123435587981687</v>
      </c>
    </row>
    <row r="42" spans="1:4" x14ac:dyDescent="0.2">
      <c r="A42" t="s">
        <v>34</v>
      </c>
      <c r="B42">
        <v>8.9904739950180806E-2</v>
      </c>
      <c r="C42">
        <v>8.6376135765650286E-2</v>
      </c>
      <c r="D42">
        <v>9.099980103470888E-2</v>
      </c>
    </row>
    <row r="43" spans="1:4" x14ac:dyDescent="0.2">
      <c r="B43">
        <v>5.283018066467126E-2</v>
      </c>
      <c r="C43">
        <v>5.9900065931731944E-2</v>
      </c>
      <c r="D43">
        <v>5.3960904308575891E-2</v>
      </c>
    </row>
    <row r="44" spans="1:4" x14ac:dyDescent="0.2">
      <c r="B44">
        <v>0.14692360419116232</v>
      </c>
      <c r="C44">
        <v>0.14694231135864863</v>
      </c>
      <c r="D44">
        <v>0.14775931975901968</v>
      </c>
    </row>
    <row r="45" spans="1:4" x14ac:dyDescent="0.2">
      <c r="B45">
        <v>4.741860998572963E-2</v>
      </c>
      <c r="C45">
        <v>4.9613679039350253E-2</v>
      </c>
      <c r="D45">
        <v>4.6846489318519285E-2</v>
      </c>
    </row>
    <row r="46" spans="1:4" x14ac:dyDescent="0.2">
      <c r="B46">
        <v>0.66292286520825605</v>
      </c>
      <c r="C46">
        <v>0.65716780790461882</v>
      </c>
      <c r="D46">
        <v>0.66043348557917636</v>
      </c>
    </row>
    <row r="47" spans="1:4" x14ac:dyDescent="0.2">
      <c r="A47" t="s">
        <v>35</v>
      </c>
      <c r="B47">
        <v>0.99987888342844589</v>
      </c>
      <c r="C47">
        <v>0.99999498791945407</v>
      </c>
      <c r="D47">
        <v>0.99999783835172951</v>
      </c>
    </row>
    <row r="48" spans="1:4" x14ac:dyDescent="0.2">
      <c r="B48">
        <v>1.658507251823571E-6</v>
      </c>
      <c r="C48">
        <v>2.6964025115301176E-8</v>
      </c>
      <c r="D48">
        <v>7.8399207496066026E-9</v>
      </c>
    </row>
    <row r="49" spans="1:4" x14ac:dyDescent="0.2">
      <c r="B49">
        <v>1.7306599191048293E-5</v>
      </c>
      <c r="C49">
        <v>7.4162119662117706E-7</v>
      </c>
      <c r="D49">
        <v>3.5670563606991004E-7</v>
      </c>
    </row>
    <row r="50" spans="1:4" x14ac:dyDescent="0.2">
      <c r="B50">
        <v>2.5644591909330276E-5</v>
      </c>
      <c r="C50">
        <v>1.0713997431158894E-6</v>
      </c>
      <c r="D50">
        <v>4.5720945700299335E-7</v>
      </c>
    </row>
    <row r="51" spans="1:4" x14ac:dyDescent="0.2">
      <c r="B51">
        <v>2.6114771300618583E-5</v>
      </c>
      <c r="C51">
        <v>1.0905311515042665E-6</v>
      </c>
      <c r="D51">
        <v>4.6217745860656354E-7</v>
      </c>
    </row>
    <row r="52" spans="1:4" x14ac:dyDescent="0.2">
      <c r="B52">
        <v>2.6064818352292384E-5</v>
      </c>
      <c r="C52">
        <v>1.0870044839320799E-6</v>
      </c>
      <c r="D52">
        <v>4.6029405095569311E-7</v>
      </c>
    </row>
    <row r="53" spans="1:4" x14ac:dyDescent="0.2">
      <c r="B53">
        <v>2.432728354893569E-5</v>
      </c>
      <c r="C53">
        <v>9.9455994559786364E-7</v>
      </c>
      <c r="D53">
        <v>4.1742174689672045E-7</v>
      </c>
    </row>
    <row r="54" spans="1:4" x14ac:dyDescent="0.2">
      <c r="A54" t="s">
        <v>36</v>
      </c>
      <c r="B54">
        <v>0.99999954857021933</v>
      </c>
      <c r="C54">
        <v>0.99999409608564438</v>
      </c>
      <c r="D54">
        <v>0.99998303013056977</v>
      </c>
    </row>
    <row r="55" spans="1:4" x14ac:dyDescent="0.2">
      <c r="B55">
        <v>3.0546428333943126E-9</v>
      </c>
      <c r="C55">
        <v>6.2071986299104979E-8</v>
      </c>
      <c r="D55">
        <v>2.2576289564194544E-7</v>
      </c>
    </row>
    <row r="56" spans="1:4" x14ac:dyDescent="0.2">
      <c r="B56">
        <v>9.205463397663299E-8</v>
      </c>
      <c r="C56">
        <v>1.1986820709866174E-6</v>
      </c>
      <c r="D56">
        <v>3.4329664565749701E-6</v>
      </c>
    </row>
    <row r="57" spans="1:4" x14ac:dyDescent="0.2">
      <c r="B57">
        <v>1.1994624619688638E-7</v>
      </c>
      <c r="C57">
        <v>1.5587585340038633E-6</v>
      </c>
      <c r="D57">
        <v>4.462587938400674E-6</v>
      </c>
    </row>
    <row r="58" spans="1:4" x14ac:dyDescent="0.2">
      <c r="B58">
        <v>1.2106761861434379E-7</v>
      </c>
      <c r="C58">
        <v>1.5735787306946941E-6</v>
      </c>
      <c r="D58">
        <v>4.5053845932807207E-6</v>
      </c>
    </row>
    <row r="59" spans="1:4" x14ac:dyDescent="0.2">
      <c r="B59">
        <v>1.153066392431857E-7</v>
      </c>
      <c r="C59">
        <v>1.5108230335040839E-6</v>
      </c>
      <c r="D59">
        <v>4.3431675459653597E-6</v>
      </c>
    </row>
    <row r="60" spans="1:4" x14ac:dyDescent="0.2">
      <c r="A60" t="s">
        <v>132</v>
      </c>
      <c r="B60">
        <v>0.99998040667662225</v>
      </c>
      <c r="C60">
        <v>0.99998040667662225</v>
      </c>
      <c r="D60">
        <v>0.99998040667662225</v>
      </c>
    </row>
    <row r="61" spans="1:4" x14ac:dyDescent="0.2">
      <c r="B61">
        <v>2.2017645089411622E-7</v>
      </c>
      <c r="C61">
        <v>2.2017645089411622E-7</v>
      </c>
      <c r="D61">
        <v>2.2017645089411622E-7</v>
      </c>
    </row>
    <row r="62" spans="1:4" x14ac:dyDescent="0.2">
      <c r="B62">
        <v>4.245418792361764E-6</v>
      </c>
      <c r="C62">
        <v>4.245418792361764E-6</v>
      </c>
      <c r="D62">
        <v>4.245418792361764E-6</v>
      </c>
    </row>
    <row r="63" spans="1:4" x14ac:dyDescent="0.2">
      <c r="B63">
        <v>5.0898990943524373E-6</v>
      </c>
      <c r="C63">
        <v>5.0898990943524373E-6</v>
      </c>
      <c r="D63">
        <v>5.0898990943524373E-6</v>
      </c>
    </row>
    <row r="64" spans="1:4" x14ac:dyDescent="0.2">
      <c r="B64">
        <v>5.116749234558277E-6</v>
      </c>
      <c r="C64">
        <v>5.116749234558277E-6</v>
      </c>
      <c r="D64">
        <v>5.116749234558277E-6</v>
      </c>
    </row>
    <row r="65" spans="1:4" x14ac:dyDescent="0.2">
      <c r="B65">
        <v>4.9210798056596368E-6</v>
      </c>
      <c r="C65">
        <v>4.9210798056596368E-6</v>
      </c>
      <c r="D65">
        <v>4.9210798056596368E-6</v>
      </c>
    </row>
    <row r="66" spans="1:4" x14ac:dyDescent="0.2">
      <c r="A66" t="s">
        <v>133</v>
      </c>
      <c r="B66">
        <v>0.99999663345851986</v>
      </c>
      <c r="C66">
        <v>0.9992096210302287</v>
      </c>
      <c r="D66">
        <v>0.99773893827900573</v>
      </c>
    </row>
    <row r="67" spans="1:4" x14ac:dyDescent="0.2">
      <c r="B67">
        <v>4.7221125933393287E-9</v>
      </c>
      <c r="C67">
        <v>1.420268369863905E-5</v>
      </c>
      <c r="D67">
        <v>1.5461515938994688E-3</v>
      </c>
    </row>
    <row r="68" spans="1:4" x14ac:dyDescent="0.2">
      <c r="B68">
        <v>3.6663984812080943E-7</v>
      </c>
      <c r="C68">
        <v>7.4183280202558982E-5</v>
      </c>
      <c r="D68">
        <v>2.9502951487031274E-5</v>
      </c>
    </row>
    <row r="69" spans="1:4" x14ac:dyDescent="0.2">
      <c r="B69">
        <v>6.0321448539646492E-7</v>
      </c>
      <c r="C69">
        <v>1.3937239464351903E-4</v>
      </c>
      <c r="D69">
        <v>1.3069099083517401E-4</v>
      </c>
    </row>
    <row r="70" spans="1:4" x14ac:dyDescent="0.2">
      <c r="B70">
        <v>6.1961899002414682E-7</v>
      </c>
      <c r="C70">
        <v>1.4368464436035236E-4</v>
      </c>
      <c r="D70">
        <v>1.4111305926888578E-4</v>
      </c>
    </row>
    <row r="71" spans="1:4" x14ac:dyDescent="0.2">
      <c r="B71">
        <v>6.2016831604209156E-7</v>
      </c>
      <c r="C71">
        <v>1.4380606199164382E-4</v>
      </c>
      <c r="D71">
        <v>1.413758154950027E-4</v>
      </c>
    </row>
    <row r="72" spans="1:4" x14ac:dyDescent="0.2">
      <c r="B72">
        <v>6.1616004962965576E-7</v>
      </c>
      <c r="C72">
        <v>1.4347582856192611E-4</v>
      </c>
      <c r="D72">
        <v>1.4116356700128189E-4</v>
      </c>
    </row>
    <row r="73" spans="1:4" x14ac:dyDescent="0.2">
      <c r="B73">
        <v>5.3601767860360362E-7</v>
      </c>
      <c r="C73">
        <v>1.3165407631256964E-4</v>
      </c>
      <c r="D73">
        <v>1.3106374300746342E-4</v>
      </c>
    </row>
    <row r="74" spans="1:4" x14ac:dyDescent="0.2">
      <c r="A74" t="s">
        <v>134</v>
      </c>
      <c r="B74">
        <v>9.3921338436096929E-2</v>
      </c>
      <c r="C74">
        <v>8.8543590750620918E-2</v>
      </c>
      <c r="D74">
        <v>9.5786584221877427E-2</v>
      </c>
    </row>
    <row r="75" spans="1:4" x14ac:dyDescent="0.2">
      <c r="B75">
        <v>6.0358644772390176E-2</v>
      </c>
      <c r="C75">
        <v>5.6541081700891505E-2</v>
      </c>
      <c r="D75">
        <v>5.933565436474534E-2</v>
      </c>
    </row>
    <row r="76" spans="1:4" x14ac:dyDescent="0.2">
      <c r="B76">
        <v>0.15690266375516573</v>
      </c>
      <c r="C76">
        <v>0.15674195463351445</v>
      </c>
      <c r="D76">
        <v>0.1618084809857388</v>
      </c>
    </row>
    <row r="77" spans="1:4" x14ac:dyDescent="0.2">
      <c r="B77">
        <v>4.995968181549993E-2</v>
      </c>
      <c r="C77">
        <v>4.2092244449221126E-2</v>
      </c>
      <c r="D77">
        <v>4.9659225098016908E-2</v>
      </c>
    </row>
    <row r="78" spans="1:4" x14ac:dyDescent="0.2">
      <c r="B78">
        <v>0.63885767122084713</v>
      </c>
      <c r="C78">
        <v>0.65608112846575195</v>
      </c>
      <c r="D78">
        <v>0.63341005532962147</v>
      </c>
    </row>
    <row r="79" spans="1:4" x14ac:dyDescent="0.2">
      <c r="A79" t="s">
        <v>135</v>
      </c>
      <c r="B79">
        <v>0.14680872174482304</v>
      </c>
      <c r="C79">
        <v>0.15060107555855584</v>
      </c>
      <c r="D79">
        <v>0.15658871012512848</v>
      </c>
    </row>
    <row r="80" spans="1:4" x14ac:dyDescent="0.2">
      <c r="B80">
        <v>0.14361404950134488</v>
      </c>
      <c r="C80">
        <v>0.14026145355552444</v>
      </c>
      <c r="D80">
        <v>0.13840725010351346</v>
      </c>
    </row>
    <row r="81" spans="1:4" x14ac:dyDescent="0.2">
      <c r="B81">
        <v>9.8293978597932499E-2</v>
      </c>
      <c r="C81">
        <v>0.10916694135498789</v>
      </c>
      <c r="D81">
        <v>0.10220364690219462</v>
      </c>
    </row>
    <row r="82" spans="1:4" x14ac:dyDescent="0.2">
      <c r="B82">
        <v>0.59711917078471655</v>
      </c>
      <c r="C82">
        <v>0.58512789273113364</v>
      </c>
      <c r="D82">
        <v>0.59004915648520084</v>
      </c>
    </row>
    <row r="83" spans="1:4" x14ac:dyDescent="0.2">
      <c r="B83">
        <v>5.6715622468429813E-6</v>
      </c>
      <c r="C83">
        <v>6.7737093173592706E-6</v>
      </c>
      <c r="D83">
        <v>1.134078004939175E-6</v>
      </c>
    </row>
    <row r="84" spans="1:4" x14ac:dyDescent="0.2">
      <c r="B84">
        <v>1.3155129625243549E-2</v>
      </c>
      <c r="C84">
        <v>1.3583031392303586E-2</v>
      </c>
      <c r="D84">
        <v>1.1916779789367475E-2</v>
      </c>
    </row>
    <row r="85" spans="1:4" x14ac:dyDescent="0.2">
      <c r="B85">
        <v>1.9263342618099305E-4</v>
      </c>
      <c r="C85">
        <v>3.5915429411091849E-4</v>
      </c>
      <c r="D85">
        <v>2.12941449324465E-4</v>
      </c>
    </row>
    <row r="86" spans="1:4" x14ac:dyDescent="0.2">
      <c r="B86">
        <v>2.6731122819772846E-4</v>
      </c>
      <c r="C86">
        <v>2.9932584742823628E-4</v>
      </c>
      <c r="D86">
        <v>2.0814511294587622E-4</v>
      </c>
    </row>
    <row r="87" spans="1:4" x14ac:dyDescent="0.2">
      <c r="B87">
        <v>2.7388728419368226E-4</v>
      </c>
      <c r="C87">
        <v>2.9901231034637574E-4</v>
      </c>
      <c r="D87">
        <v>2.0913448799637647E-4</v>
      </c>
    </row>
    <row r="88" spans="1:4" x14ac:dyDescent="0.2">
      <c r="B88">
        <v>2.6944624512016257E-4</v>
      </c>
      <c r="C88">
        <v>2.9533924629185116E-4</v>
      </c>
      <c r="D88">
        <v>2.0310146632347386E-4</v>
      </c>
    </row>
    <row r="89" spans="1:4" x14ac:dyDescent="0.2">
      <c r="A89" t="s">
        <v>136</v>
      </c>
      <c r="B89">
        <v>0.26579416593873428</v>
      </c>
      <c r="C89">
        <v>0.27125992491431528</v>
      </c>
      <c r="D89">
        <v>0.31309773980199485</v>
      </c>
    </row>
    <row r="90" spans="1:4" x14ac:dyDescent="0.2">
      <c r="B90">
        <v>4.2249590131121409E-2</v>
      </c>
      <c r="C90">
        <v>1.0865188136091235E-2</v>
      </c>
      <c r="D90">
        <v>4.6661691015539168E-7</v>
      </c>
    </row>
    <row r="91" spans="1:4" x14ac:dyDescent="0.2">
      <c r="B91">
        <v>3.4796316090525158E-2</v>
      </c>
      <c r="C91">
        <v>0.11772408134871822</v>
      </c>
      <c r="D91">
        <v>8.775300785623466E-2</v>
      </c>
    </row>
    <row r="92" spans="1:4" x14ac:dyDescent="0.2">
      <c r="B92">
        <v>0.65688006778653529</v>
      </c>
      <c r="C92">
        <v>0.59256845208857445</v>
      </c>
      <c r="D92">
        <v>0.59909527284355324</v>
      </c>
    </row>
    <row r="93" spans="1:4" x14ac:dyDescent="0.2">
      <c r="B93">
        <v>8.269407928159987E-8</v>
      </c>
      <c r="C93">
        <v>4.3132553780362742E-10</v>
      </c>
      <c r="D93">
        <v>4.3592543958952451E-8</v>
      </c>
    </row>
    <row r="94" spans="1:4" x14ac:dyDescent="0.2">
      <c r="B94">
        <v>2.160071404299052E-5</v>
      </c>
      <c r="C94">
        <v>7.5546122975840829E-3</v>
      </c>
      <c r="D94">
        <v>4.8860838279822359E-6</v>
      </c>
    </row>
    <row r="95" spans="1:4" x14ac:dyDescent="0.2">
      <c r="B95">
        <v>5.0171786820671189E-5</v>
      </c>
      <c r="C95">
        <v>5.1514045075913195E-6</v>
      </c>
      <c r="D95">
        <v>9.5350886675439384E-6</v>
      </c>
    </row>
    <row r="96" spans="1:4" x14ac:dyDescent="0.2">
      <c r="B96">
        <v>5.2985458686938876E-5</v>
      </c>
      <c r="C96">
        <v>5.7634344816522456E-6</v>
      </c>
      <c r="D96">
        <v>9.9948432231353179E-6</v>
      </c>
    </row>
    <row r="97" spans="1:4" x14ac:dyDescent="0.2">
      <c r="B97">
        <v>5.311883668739345E-5</v>
      </c>
      <c r="C97">
        <v>5.8577863165587453E-6</v>
      </c>
      <c r="D97">
        <v>1.0018358052027709E-5</v>
      </c>
    </row>
    <row r="98" spans="1:4" x14ac:dyDescent="0.2">
      <c r="B98">
        <v>5.2872041383949244E-5</v>
      </c>
      <c r="C98">
        <v>5.813503253617793E-6</v>
      </c>
      <c r="D98">
        <v>9.9536293231983637E-6</v>
      </c>
    </row>
    <row r="99" spans="1:4" x14ac:dyDescent="0.2">
      <c r="B99">
        <v>4.9028521382577661E-5</v>
      </c>
      <c r="C99">
        <v>5.1546548315773632E-6</v>
      </c>
      <c r="D99">
        <v>9.0812856695775674E-6</v>
      </c>
    </row>
    <row r="100" spans="1:4" x14ac:dyDescent="0.2">
      <c r="A100" t="s">
        <v>137</v>
      </c>
      <c r="B100">
        <v>0.99785856248921101</v>
      </c>
      <c r="C100">
        <v>0.99919671497417395</v>
      </c>
      <c r="D100">
        <v>0.99880027671984106</v>
      </c>
    </row>
    <row r="101" spans="1:4" x14ac:dyDescent="0.2">
      <c r="B101">
        <v>2.5467410041461156E-4</v>
      </c>
      <c r="C101">
        <v>1.8833114157009662E-5</v>
      </c>
      <c r="D101">
        <v>5.3626515304923926E-5</v>
      </c>
    </row>
    <row r="102" spans="1:4" x14ac:dyDescent="0.2">
      <c r="B102">
        <v>2.0512661680817835E-4</v>
      </c>
      <c r="C102">
        <v>7.765091371267379E-5</v>
      </c>
      <c r="D102">
        <v>1.0849147886173411E-4</v>
      </c>
    </row>
    <row r="103" spans="1:4" x14ac:dyDescent="0.2">
      <c r="B103">
        <v>2.3916561901168119E-4</v>
      </c>
      <c r="C103">
        <v>9.7374857000820332E-5</v>
      </c>
      <c r="D103">
        <v>1.4238618417850067E-4</v>
      </c>
    </row>
    <row r="104" spans="1:4" x14ac:dyDescent="0.2">
      <c r="B104">
        <v>2.413208369115913E-4</v>
      </c>
      <c r="C104">
        <v>1.021658930217749E-4</v>
      </c>
      <c r="D104">
        <v>1.4989852220672302E-4</v>
      </c>
    </row>
    <row r="105" spans="1:4" x14ac:dyDescent="0.2">
      <c r="B105">
        <v>2.4155128626611501E-4</v>
      </c>
      <c r="C105">
        <v>1.023985962513395E-4</v>
      </c>
      <c r="D105">
        <v>1.5023604841484447E-4</v>
      </c>
    </row>
    <row r="106" spans="1:4" x14ac:dyDescent="0.2">
      <c r="B106">
        <v>2.4156020088763762E-4</v>
      </c>
      <c r="C106">
        <v>1.0240522379713571E-4</v>
      </c>
      <c r="D106">
        <v>1.5024418994915841E-4</v>
      </c>
    </row>
    <row r="107" spans="1:4" x14ac:dyDescent="0.2">
      <c r="B107">
        <v>2.4156153952233767E-4</v>
      </c>
      <c r="C107">
        <v>1.0240064157269507E-4</v>
      </c>
      <c r="D107">
        <v>1.502407749702156E-4</v>
      </c>
    </row>
    <row r="108" spans="1:4" x14ac:dyDescent="0.2">
      <c r="B108">
        <v>2.4139762604187296E-4</v>
      </c>
      <c r="C108">
        <v>1.0221663155774661E-4</v>
      </c>
      <c r="D108">
        <v>1.5003919877827962E-4</v>
      </c>
    </row>
    <row r="109" spans="1:4" x14ac:dyDescent="0.2">
      <c r="B109">
        <v>2.350796849250025E-4</v>
      </c>
      <c r="C109">
        <v>9.7839154754923946E-5</v>
      </c>
      <c r="D109">
        <v>1.4456036749458285E-4</v>
      </c>
    </row>
    <row r="110" spans="1:4" x14ac:dyDescent="0.2">
      <c r="A110" t="s">
        <v>138</v>
      </c>
      <c r="B110">
        <v>0.99822771626944184</v>
      </c>
      <c r="C110">
        <v>0.99848141798169288</v>
      </c>
      <c r="D110">
        <v>0.99723703269230346</v>
      </c>
    </row>
    <row r="111" spans="1:4" x14ac:dyDescent="0.2">
      <c r="B111">
        <v>7.6052073042696074E-5</v>
      </c>
      <c r="C111">
        <v>6.6696150103305572E-5</v>
      </c>
      <c r="D111">
        <v>3.1070962204995581E-4</v>
      </c>
    </row>
    <row r="112" spans="1:4" x14ac:dyDescent="0.2">
      <c r="B112">
        <v>1.4126990450908785E-4</v>
      </c>
      <c r="C112">
        <v>9.9390773701982021E-5</v>
      </c>
      <c r="D112">
        <v>1.7337419606174538E-4</v>
      </c>
    </row>
    <row r="113" spans="1:4" x14ac:dyDescent="0.2">
      <c r="B113">
        <v>1.6420780409467779E-4</v>
      </c>
      <c r="C113">
        <v>1.422331501837203E-4</v>
      </c>
      <c r="D113">
        <v>2.3874973426914946E-4</v>
      </c>
    </row>
    <row r="114" spans="1:4" x14ac:dyDescent="0.2">
      <c r="B114">
        <v>1.7360804830858053E-4</v>
      </c>
      <c r="C114">
        <v>1.5110580371934451E-4</v>
      </c>
      <c r="D114">
        <v>2.5446834799964526E-4</v>
      </c>
    </row>
    <row r="115" spans="1:4" x14ac:dyDescent="0.2">
      <c r="B115">
        <v>1.7412234290261215E-4</v>
      </c>
      <c r="C115">
        <v>1.5156322291977502E-4</v>
      </c>
      <c r="D115">
        <v>2.5522403430100634E-4</v>
      </c>
    </row>
    <row r="116" spans="1:4" x14ac:dyDescent="0.2">
      <c r="B116">
        <v>1.7413792773015053E-4</v>
      </c>
      <c r="C116">
        <v>1.515772586691616E-4</v>
      </c>
      <c r="D116">
        <v>2.552416064648566E-4</v>
      </c>
    </row>
    <row r="117" spans="1:4" x14ac:dyDescent="0.2">
      <c r="B117">
        <v>1.7413817755011868E-4</v>
      </c>
      <c r="C117">
        <v>1.5157751317557399E-4</v>
      </c>
      <c r="D117">
        <v>2.5524159659867592E-4</v>
      </c>
    </row>
    <row r="118" spans="1:4" x14ac:dyDescent="0.2">
      <c r="B118">
        <v>1.7413809110140621E-4</v>
      </c>
      <c r="C118">
        <v>1.5157740864555651E-4</v>
      </c>
      <c r="D118">
        <v>2.5524157557566001E-4</v>
      </c>
    </row>
    <row r="119" spans="1:4" x14ac:dyDescent="0.2">
      <c r="B119">
        <v>1.7413463244993687E-4</v>
      </c>
      <c r="C119">
        <v>1.5157357266012888E-4</v>
      </c>
      <c r="D119">
        <v>2.5524031808208812E-4</v>
      </c>
    </row>
    <row r="120" spans="1:4" x14ac:dyDescent="0.2">
      <c r="B120">
        <v>1.7404313071469124E-4</v>
      </c>
      <c r="C120">
        <v>1.5147665847241304E-4</v>
      </c>
      <c r="D120">
        <v>2.5519486527663402E-4</v>
      </c>
    </row>
    <row r="121" spans="1:4" x14ac:dyDescent="0.2">
      <c r="B121">
        <v>1.7243159815399293E-4</v>
      </c>
      <c r="C121">
        <v>1.498105060563659E-4</v>
      </c>
      <c r="D121">
        <v>2.5428141101690549E-4</v>
      </c>
    </row>
    <row r="122" spans="1:4" x14ac:dyDescent="0.2">
      <c r="A122" t="s">
        <v>139</v>
      </c>
      <c r="B122">
        <v>4.3443659499951326E-2</v>
      </c>
      <c r="C122">
        <v>4.130763084084086E-2</v>
      </c>
      <c r="D122">
        <v>4.1259044806607983E-2</v>
      </c>
    </row>
    <row r="123" spans="1:4" x14ac:dyDescent="0.2">
      <c r="B123">
        <v>3.5610334046719434E-2</v>
      </c>
      <c r="C123">
        <v>3.3540442908702096E-2</v>
      </c>
      <c r="D123">
        <v>3.2887211874440055E-2</v>
      </c>
    </row>
    <row r="124" spans="1:4" x14ac:dyDescent="0.2">
      <c r="B124">
        <v>2.6279349863744611E-2</v>
      </c>
      <c r="C124">
        <v>2.7913712475772925E-2</v>
      </c>
      <c r="D124">
        <v>2.7342367413948979E-2</v>
      </c>
    </row>
    <row r="125" spans="1:4" x14ac:dyDescent="0.2">
      <c r="B125">
        <v>0.14912061716089367</v>
      </c>
      <c r="C125">
        <v>0.14055696182097599</v>
      </c>
      <c r="D125">
        <v>0.14768713171362757</v>
      </c>
    </row>
    <row r="126" spans="1:4" x14ac:dyDescent="0.2">
      <c r="B126">
        <v>3.6047257797819864E-4</v>
      </c>
      <c r="C126">
        <v>5.0603102762620424E-5</v>
      </c>
      <c r="D126">
        <v>2.3830350097316243E-4</v>
      </c>
    </row>
    <row r="127" spans="1:4" x14ac:dyDescent="0.2">
      <c r="B127">
        <v>0.74518556685071269</v>
      </c>
      <c r="C127">
        <v>0.75663064885094544</v>
      </c>
      <c r="D127">
        <v>0.75058594069040219</v>
      </c>
    </row>
    <row r="128" spans="1:4" x14ac:dyDescent="0.2">
      <c r="A128" t="s">
        <v>38</v>
      </c>
      <c r="B128">
        <v>0.99993929877288934</v>
      </c>
      <c r="C128">
        <v>0.99989657402255061</v>
      </c>
      <c r="D128">
        <v>0.99665035804499991</v>
      </c>
    </row>
    <row r="129" spans="1:4" x14ac:dyDescent="0.2">
      <c r="B129">
        <v>1.9082442311409631E-6</v>
      </c>
      <c r="C129">
        <v>3.9387315987245568E-6</v>
      </c>
      <c r="D129">
        <v>2.8061709981226858E-3</v>
      </c>
    </row>
    <row r="130" spans="1:4" x14ac:dyDescent="0.2">
      <c r="B130">
        <v>2.8327347428406569E-5</v>
      </c>
      <c r="C130">
        <v>4.7984768822702252E-5</v>
      </c>
      <c r="D130">
        <v>2.2618847076409993E-4</v>
      </c>
    </row>
    <row r="131" spans="1:4" x14ac:dyDescent="0.2">
      <c r="B131">
        <v>3.0465635451150403E-5</v>
      </c>
      <c r="C131">
        <v>5.1502477027963669E-5</v>
      </c>
      <c r="D131">
        <v>3.1728248611324916E-4</v>
      </c>
    </row>
    <row r="132" spans="1:4" x14ac:dyDescent="0.2">
      <c r="A132" t="s">
        <v>140</v>
      </c>
      <c r="B132">
        <v>0.97517618343743939</v>
      </c>
      <c r="C132">
        <v>0.97196945006418156</v>
      </c>
      <c r="D132">
        <v>0.97793849931950294</v>
      </c>
    </row>
    <row r="133" spans="1:4" x14ac:dyDescent="0.2">
      <c r="B133">
        <v>7.5930121141747986E-3</v>
      </c>
      <c r="C133">
        <v>1.1237687376122638E-2</v>
      </c>
      <c r="D133">
        <v>4.5360907590909277E-3</v>
      </c>
    </row>
    <row r="134" spans="1:4" x14ac:dyDescent="0.2">
      <c r="B134">
        <v>1.3796594125355048E-2</v>
      </c>
      <c r="C134">
        <v>1.3696501494141254E-2</v>
      </c>
      <c r="D134">
        <v>1.3818093874317027E-2</v>
      </c>
    </row>
    <row r="135" spans="1:4" x14ac:dyDescent="0.2">
      <c r="B135">
        <v>6.0558230334723602E-4</v>
      </c>
      <c r="C135">
        <v>4.0158991768279227E-4</v>
      </c>
      <c r="D135">
        <v>7.9640627991332336E-4</v>
      </c>
    </row>
    <row r="136" spans="1:4" x14ac:dyDescent="0.2">
      <c r="B136">
        <v>3.9695659530962897E-4</v>
      </c>
      <c r="C136">
        <v>3.7733337649804491E-4</v>
      </c>
      <c r="D136">
        <v>4.081159506506736E-4</v>
      </c>
    </row>
    <row r="137" spans="1:4" x14ac:dyDescent="0.2">
      <c r="B137">
        <v>4.0454975779879093E-4</v>
      </c>
      <c r="C137">
        <v>3.8578538448824499E-4</v>
      </c>
      <c r="D137">
        <v>4.1616163531203477E-4</v>
      </c>
    </row>
    <row r="138" spans="1:4" x14ac:dyDescent="0.2">
      <c r="B138">
        <v>4.0515866945715543E-4</v>
      </c>
      <c r="C138">
        <v>3.8623459606820413E-4</v>
      </c>
      <c r="D138">
        <v>4.1693098650550243E-4</v>
      </c>
    </row>
    <row r="139" spans="1:4" x14ac:dyDescent="0.2">
      <c r="B139">
        <v>4.0517178362240786E-4</v>
      </c>
      <c r="C139">
        <v>3.8624123057822731E-4</v>
      </c>
      <c r="D139">
        <v>4.169493478100818E-4</v>
      </c>
    </row>
    <row r="140" spans="1:4" x14ac:dyDescent="0.2">
      <c r="B140">
        <v>4.0517598171904912E-4</v>
      </c>
      <c r="C140">
        <v>3.8624490671171856E-4</v>
      </c>
      <c r="D140">
        <v>4.1695362461569133E-4</v>
      </c>
    </row>
    <row r="141" spans="1:4" x14ac:dyDescent="0.2">
      <c r="B141">
        <v>4.0526334258986842E-4</v>
      </c>
      <c r="C141">
        <v>3.8630192645744215E-4</v>
      </c>
      <c r="D141">
        <v>4.1706049806312104E-4</v>
      </c>
    </row>
    <row r="142" spans="1:4" x14ac:dyDescent="0.2">
      <c r="B142">
        <v>4.0635188918654725E-4</v>
      </c>
      <c r="C142">
        <v>3.8662972706974267E-4</v>
      </c>
      <c r="D142">
        <v>4.1873772421851429E-4</v>
      </c>
    </row>
    <row r="143" spans="1:4" x14ac:dyDescent="0.2">
      <c r="A143" t="s">
        <v>141</v>
      </c>
      <c r="B143">
        <v>0.98161509416182202</v>
      </c>
      <c r="C143">
        <v>0.90602428004342395</v>
      </c>
      <c r="D143">
        <v>0.92240775951481002</v>
      </c>
    </row>
    <row r="144" spans="1:4" x14ac:dyDescent="0.2">
      <c r="B144" s="2">
        <v>4.2147492096395597E-8</v>
      </c>
      <c r="C144" s="2">
        <v>3.8757698221929099E-3</v>
      </c>
      <c r="D144" s="2">
        <v>7.5577485223805694E-8</v>
      </c>
    </row>
    <row r="145" spans="1:4" x14ac:dyDescent="0.2">
      <c r="B145">
        <v>1.8384863690685802E-2</v>
      </c>
      <c r="C145">
        <v>9.0099950134382795E-2</v>
      </c>
      <c r="D145">
        <v>7.7592164907704805E-2</v>
      </c>
    </row>
    <row r="146" spans="1:4" x14ac:dyDescent="0.2">
      <c r="A146" t="s">
        <v>142</v>
      </c>
      <c r="B146">
        <v>0.89725969891840696</v>
      </c>
      <c r="C146">
        <v>0.98361897141461396</v>
      </c>
      <c r="D146">
        <v>0.96554309594068899</v>
      </c>
    </row>
    <row r="147" spans="1:4" x14ac:dyDescent="0.2">
      <c r="B147">
        <v>1.3084818360990301E-3</v>
      </c>
      <c r="C147" s="2">
        <v>1.30714146340406E-8</v>
      </c>
      <c r="D147" s="2">
        <v>7.3378456651282201E-7</v>
      </c>
    </row>
    <row r="148" spans="1:4" x14ac:dyDescent="0.2">
      <c r="B148">
        <v>9.16608798945205E-2</v>
      </c>
      <c r="C148">
        <v>3.5689823894343902E-3</v>
      </c>
      <c r="D148">
        <v>3.4455415788840899E-2</v>
      </c>
    </row>
    <row r="149" spans="1:4" x14ac:dyDescent="0.2">
      <c r="B149">
        <v>9.7709393509738708E-3</v>
      </c>
      <c r="C149">
        <v>1.28120331245365E-2</v>
      </c>
      <c r="D149" s="2">
        <v>7.5448590373311595E-7</v>
      </c>
    </row>
    <row r="150" spans="1:4" x14ac:dyDescent="0.2">
      <c r="A150" t="s">
        <v>143</v>
      </c>
      <c r="B150">
        <v>1</v>
      </c>
      <c r="C150">
        <v>1</v>
      </c>
      <c r="D150">
        <v>1</v>
      </c>
    </row>
    <row r="151" spans="1:4" x14ac:dyDescent="0.2">
      <c r="B151">
        <v>0</v>
      </c>
      <c r="C151">
        <v>0</v>
      </c>
      <c r="D151">
        <v>0</v>
      </c>
    </row>
    <row r="152" spans="1:4" x14ac:dyDescent="0.2">
      <c r="B152">
        <v>0</v>
      </c>
      <c r="C152">
        <v>0</v>
      </c>
      <c r="D152">
        <v>0</v>
      </c>
    </row>
    <row r="153" spans="1:4" x14ac:dyDescent="0.2">
      <c r="B153">
        <v>0</v>
      </c>
      <c r="C153">
        <v>0</v>
      </c>
      <c r="D153">
        <v>0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workbookViewId="0"/>
  </sheetViews>
  <sheetFormatPr defaultColWidth="11" defaultRowHeight="12.75" x14ac:dyDescent="0.2"/>
  <sheetData>
    <row r="1" spans="1:4" x14ac:dyDescent="0.2">
      <c r="A1" t="s">
        <v>55</v>
      </c>
      <c r="B1">
        <v>2.7534330664492875E-3</v>
      </c>
      <c r="C1">
        <v>3.6719103647538023E-3</v>
      </c>
      <c r="D1">
        <v>1.1616946580604373E-3</v>
      </c>
    </row>
    <row r="2" spans="1:4" x14ac:dyDescent="0.2">
      <c r="B2">
        <v>1.4311124053325246E-4</v>
      </c>
      <c r="C2">
        <v>3.6077513207833533E-4</v>
      </c>
      <c r="D2">
        <v>4.3801840156105387E-4</v>
      </c>
    </row>
    <row r="3" spans="1:4" x14ac:dyDescent="0.2">
      <c r="B3">
        <v>1.8422201553987229E-4</v>
      </c>
      <c r="C3">
        <v>4.2178682863882363E-4</v>
      </c>
      <c r="D3">
        <v>4.5351179661186255E-4</v>
      </c>
    </row>
    <row r="4" spans="1:4" x14ac:dyDescent="0.2">
      <c r="B4">
        <v>6.4625910440808552E-4</v>
      </c>
      <c r="C4">
        <v>1.0131543232884221E-3</v>
      </c>
      <c r="D4">
        <v>1.0920952432332009E-3</v>
      </c>
    </row>
    <row r="5" spans="1:4" x14ac:dyDescent="0.2">
      <c r="B5">
        <v>7.0858862221624534E-5</v>
      </c>
      <c r="C5">
        <v>3.9435990626807284E-4</v>
      </c>
      <c r="D5">
        <v>6.7815519390324226E-4</v>
      </c>
    </row>
    <row r="6" spans="1:4" x14ac:dyDescent="0.2">
      <c r="B6">
        <v>1.2303761277756045E-2</v>
      </c>
      <c r="C6">
        <v>1.3487999076655923E-2</v>
      </c>
      <c r="D6">
        <v>9.9212055247231441E-3</v>
      </c>
    </row>
    <row r="7" spans="1:4" x14ac:dyDescent="0.2">
      <c r="B7">
        <v>0.9838983544330917</v>
      </c>
      <c r="C7">
        <v>0.98065001436831656</v>
      </c>
      <c r="D7">
        <v>0.98625531918190701</v>
      </c>
    </row>
    <row r="8" spans="1:4" x14ac:dyDescent="0.2">
      <c r="A8" t="s">
        <v>56</v>
      </c>
      <c r="B8">
        <v>5.1220067529050329E-6</v>
      </c>
      <c r="C8">
        <v>5.1220067529050329E-6</v>
      </c>
      <c r="D8">
        <v>5.1220067529050329E-6</v>
      </c>
    </row>
    <row r="9" spans="1:4" x14ac:dyDescent="0.2">
      <c r="B9">
        <v>4.8017408840969181E-6</v>
      </c>
      <c r="C9">
        <v>4.8017408840969181E-6</v>
      </c>
      <c r="D9">
        <v>4.8017408840969181E-6</v>
      </c>
    </row>
    <row r="10" spans="1:4" x14ac:dyDescent="0.2">
      <c r="B10">
        <v>2.0144583043702409E-7</v>
      </c>
      <c r="C10">
        <v>2.0144583043702409E-7</v>
      </c>
      <c r="D10">
        <v>2.0144583043702409E-7</v>
      </c>
    </row>
    <row r="11" spans="1:4" x14ac:dyDescent="0.2">
      <c r="B11">
        <v>0.99998987480653256</v>
      </c>
      <c r="C11">
        <v>0.99998987480653256</v>
      </c>
      <c r="D11">
        <v>0.99998987480653256</v>
      </c>
    </row>
    <row r="12" spans="1:4" x14ac:dyDescent="0.2">
      <c r="A12" t="s">
        <v>57</v>
      </c>
      <c r="B12">
        <v>1.1389592399758333E-2</v>
      </c>
      <c r="C12">
        <v>1.156633891875789E-2</v>
      </c>
      <c r="D12">
        <v>4.4076704466698919E-3</v>
      </c>
    </row>
    <row r="13" spans="1:4" x14ac:dyDescent="0.2">
      <c r="B13">
        <v>1.3136532199704675E-3</v>
      </c>
      <c r="C13">
        <v>5.6901945463302722E-4</v>
      </c>
      <c r="D13">
        <v>4.9602300479354557E-5</v>
      </c>
    </row>
    <row r="14" spans="1:4" x14ac:dyDescent="0.2">
      <c r="B14">
        <v>3.2990032015140836E-4</v>
      </c>
      <c r="C14">
        <v>7.7643266720963987E-3</v>
      </c>
      <c r="D14">
        <v>3.4401034517062821E-6</v>
      </c>
    </row>
    <row r="15" spans="1:4" x14ac:dyDescent="0.2">
      <c r="B15">
        <v>0.98696685406011986</v>
      </c>
      <c r="C15">
        <v>0.98010031495451266</v>
      </c>
      <c r="D15">
        <v>0.9955392871493991</v>
      </c>
    </row>
    <row r="16" spans="1:4" x14ac:dyDescent="0.2">
      <c r="A16" t="s">
        <v>58</v>
      </c>
      <c r="B16">
        <v>5.1220067529050329E-6</v>
      </c>
      <c r="C16">
        <v>5.1220067529050329E-6</v>
      </c>
      <c r="D16">
        <v>5.1220067529050329E-6</v>
      </c>
    </row>
    <row r="17" spans="1:4" x14ac:dyDescent="0.2">
      <c r="B17">
        <v>4.8017408840969181E-6</v>
      </c>
      <c r="C17">
        <v>4.8017408840969181E-6</v>
      </c>
      <c r="D17">
        <v>4.8017408840969181E-6</v>
      </c>
    </row>
    <row r="18" spans="1:4" x14ac:dyDescent="0.2">
      <c r="B18">
        <v>2.0144583043702409E-7</v>
      </c>
      <c r="C18">
        <v>2.0144583043702409E-7</v>
      </c>
      <c r="D18">
        <v>2.0144583043702409E-7</v>
      </c>
    </row>
    <row r="19" spans="1:4" x14ac:dyDescent="0.2">
      <c r="B19">
        <v>0.99998987480653256</v>
      </c>
      <c r="C19">
        <v>0.99998987480653256</v>
      </c>
      <c r="D19">
        <v>0.99998987480653256</v>
      </c>
    </row>
    <row r="20" spans="1:4" x14ac:dyDescent="0.2">
      <c r="A20" t="s">
        <v>59</v>
      </c>
      <c r="B20">
        <v>3.6356596822996683E-2</v>
      </c>
      <c r="C20">
        <v>3.36702593626831E-2</v>
      </c>
      <c r="D20">
        <v>2.9277615812825921E-2</v>
      </c>
    </row>
    <row r="21" spans="1:4" x14ac:dyDescent="0.2">
      <c r="B21">
        <v>3.5216158231123015E-3</v>
      </c>
      <c r="C21">
        <v>3.774850165153101E-3</v>
      </c>
      <c r="D21">
        <v>2.0281404945144128E-3</v>
      </c>
    </row>
    <row r="22" spans="1:4" x14ac:dyDescent="0.2">
      <c r="B22">
        <v>7.0179433548202951E-3</v>
      </c>
      <c r="C22">
        <v>6.7284928414409343E-3</v>
      </c>
      <c r="D22">
        <v>1.7631283435339595E-4</v>
      </c>
    </row>
    <row r="23" spans="1:4" x14ac:dyDescent="0.2">
      <c r="B23">
        <v>0.95310384399907067</v>
      </c>
      <c r="C23">
        <v>0.95582639763072275</v>
      </c>
      <c r="D23">
        <v>0.96851793085830618</v>
      </c>
    </row>
    <row r="24" spans="1:4" x14ac:dyDescent="0.2">
      <c r="A24" t="s">
        <v>60</v>
      </c>
      <c r="B24">
        <v>0.16481617068890173</v>
      </c>
      <c r="C24">
        <v>0.16393797996323939</v>
      </c>
      <c r="D24">
        <v>0.15836616224965969</v>
      </c>
    </row>
    <row r="25" spans="1:4" x14ac:dyDescent="0.2">
      <c r="B25">
        <v>1.0844537539210334E-2</v>
      </c>
      <c r="C25">
        <v>1.0909409412248286E-2</v>
      </c>
      <c r="D25">
        <v>1.4054109283646126E-2</v>
      </c>
    </row>
    <row r="26" spans="1:4" x14ac:dyDescent="0.2">
      <c r="B26">
        <v>0.56070126862519631</v>
      </c>
      <c r="C26">
        <v>0.55658196528272408</v>
      </c>
      <c r="D26">
        <v>0.57019368337367726</v>
      </c>
    </row>
    <row r="27" spans="1:4" x14ac:dyDescent="0.2">
      <c r="B27">
        <v>2.4508702341824808E-2</v>
      </c>
      <c r="C27">
        <v>2.7178046757631674E-2</v>
      </c>
      <c r="D27">
        <v>2.3949888943334066E-2</v>
      </c>
    </row>
    <row r="28" spans="1:4" x14ac:dyDescent="0.2">
      <c r="B28">
        <v>0.13628287614667153</v>
      </c>
      <c r="C28">
        <v>0.13736256150543447</v>
      </c>
      <c r="D28">
        <v>0.13447322644609291</v>
      </c>
    </row>
    <row r="29" spans="1:4" x14ac:dyDescent="0.2">
      <c r="B29">
        <v>7.9138102894384901E-2</v>
      </c>
      <c r="C29">
        <v>8.150855932234595E-2</v>
      </c>
      <c r="D29">
        <v>7.7050739783539615E-2</v>
      </c>
    </row>
    <row r="30" spans="1:4" x14ac:dyDescent="0.2">
      <c r="B30">
        <v>2.3708341763810478E-2</v>
      </c>
      <c r="C30">
        <v>2.2521477756376244E-2</v>
      </c>
      <c r="D30">
        <v>2.1912189920050427E-2</v>
      </c>
    </row>
    <row r="31" spans="1:4" x14ac:dyDescent="0.2">
      <c r="A31" t="s">
        <v>61</v>
      </c>
      <c r="B31">
        <v>0.77028817825171814</v>
      </c>
      <c r="C31">
        <v>0.77981783281673511</v>
      </c>
      <c r="D31">
        <v>0.77955802712236244</v>
      </c>
    </row>
    <row r="32" spans="1:4" x14ac:dyDescent="0.2">
      <c r="B32">
        <v>4.156940095432614E-4</v>
      </c>
      <c r="C32">
        <v>4.8311559024861279E-4</v>
      </c>
      <c r="D32">
        <v>1.3112618801898844E-4</v>
      </c>
    </row>
    <row r="33" spans="1:4" x14ac:dyDescent="0.2">
      <c r="B33">
        <v>0.15180233672318716</v>
      </c>
      <c r="C33">
        <v>0.14275905522288279</v>
      </c>
      <c r="D33">
        <v>0.15048423763208124</v>
      </c>
    </row>
    <row r="34" spans="1:4" x14ac:dyDescent="0.2">
      <c r="B34">
        <v>2.5284708816030038E-2</v>
      </c>
      <c r="C34">
        <v>2.7747599014440041E-2</v>
      </c>
      <c r="D34">
        <v>2.435215404010346E-2</v>
      </c>
    </row>
    <row r="35" spans="1:4" x14ac:dyDescent="0.2">
      <c r="B35">
        <v>3.8493049263183275E-2</v>
      </c>
      <c r="C35">
        <v>3.4091942857414896E-2</v>
      </c>
      <c r="D35">
        <v>3.3169013329446016E-2</v>
      </c>
    </row>
    <row r="36" spans="1:4" x14ac:dyDescent="0.2">
      <c r="B36">
        <v>1.3716032936337986E-2</v>
      </c>
      <c r="C36">
        <v>1.5100454498278508E-2</v>
      </c>
      <c r="D36">
        <v>1.2305441687987834E-2</v>
      </c>
    </row>
    <row r="37" spans="1:4" x14ac:dyDescent="0.2">
      <c r="A37" t="s">
        <v>62</v>
      </c>
      <c r="B37">
        <v>0.85724595298387474</v>
      </c>
      <c r="C37">
        <v>0.82852997290002739</v>
      </c>
      <c r="D37">
        <v>0.82989965935624821</v>
      </c>
    </row>
    <row r="38" spans="1:4" x14ac:dyDescent="0.2">
      <c r="B38">
        <v>2.5544325433306474E-5</v>
      </c>
      <c r="C38">
        <v>2.157354541198579E-4</v>
      </c>
      <c r="D38">
        <v>9.2706440029665527E-5</v>
      </c>
    </row>
    <row r="39" spans="1:4" x14ac:dyDescent="0.2">
      <c r="B39">
        <v>9.9386008668882891E-2</v>
      </c>
      <c r="C39">
        <v>0.11008326413931158</v>
      </c>
      <c r="D39">
        <v>0.12061331282580216</v>
      </c>
    </row>
    <row r="40" spans="1:4" x14ac:dyDescent="0.2">
      <c r="B40">
        <v>2.0089365851318465E-2</v>
      </c>
      <c r="C40">
        <v>3.3555501860404749E-2</v>
      </c>
      <c r="D40">
        <v>2.4236122923627409E-2</v>
      </c>
    </row>
    <row r="41" spans="1:4" x14ac:dyDescent="0.2">
      <c r="B41">
        <v>2.3253128170490519E-2</v>
      </c>
      <c r="C41">
        <v>2.7615525646136358E-2</v>
      </c>
      <c r="D41">
        <v>2.5158198454292725E-2</v>
      </c>
    </row>
    <row r="42" spans="1:4" x14ac:dyDescent="0.2">
      <c r="A42" t="s">
        <v>63</v>
      </c>
      <c r="B42">
        <v>0.74513217726302006</v>
      </c>
      <c r="C42">
        <v>0.71447197228917925</v>
      </c>
      <c r="D42">
        <v>0.71433781988361</v>
      </c>
    </row>
    <row r="43" spans="1:4" x14ac:dyDescent="0.2">
      <c r="B43">
        <v>3.9540063578561461E-3</v>
      </c>
      <c r="C43">
        <v>4.2651490048495741E-3</v>
      </c>
      <c r="D43">
        <v>1.271011515318078E-3</v>
      </c>
    </row>
    <row r="44" spans="1:4" x14ac:dyDescent="0.2">
      <c r="B44">
        <v>0.15713522925258697</v>
      </c>
      <c r="C44">
        <v>0.15239456896697681</v>
      </c>
      <c r="D44">
        <v>0.16236088554598771</v>
      </c>
    </row>
    <row r="45" spans="1:4" x14ac:dyDescent="0.2">
      <c r="B45">
        <v>6.2953898012890253E-2</v>
      </c>
      <c r="C45">
        <v>9.2456907912069647E-2</v>
      </c>
      <c r="D45">
        <v>9.8861717248078282E-2</v>
      </c>
    </row>
    <row r="46" spans="1:4" x14ac:dyDescent="0.2">
      <c r="B46">
        <v>3.0824689113646591E-2</v>
      </c>
      <c r="C46">
        <v>3.6411401826924761E-2</v>
      </c>
      <c r="D46">
        <v>2.316856580700594E-2</v>
      </c>
    </row>
    <row r="47" spans="1:4" x14ac:dyDescent="0.2">
      <c r="A47" t="s">
        <v>64</v>
      </c>
      <c r="B47">
        <v>0.69240611336920133</v>
      </c>
      <c r="C47">
        <v>0.69801588713946106</v>
      </c>
      <c r="D47">
        <v>0.6908368625832404</v>
      </c>
    </row>
    <row r="48" spans="1:4" x14ac:dyDescent="0.2">
      <c r="B48">
        <v>1.7519730104755007E-2</v>
      </c>
      <c r="C48">
        <v>8.8691963297886159E-3</v>
      </c>
      <c r="D48">
        <v>1.3644077024823667E-2</v>
      </c>
    </row>
    <row r="49" spans="1:4" x14ac:dyDescent="0.2">
      <c r="B49">
        <v>0.15971380889433354</v>
      </c>
      <c r="C49">
        <v>0.16137859118527736</v>
      </c>
      <c r="D49">
        <v>0.16182571016005343</v>
      </c>
    </row>
    <row r="50" spans="1:4" x14ac:dyDescent="0.2">
      <c r="B50">
        <v>9.6803916452955399E-2</v>
      </c>
      <c r="C50">
        <v>0.10024896731822323</v>
      </c>
      <c r="D50">
        <v>9.8555390859423289E-2</v>
      </c>
    </row>
    <row r="51" spans="1:4" x14ac:dyDescent="0.2">
      <c r="B51">
        <v>3.3556431178754766E-2</v>
      </c>
      <c r="C51">
        <v>3.1487358027249689E-2</v>
      </c>
      <c r="D51">
        <v>3.5137959372459199E-2</v>
      </c>
    </row>
    <row r="52" spans="1:4" x14ac:dyDescent="0.2">
      <c r="A52" t="s">
        <v>65</v>
      </c>
      <c r="B52">
        <v>1.1434739001802656E-4</v>
      </c>
      <c r="C52">
        <v>2.2859260463563844E-4</v>
      </c>
      <c r="D52">
        <v>1.9789978474706526E-4</v>
      </c>
    </row>
    <row r="53" spans="1:4" x14ac:dyDescent="0.2">
      <c r="B53">
        <v>1.2082216454107788E-4</v>
      </c>
      <c r="C53">
        <v>2.3662906592333328E-4</v>
      </c>
      <c r="D53">
        <v>2.0588303457646457E-4</v>
      </c>
    </row>
    <row r="54" spans="1:4" x14ac:dyDescent="0.2">
      <c r="B54">
        <v>1.205428003783816E-4</v>
      </c>
      <c r="C54">
        <v>2.3654484692745177E-4</v>
      </c>
      <c r="D54">
        <v>2.0574022662346115E-4</v>
      </c>
    </row>
    <row r="55" spans="1:4" x14ac:dyDescent="0.2">
      <c r="B55">
        <v>1.0589391371427709E-4</v>
      </c>
      <c r="C55">
        <v>2.2717383391773066E-4</v>
      </c>
      <c r="D55">
        <v>1.9361543622779638E-4</v>
      </c>
    </row>
    <row r="56" spans="1:4" x14ac:dyDescent="0.2">
      <c r="B56">
        <v>1.1887537349461942E-5</v>
      </c>
      <c r="C56">
        <v>9.010641395720652E-5</v>
      </c>
      <c r="D56">
        <v>5.4263102133501091E-5</v>
      </c>
    </row>
    <row r="57" spans="1:4" x14ac:dyDescent="0.2">
      <c r="B57">
        <v>6.2579803371437551E-2</v>
      </c>
      <c r="C57">
        <v>5.8023927874171063E-3</v>
      </c>
      <c r="D57">
        <v>1.8442496557958332E-2</v>
      </c>
    </row>
    <row r="58" spans="1:4" x14ac:dyDescent="0.2">
      <c r="B58">
        <v>0.93694670282256109</v>
      </c>
      <c r="C58">
        <v>0.99317856044722141</v>
      </c>
      <c r="D58">
        <v>0.98070010185773338</v>
      </c>
    </row>
    <row r="59" spans="1:4" x14ac:dyDescent="0.2">
      <c r="A59" t="s">
        <v>66</v>
      </c>
      <c r="B59">
        <v>2.779840973765968E-6</v>
      </c>
      <c r="C59">
        <v>1.4224367348845995E-6</v>
      </c>
      <c r="D59">
        <v>1.4637634602879062E-4</v>
      </c>
    </row>
    <row r="60" spans="1:4" x14ac:dyDescent="0.2">
      <c r="B60">
        <v>2.9031260204152377E-6</v>
      </c>
      <c r="C60">
        <v>1.489638921400598E-6</v>
      </c>
      <c r="D60">
        <v>1.4652013959927441E-4</v>
      </c>
    </row>
    <row r="61" spans="1:4" x14ac:dyDescent="0.2">
      <c r="B61">
        <v>2.8808549735305211E-6</v>
      </c>
      <c r="C61">
        <v>1.4782425870619553E-6</v>
      </c>
      <c r="D61">
        <v>1.4084779984246124E-4</v>
      </c>
    </row>
    <row r="62" spans="1:4" x14ac:dyDescent="0.2">
      <c r="B62">
        <v>2.2921033651719048E-6</v>
      </c>
      <c r="C62">
        <v>1.1734350695274251E-6</v>
      </c>
      <c r="D62">
        <v>5.3503603658162762E-5</v>
      </c>
    </row>
    <row r="63" spans="1:4" x14ac:dyDescent="0.2">
      <c r="B63">
        <v>1.3565312175069366E-7</v>
      </c>
      <c r="C63">
        <v>6.042655787686158E-8</v>
      </c>
      <c r="D63">
        <v>2.1759864392981109E-3</v>
      </c>
    </row>
    <row r="64" spans="1:4" x14ac:dyDescent="0.2">
      <c r="B64">
        <v>0.99998900842154537</v>
      </c>
      <c r="C64">
        <v>0.9999943758201294</v>
      </c>
      <c r="D64">
        <v>0.99733676567157326</v>
      </c>
    </row>
    <row r="65" spans="1:4" x14ac:dyDescent="0.2">
      <c r="A65" t="s">
        <v>67</v>
      </c>
      <c r="B65">
        <v>4.4861551983610468E-5</v>
      </c>
      <c r="C65">
        <v>3.1555816314003573E-4</v>
      </c>
      <c r="D65">
        <v>1.0367931255260215E-5</v>
      </c>
    </row>
    <row r="66" spans="1:4" x14ac:dyDescent="0.2">
      <c r="B66">
        <v>4.6147768727921376E-5</v>
      </c>
      <c r="C66">
        <v>3.1545685894609463E-4</v>
      </c>
      <c r="D66">
        <v>1.0760351430128097E-5</v>
      </c>
    </row>
    <row r="67" spans="1:4" x14ac:dyDescent="0.2">
      <c r="B67">
        <v>4.5790550459632215E-5</v>
      </c>
      <c r="C67">
        <v>3.0522452245810352E-4</v>
      </c>
      <c r="D67">
        <v>1.0677325440309041E-5</v>
      </c>
    </row>
    <row r="68" spans="1:4" x14ac:dyDescent="0.2">
      <c r="B68">
        <v>3.6851366436622999E-5</v>
      </c>
      <c r="C68">
        <v>1.326478774167025E-4</v>
      </c>
      <c r="D68">
        <v>8.5367107244744726E-6</v>
      </c>
    </row>
    <row r="69" spans="1:4" x14ac:dyDescent="0.2">
      <c r="B69">
        <v>5.0513165743051754E-6</v>
      </c>
      <c r="C69">
        <v>1.784111794025758E-2</v>
      </c>
      <c r="D69">
        <v>7.0219710203333731E-7</v>
      </c>
    </row>
    <row r="70" spans="1:4" x14ac:dyDescent="0.2">
      <c r="B70">
        <v>0.99982129744581794</v>
      </c>
      <c r="C70">
        <v>0.98108999463778146</v>
      </c>
      <c r="D70">
        <v>0.99995895548404778</v>
      </c>
    </row>
    <row r="71" spans="1:4" x14ac:dyDescent="0.2">
      <c r="A71" t="s">
        <v>68</v>
      </c>
      <c r="B71">
        <v>1.4910205502013723E-4</v>
      </c>
      <c r="C71">
        <v>5.8037721066694492E-5</v>
      </c>
      <c r="D71">
        <v>1.4691915739461014E-4</v>
      </c>
    </row>
    <row r="72" spans="1:4" x14ac:dyDescent="0.2">
      <c r="B72">
        <v>1.6145458402367952E-4</v>
      </c>
      <c r="C72">
        <v>6.4987707009353643E-5</v>
      </c>
      <c r="D72">
        <v>1.5926310713323293E-4</v>
      </c>
    </row>
    <row r="73" spans="1:4" x14ac:dyDescent="0.2">
      <c r="B73">
        <v>1.6169945199308465E-4</v>
      </c>
      <c r="C73">
        <v>6.5243481867223476E-5</v>
      </c>
      <c r="D73">
        <v>1.5951411030099949E-4</v>
      </c>
    </row>
    <row r="74" spans="1:4" x14ac:dyDescent="0.2">
      <c r="B74">
        <v>1.6144757096316035E-4</v>
      </c>
      <c r="C74">
        <v>6.5197577240714151E-5</v>
      </c>
      <c r="D74">
        <v>1.5925608541148269E-4</v>
      </c>
    </row>
    <row r="75" spans="1:4" x14ac:dyDescent="0.2">
      <c r="B75">
        <v>1.5138734313521513E-4</v>
      </c>
      <c r="C75">
        <v>6.3682461970620129E-5</v>
      </c>
      <c r="D75">
        <v>1.490136624361739E-4</v>
      </c>
    </row>
    <row r="76" spans="1:4" x14ac:dyDescent="0.2">
      <c r="B76">
        <v>4.2811761824718497E-5</v>
      </c>
      <c r="C76">
        <v>3.9854778957931146E-5</v>
      </c>
      <c r="D76">
        <v>4.053462353797878E-5</v>
      </c>
    </row>
    <row r="77" spans="1:4" x14ac:dyDescent="0.2">
      <c r="B77">
        <v>3.6525438917745733E-3</v>
      </c>
      <c r="C77">
        <v>3.799728137647124E-6</v>
      </c>
      <c r="D77">
        <v>4.2361848138618464E-3</v>
      </c>
    </row>
    <row r="78" spans="1:4" x14ac:dyDescent="0.2">
      <c r="B78">
        <v>0.99551955334126541</v>
      </c>
      <c r="C78">
        <v>0.99963919654374978</v>
      </c>
      <c r="D78">
        <v>0.99494931443992363</v>
      </c>
    </row>
    <row r="79" spans="1:4" x14ac:dyDescent="0.2">
      <c r="A79" t="s">
        <v>40</v>
      </c>
      <c r="B79">
        <v>0.71256881640033198</v>
      </c>
      <c r="C79">
        <v>0.6992058494909591</v>
      </c>
      <c r="D79">
        <v>0.70726443321636479</v>
      </c>
    </row>
    <row r="80" spans="1:4" x14ac:dyDescent="0.2">
      <c r="B80">
        <v>1.4127806440716144E-2</v>
      </c>
      <c r="C80">
        <v>1.0798496958179553E-2</v>
      </c>
      <c r="D80">
        <v>1.5655713428275524E-2</v>
      </c>
    </row>
    <row r="81" spans="1:4" x14ac:dyDescent="0.2">
      <c r="B81">
        <v>0.158010126025796</v>
      </c>
      <c r="C81">
        <v>0.16247299567763618</v>
      </c>
      <c r="D81">
        <v>0.15361606763809788</v>
      </c>
    </row>
    <row r="82" spans="1:4" x14ac:dyDescent="0.2">
      <c r="B82">
        <v>8.7010541801402108E-2</v>
      </c>
      <c r="C82">
        <v>9.8153938902726751E-2</v>
      </c>
      <c r="D82">
        <v>9.4657037990624443E-2</v>
      </c>
    </row>
    <row r="83" spans="1:4" x14ac:dyDescent="0.2">
      <c r="B83">
        <v>2.8282709331753818E-2</v>
      </c>
      <c r="C83">
        <v>2.9368718970498399E-2</v>
      </c>
      <c r="D83">
        <v>2.8806747726637272E-2</v>
      </c>
    </row>
    <row r="84" spans="1:4" x14ac:dyDescent="0.2">
      <c r="A84" t="s">
        <v>156</v>
      </c>
      <c r="B84">
        <v>0.79672686951394334</v>
      </c>
      <c r="C84">
        <v>0.73102083491640868</v>
      </c>
      <c r="D84">
        <v>0.68265974790158834</v>
      </c>
    </row>
    <row r="85" spans="1:4" x14ac:dyDescent="0.2">
      <c r="B85">
        <v>1.0732979415484918E-8</v>
      </c>
      <c r="C85">
        <v>8.5683620535533828E-2</v>
      </c>
      <c r="D85">
        <v>6.3898444493088555E-2</v>
      </c>
    </row>
    <row r="86" spans="1:4" x14ac:dyDescent="0.2">
      <c r="B86">
        <v>0.10264674708544858</v>
      </c>
      <c r="C86">
        <v>8.6870039434341823E-2</v>
      </c>
      <c r="D86">
        <v>0.13917306287127001</v>
      </c>
    </row>
    <row r="87" spans="1:4" x14ac:dyDescent="0.2">
      <c r="B87">
        <v>8.9039277227539945E-2</v>
      </c>
      <c r="C87">
        <v>8.4093539966964767E-2</v>
      </c>
      <c r="D87">
        <v>0.10185065952137551</v>
      </c>
    </row>
    <row r="88" spans="1:4" x14ac:dyDescent="0.2">
      <c r="B88">
        <v>1.1542492689763104E-2</v>
      </c>
      <c r="C88">
        <v>1.1793906186093999E-2</v>
      </c>
      <c r="D88">
        <v>1.1894959039793493E-2</v>
      </c>
    </row>
    <row r="89" spans="1:4" x14ac:dyDescent="0.2">
      <c r="B89">
        <v>4.4602750325450667E-5</v>
      </c>
      <c r="C89">
        <v>5.3805896065693096E-4</v>
      </c>
      <c r="D89">
        <v>5.2312617288401229E-4</v>
      </c>
    </row>
    <row r="90" spans="1:4" x14ac:dyDescent="0.2">
      <c r="A90" t="s">
        <v>157</v>
      </c>
      <c r="B90">
        <v>2.7671949099433515E-2</v>
      </c>
      <c r="C90">
        <v>3.5769255821227787E-2</v>
      </c>
      <c r="D90">
        <v>2.5097162002068296E-2</v>
      </c>
    </row>
    <row r="91" spans="1:4" x14ac:dyDescent="0.2">
      <c r="B91">
        <v>1.0170578911651274E-3</v>
      </c>
      <c r="C91">
        <v>2.9642240651543748E-4</v>
      </c>
      <c r="D91">
        <v>1.3640113380891882E-3</v>
      </c>
    </row>
    <row r="92" spans="1:4" x14ac:dyDescent="0.2">
      <c r="B92">
        <v>7.1262274701692852E-3</v>
      </c>
      <c r="C92">
        <v>7.2112844080005831E-3</v>
      </c>
      <c r="D92">
        <v>4.9847850210317634E-3</v>
      </c>
    </row>
    <row r="93" spans="1:4" x14ac:dyDescent="0.2">
      <c r="B93">
        <v>8.3641759138414276E-3</v>
      </c>
      <c r="C93">
        <v>8.2116006064354465E-3</v>
      </c>
      <c r="D93">
        <v>7.0638885626406562E-3</v>
      </c>
    </row>
    <row r="94" spans="1:4" x14ac:dyDescent="0.2">
      <c r="B94">
        <v>8.017336202128262E-3</v>
      </c>
      <c r="C94">
        <v>5.9677733480466627E-3</v>
      </c>
      <c r="D94">
        <v>7.5275546787808307E-3</v>
      </c>
    </row>
    <row r="95" spans="1:4" x14ac:dyDescent="0.2">
      <c r="B95">
        <v>0.61594496424972933</v>
      </c>
      <c r="C95">
        <v>0.60720940660367684</v>
      </c>
      <c r="D95">
        <v>0.61831158156758359</v>
      </c>
    </row>
    <row r="96" spans="1:4" x14ac:dyDescent="0.2">
      <c r="B96">
        <v>0.10325397786386742</v>
      </c>
      <c r="C96">
        <v>0.10862873256868313</v>
      </c>
      <c r="D96">
        <v>0.11245948046339659</v>
      </c>
    </row>
    <row r="97" spans="1:4" x14ac:dyDescent="0.2">
      <c r="B97">
        <v>0.1621270552449833</v>
      </c>
      <c r="C97">
        <v>0.15621656204141132</v>
      </c>
      <c r="D97">
        <v>0.15158890792209642</v>
      </c>
    </row>
    <row r="98" spans="1:4" x14ac:dyDescent="0.2">
      <c r="B98">
        <v>6.4223353020262858E-2</v>
      </c>
      <c r="C98">
        <v>6.8794020180943105E-2</v>
      </c>
      <c r="D98">
        <v>6.9505666431822072E-2</v>
      </c>
    </row>
    <row r="99" spans="1:4" x14ac:dyDescent="0.2">
      <c r="B99">
        <v>2.2539030444195685E-3</v>
      </c>
      <c r="C99">
        <v>1.6949420150594624E-3</v>
      </c>
      <c r="D99">
        <v>2.0969620124904396E-3</v>
      </c>
    </row>
    <row r="100" spans="1:4" x14ac:dyDescent="0.2">
      <c r="A100" t="s">
        <v>158</v>
      </c>
      <c r="B100">
        <v>5.3531424879650978E-2</v>
      </c>
      <c r="C100">
        <v>5.3263181911412862E-2</v>
      </c>
      <c r="D100">
        <v>4.608210585824344E-2</v>
      </c>
    </row>
    <row r="101" spans="1:4" x14ac:dyDescent="0.2">
      <c r="B101">
        <v>6.434237088494962E-3</v>
      </c>
      <c r="C101">
        <v>8.8910013299715338E-7</v>
      </c>
      <c r="D101">
        <v>2.7860504569756122E-2</v>
      </c>
    </row>
    <row r="102" spans="1:4" x14ac:dyDescent="0.2">
      <c r="B102">
        <v>2.3222792318995932E-4</v>
      </c>
      <c r="C102">
        <v>2.085000473366911E-5</v>
      </c>
      <c r="D102">
        <v>4.7758461856041597E-5</v>
      </c>
    </row>
    <row r="103" spans="1:4" x14ac:dyDescent="0.2">
      <c r="B103">
        <v>1.2512681663444212E-2</v>
      </c>
      <c r="C103">
        <v>8.0365580832122376E-6</v>
      </c>
      <c r="D103">
        <v>2.458948720987312E-4</v>
      </c>
    </row>
    <row r="104" spans="1:4" x14ac:dyDescent="0.2">
      <c r="B104">
        <v>1.9577544024590058E-2</v>
      </c>
      <c r="C104">
        <v>8.4962965247584362E-9</v>
      </c>
      <c r="D104">
        <v>1.0449034985218446E-2</v>
      </c>
    </row>
    <row r="105" spans="1:4" x14ac:dyDescent="0.2">
      <c r="B105">
        <v>0.38864699746487763</v>
      </c>
      <c r="C105">
        <v>0.42162003764218409</v>
      </c>
      <c r="D105">
        <v>0.38678998451795726</v>
      </c>
    </row>
    <row r="106" spans="1:4" x14ac:dyDescent="0.2">
      <c r="B106">
        <v>0.34528279390120875</v>
      </c>
      <c r="C106">
        <v>0.25697925293050589</v>
      </c>
      <c r="D106">
        <v>0.24927448650489203</v>
      </c>
    </row>
    <row r="107" spans="1:4" x14ac:dyDescent="0.2">
      <c r="B107">
        <v>0.1144466233435385</v>
      </c>
      <c r="C107">
        <v>0.111772481038108</v>
      </c>
      <c r="D107">
        <v>0.12591873510412191</v>
      </c>
    </row>
    <row r="108" spans="1:4" x14ac:dyDescent="0.2">
      <c r="B108">
        <v>5.8623927880382357E-2</v>
      </c>
      <c r="C108">
        <v>0.13972583844599681</v>
      </c>
      <c r="D108">
        <v>0.13382463813452969</v>
      </c>
    </row>
    <row r="109" spans="1:4" x14ac:dyDescent="0.2">
      <c r="B109">
        <v>2.1591089057965851E-4</v>
      </c>
      <c r="C109">
        <v>1.6581706970551849E-2</v>
      </c>
      <c r="D109">
        <v>1.9096043126870101E-2</v>
      </c>
    </row>
    <row r="110" spans="1:4" x14ac:dyDescent="0.2">
      <c r="B110">
        <v>4.9563094004300367E-4</v>
      </c>
      <c r="C110">
        <v>2.7716901994024302E-5</v>
      </c>
      <c r="D110">
        <v>4.1081386445621066E-4</v>
      </c>
    </row>
    <row r="111" spans="1:4" x14ac:dyDescent="0.2">
      <c r="A111" t="s">
        <v>160</v>
      </c>
      <c r="B111">
        <v>0.99923812850362181</v>
      </c>
      <c r="C111">
        <v>0.9992940408700739</v>
      </c>
      <c r="D111">
        <v>0.99937266722733697</v>
      </c>
    </row>
    <row r="112" spans="1:4" x14ac:dyDescent="0.2">
      <c r="B112">
        <v>1.7323126223437095E-5</v>
      </c>
      <c r="C112">
        <v>1.3986851318745902E-5</v>
      </c>
      <c r="D112">
        <v>1.1813192355439211E-5</v>
      </c>
    </row>
    <row r="113" spans="1:4" x14ac:dyDescent="0.2">
      <c r="B113">
        <v>7.1757979078673561E-5</v>
      </c>
      <c r="C113">
        <v>6.9416275169492119E-5</v>
      </c>
      <c r="D113">
        <v>5.7953603101828168E-5</v>
      </c>
    </row>
    <row r="114" spans="1:4" x14ac:dyDescent="0.2">
      <c r="B114">
        <v>9.2651795881497253E-5</v>
      </c>
      <c r="C114">
        <v>8.5871712584414671E-5</v>
      </c>
      <c r="D114">
        <v>7.6822520445607594E-5</v>
      </c>
    </row>
    <row r="115" spans="1:4" x14ac:dyDescent="0.2">
      <c r="B115">
        <v>9.7268360327447856E-5</v>
      </c>
      <c r="C115">
        <v>9.000278455481926E-5</v>
      </c>
      <c r="D115">
        <v>8.0642157370080879E-5</v>
      </c>
    </row>
    <row r="116" spans="1:4" x14ac:dyDescent="0.2">
      <c r="B116">
        <v>9.7491336869964993E-5</v>
      </c>
      <c r="C116">
        <v>9.0207731042665949E-5</v>
      </c>
      <c r="D116">
        <v>8.0828777699631615E-5</v>
      </c>
    </row>
    <row r="117" spans="1:4" x14ac:dyDescent="0.2">
      <c r="B117">
        <v>9.7497743339300315E-5</v>
      </c>
      <c r="C117">
        <v>9.0213799147325339E-5</v>
      </c>
      <c r="D117">
        <v>8.0834387838576866E-5</v>
      </c>
    </row>
    <row r="118" spans="1:4" x14ac:dyDescent="0.2">
      <c r="B118">
        <v>9.7493110020220456E-5</v>
      </c>
      <c r="C118">
        <v>9.0209123853963208E-5</v>
      </c>
      <c r="D118">
        <v>8.082970784345801E-5</v>
      </c>
    </row>
    <row r="119" spans="1:4" x14ac:dyDescent="0.2">
      <c r="B119">
        <v>9.7312652699142881E-5</v>
      </c>
      <c r="C119">
        <v>9.0034661274634889E-5</v>
      </c>
      <c r="D119">
        <v>8.0664131724030133E-5</v>
      </c>
    </row>
    <row r="120" spans="1:4" x14ac:dyDescent="0.2">
      <c r="B120">
        <v>9.3075391938729016E-5</v>
      </c>
      <c r="C120">
        <v>8.6016190980132937E-5</v>
      </c>
      <c r="D120">
        <v>7.6944294284375908E-5</v>
      </c>
    </row>
    <row r="121" spans="1:4" x14ac:dyDescent="0.2">
      <c r="A121" t="s">
        <v>161</v>
      </c>
      <c r="B121">
        <v>0.99729665143315616</v>
      </c>
      <c r="C121">
        <v>0.99931815304769744</v>
      </c>
      <c r="D121">
        <v>0.99915284598315068</v>
      </c>
    </row>
    <row r="122" spans="1:4" x14ac:dyDescent="0.2">
      <c r="B122">
        <v>3.3683844818566035E-4</v>
      </c>
      <c r="C122">
        <v>1.2150177362903987E-5</v>
      </c>
      <c r="D122">
        <v>1.9823519171786606E-5</v>
      </c>
    </row>
    <row r="123" spans="1:4" x14ac:dyDescent="0.2">
      <c r="B123">
        <v>1.4885060046165879E-4</v>
      </c>
      <c r="C123">
        <v>4.9391262655842478E-5</v>
      </c>
      <c r="D123">
        <v>5.6141485650182406E-5</v>
      </c>
    </row>
    <row r="124" spans="1:4" x14ac:dyDescent="0.2">
      <c r="B124">
        <v>2.3169111865628295E-4</v>
      </c>
      <c r="C124">
        <v>6.5700596597095576E-5</v>
      </c>
      <c r="D124">
        <v>8.1372604245667546E-5</v>
      </c>
    </row>
    <row r="125" spans="1:4" x14ac:dyDescent="0.2">
      <c r="B125">
        <v>2.4772391589743188E-4</v>
      </c>
      <c r="C125">
        <v>6.9323197231544939E-5</v>
      </c>
      <c r="D125">
        <v>8.6196097265358852E-5</v>
      </c>
    </row>
    <row r="126" spans="1:4" x14ac:dyDescent="0.2">
      <c r="B126">
        <v>2.4846441206542063E-4</v>
      </c>
      <c r="C126">
        <v>6.9529578419572213E-5</v>
      </c>
      <c r="D126">
        <v>8.6458434959172349E-5</v>
      </c>
    </row>
    <row r="127" spans="1:4" x14ac:dyDescent="0.2">
      <c r="B127">
        <v>2.4848130141990438E-4</v>
      </c>
      <c r="C127">
        <v>6.9537399489757377E-5</v>
      </c>
      <c r="D127">
        <v>8.6467862576365014E-5</v>
      </c>
    </row>
    <row r="128" spans="1:4" x14ac:dyDescent="0.2">
      <c r="B128">
        <v>2.4848128669634168E-4</v>
      </c>
      <c r="C128">
        <v>6.9537632935193591E-5</v>
      </c>
      <c r="D128">
        <v>8.6468120166238382E-5</v>
      </c>
    </row>
    <row r="129" spans="1:4" x14ac:dyDescent="0.2">
      <c r="B129">
        <v>2.484812595834455E-4</v>
      </c>
      <c r="C129">
        <v>6.9537501684589876E-5</v>
      </c>
      <c r="D129">
        <v>8.6467986875582092E-5</v>
      </c>
    </row>
    <row r="130" spans="1:4" x14ac:dyDescent="0.2">
      <c r="B130">
        <v>2.4847978015864387E-4</v>
      </c>
      <c r="C130">
        <v>6.9533731105048341E-5</v>
      </c>
      <c r="D130">
        <v>8.6463965111524188E-5</v>
      </c>
    </row>
    <row r="131" spans="1:4" x14ac:dyDescent="0.2">
      <c r="B131">
        <v>2.4842901519536118E-4</v>
      </c>
      <c r="C131">
        <v>6.9451534791923686E-5</v>
      </c>
      <c r="D131">
        <v>8.6373586470390068E-5</v>
      </c>
    </row>
    <row r="132" spans="1:4" x14ac:dyDescent="0.2">
      <c r="B132">
        <v>2.4742742852359388E-4</v>
      </c>
      <c r="C132">
        <v>6.8154340028883087E-5</v>
      </c>
      <c r="D132">
        <v>8.4920354357053961E-5</v>
      </c>
    </row>
    <row r="133" spans="1:4" x14ac:dyDescent="0.2">
      <c r="A133" t="s">
        <v>162</v>
      </c>
      <c r="B133">
        <v>0.75862548138707675</v>
      </c>
      <c r="C133">
        <v>0.74877209120094157</v>
      </c>
      <c r="D133">
        <v>0.74472374320340518</v>
      </c>
    </row>
    <row r="134" spans="1:4" x14ac:dyDescent="0.2">
      <c r="B134">
        <v>3.8264245068615637E-3</v>
      </c>
      <c r="C134">
        <v>5.2904361549228739E-3</v>
      </c>
      <c r="D134">
        <v>4.6443550428179837E-3</v>
      </c>
    </row>
    <row r="135" spans="1:4" x14ac:dyDescent="0.2">
      <c r="B135">
        <v>0.15378474843008422</v>
      </c>
      <c r="C135">
        <v>0.16304049176447641</v>
      </c>
      <c r="D135">
        <v>0.16523176906936851</v>
      </c>
    </row>
    <row r="136" spans="1:4" x14ac:dyDescent="0.2">
      <c r="B136">
        <v>2.4928936044720816E-2</v>
      </c>
      <c r="C136">
        <v>2.4273470789978855E-2</v>
      </c>
      <c r="D136">
        <v>2.7752815223408684E-2</v>
      </c>
    </row>
    <row r="137" spans="1:4" x14ac:dyDescent="0.2">
      <c r="B137">
        <v>4.1347083918422761E-2</v>
      </c>
      <c r="C137">
        <v>4.0690973467093175E-2</v>
      </c>
      <c r="D137">
        <v>3.9044167594450306E-2</v>
      </c>
    </row>
    <row r="138" spans="1:4" x14ac:dyDescent="0.2">
      <c r="B138">
        <v>1.7487325712833887E-2</v>
      </c>
      <c r="C138">
        <v>1.7932536622587061E-2</v>
      </c>
      <c r="D138">
        <v>1.8603149866549179E-2</v>
      </c>
    </row>
    <row r="139" spans="1:4" x14ac:dyDescent="0.2">
      <c r="A139" t="s">
        <v>39</v>
      </c>
      <c r="B139">
        <v>0.45447293954775059</v>
      </c>
      <c r="C139">
        <v>0.3999830806905143</v>
      </c>
      <c r="D139">
        <v>0.44668738108670702</v>
      </c>
    </row>
    <row r="140" spans="1:4" x14ac:dyDescent="0.2">
      <c r="B140">
        <v>7.7625747631209135E-2</v>
      </c>
      <c r="C140">
        <v>5.7402833100207641E-2</v>
      </c>
      <c r="D140">
        <v>5.5427236192224991E-2</v>
      </c>
    </row>
    <row r="141" spans="1:4" x14ac:dyDescent="0.2">
      <c r="B141">
        <v>2.6064436560274466E-2</v>
      </c>
      <c r="C141">
        <v>3.2341248543987192E-2</v>
      </c>
      <c r="D141">
        <v>3.4660569032041788E-2</v>
      </c>
    </row>
    <row r="142" spans="1:4" x14ac:dyDescent="0.2">
      <c r="B142">
        <v>0.44183687626076562</v>
      </c>
      <c r="C142">
        <v>0.51027283766529075</v>
      </c>
      <c r="D142">
        <v>0.46322481368902613</v>
      </c>
    </row>
    <row r="143" spans="1:4" x14ac:dyDescent="0.2">
      <c r="A143" t="s">
        <v>163</v>
      </c>
      <c r="B143">
        <v>0.240593497334012</v>
      </c>
      <c r="C143">
        <v>0.241293375280171</v>
      </c>
      <c r="D143">
        <v>0.30551688830645102</v>
      </c>
    </row>
    <row r="144" spans="1:4" x14ac:dyDescent="0.2">
      <c r="B144">
        <v>1.4053975587590599E-2</v>
      </c>
      <c r="C144">
        <v>2.3503772433746999E-2</v>
      </c>
      <c r="D144" s="2">
        <v>1.1743911232156499E-6</v>
      </c>
    </row>
    <row r="145" spans="1:4" x14ac:dyDescent="0.2">
      <c r="B145">
        <v>0.74535252707839805</v>
      </c>
      <c r="C145">
        <v>0.73520285228608195</v>
      </c>
      <c r="D145">
        <v>0.69448193730242602</v>
      </c>
    </row>
    <row r="146" spans="1:4" x14ac:dyDescent="0.2">
      <c r="A146" t="s">
        <v>0</v>
      </c>
      <c r="B146">
        <v>0.157728448678571</v>
      </c>
      <c r="C146">
        <v>0.118829287514507</v>
      </c>
      <c r="D146">
        <v>0.12666982853699299</v>
      </c>
    </row>
    <row r="147" spans="1:4" x14ac:dyDescent="0.2">
      <c r="B147">
        <v>8.3756751174912799E-4</v>
      </c>
      <c r="C147" s="2">
        <v>1.73416696908832E-7</v>
      </c>
      <c r="D147" s="2">
        <v>3.5599881484865098E-8</v>
      </c>
    </row>
    <row r="148" spans="1:4" x14ac:dyDescent="0.2">
      <c r="B148">
        <v>1.47480652311083E-3</v>
      </c>
      <c r="C148" s="2">
        <v>4.3966039086776502E-7</v>
      </c>
      <c r="D148">
        <v>1.5535200977784601E-2</v>
      </c>
    </row>
    <row r="149" spans="1:4" x14ac:dyDescent="0.2">
      <c r="B149">
        <v>0.83995917728656899</v>
      </c>
      <c r="C149">
        <v>0.88117009940840496</v>
      </c>
      <c r="D149">
        <v>0.85779493488534098</v>
      </c>
    </row>
    <row r="150" spans="1:4" x14ac:dyDescent="0.2">
      <c r="A150" t="s">
        <v>1</v>
      </c>
      <c r="B150">
        <v>1</v>
      </c>
      <c r="C150">
        <v>1</v>
      </c>
      <c r="D150">
        <v>1</v>
      </c>
    </row>
    <row r="151" spans="1:4" x14ac:dyDescent="0.2">
      <c r="B151">
        <v>0</v>
      </c>
      <c r="C151">
        <v>0</v>
      </c>
      <c r="D151">
        <v>0</v>
      </c>
    </row>
    <row r="152" spans="1:4" x14ac:dyDescent="0.2">
      <c r="B152">
        <v>0</v>
      </c>
      <c r="C152">
        <v>0</v>
      </c>
      <c r="D152">
        <v>0</v>
      </c>
    </row>
    <row r="153" spans="1:4" x14ac:dyDescent="0.2">
      <c r="B153">
        <v>0</v>
      </c>
      <c r="C153">
        <v>0</v>
      </c>
      <c r="D153">
        <v>0</v>
      </c>
    </row>
    <row r="154" spans="1:4" x14ac:dyDescent="0.2">
      <c r="A154" t="s">
        <v>2</v>
      </c>
      <c r="B154">
        <v>0.65117213135657703</v>
      </c>
      <c r="C154">
        <v>0.68837533250911298</v>
      </c>
      <c r="D154">
        <v>0.65965244013966695</v>
      </c>
    </row>
    <row r="155" spans="1:4" x14ac:dyDescent="0.2">
      <c r="B155">
        <v>2.7499929666897301E-2</v>
      </c>
      <c r="C155" s="2">
        <v>4.5522725738158699E-8</v>
      </c>
      <c r="D155">
        <v>1.7471455888192398E-2</v>
      </c>
    </row>
    <row r="156" spans="1:4" x14ac:dyDescent="0.2">
      <c r="B156">
        <v>0.32132793897652601</v>
      </c>
      <c r="C156">
        <v>0.31162462196816099</v>
      </c>
      <c r="D156">
        <v>0.32287610397214001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/>
  </sheetViews>
  <sheetFormatPr defaultColWidth="7.625" defaultRowHeight="12.75" x14ac:dyDescent="0.2"/>
  <cols>
    <col min="1" max="1" width="29.25" customWidth="1"/>
    <col min="3" max="3" width="25.875" customWidth="1"/>
    <col min="8" max="8" width="3.25" customWidth="1"/>
    <col min="9" max="9" width="11.25" customWidth="1"/>
  </cols>
  <sheetData>
    <row r="1" spans="1:3" x14ac:dyDescent="0.2">
      <c r="A1">
        <v>0</v>
      </c>
      <c r="B1" t="s">
        <v>159</v>
      </c>
      <c r="C1" t="s">
        <v>93</v>
      </c>
    </row>
    <row r="2" spans="1:3" x14ac:dyDescent="0.2">
      <c r="A2">
        <v>0</v>
      </c>
      <c r="B2" t="s">
        <v>159</v>
      </c>
      <c r="C2" t="s">
        <v>129</v>
      </c>
    </row>
    <row r="3" spans="1:3" x14ac:dyDescent="0.2">
      <c r="A3">
        <v>0</v>
      </c>
      <c r="B3" t="s">
        <v>159</v>
      </c>
      <c r="C3" t="s">
        <v>97</v>
      </c>
    </row>
    <row r="4" spans="1:3" x14ac:dyDescent="0.2">
      <c r="A4">
        <v>0</v>
      </c>
      <c r="B4" t="s">
        <v>159</v>
      </c>
      <c r="C4" t="s">
        <v>96</v>
      </c>
    </row>
    <row r="5" spans="1:3" x14ac:dyDescent="0.2">
      <c r="A5">
        <v>-10</v>
      </c>
      <c r="B5" t="s">
        <v>159</v>
      </c>
      <c r="C5" t="s">
        <v>130</v>
      </c>
    </row>
    <row r="6" spans="1:3" x14ac:dyDescent="0.2">
      <c r="A6">
        <v>-1</v>
      </c>
      <c r="B6" t="s">
        <v>159</v>
      </c>
      <c r="C6" t="s">
        <v>131</v>
      </c>
    </row>
    <row r="7" spans="1:3" x14ac:dyDescent="0.2">
      <c r="A7">
        <v>0</v>
      </c>
      <c r="B7" t="s">
        <v>159</v>
      </c>
      <c r="C7" t="s">
        <v>72</v>
      </c>
    </row>
    <row r="8" spans="1:3" x14ac:dyDescent="0.2">
      <c r="A8">
        <v>0</v>
      </c>
      <c r="B8" t="s">
        <v>159</v>
      </c>
      <c r="C8" t="s">
        <v>73</v>
      </c>
    </row>
    <row r="9" spans="1:3" x14ac:dyDescent="0.2">
      <c r="A9">
        <v>-1</v>
      </c>
      <c r="B9" t="s">
        <v>159</v>
      </c>
      <c r="C9" t="s">
        <v>74</v>
      </c>
    </row>
    <row r="10" spans="1:3" x14ac:dyDescent="0.2">
      <c r="A10">
        <v>0</v>
      </c>
      <c r="B10" t="s">
        <v>159</v>
      </c>
      <c r="C10" t="s">
        <v>75</v>
      </c>
    </row>
    <row r="11" spans="1:3" x14ac:dyDescent="0.2">
      <c r="A11">
        <v>0</v>
      </c>
      <c r="B11" t="s">
        <v>159</v>
      </c>
      <c r="C11" t="s">
        <v>183</v>
      </c>
    </row>
    <row r="12" spans="1:3" x14ac:dyDescent="0.2">
      <c r="A12">
        <v>0</v>
      </c>
      <c r="B12" t="s">
        <v>159</v>
      </c>
      <c r="C12" t="s">
        <v>184</v>
      </c>
    </row>
    <row r="13" spans="1:3" x14ac:dyDescent="0.2">
      <c r="A13" t="s">
        <v>129</v>
      </c>
      <c r="B13" t="s">
        <v>159</v>
      </c>
      <c r="C13">
        <v>0.1</v>
      </c>
    </row>
    <row r="14" spans="1:3" x14ac:dyDescent="0.2">
      <c r="A14" t="s">
        <v>130</v>
      </c>
      <c r="B14" t="s">
        <v>159</v>
      </c>
      <c r="C14">
        <v>5</v>
      </c>
    </row>
    <row r="15" spans="1:3" x14ac:dyDescent="0.2">
      <c r="A15" t="s">
        <v>131</v>
      </c>
      <c r="B15" t="s">
        <v>159</v>
      </c>
      <c r="C15">
        <v>1</v>
      </c>
    </row>
    <row r="16" spans="1:3" x14ac:dyDescent="0.2">
      <c r="A16" t="s">
        <v>72</v>
      </c>
      <c r="B16" t="s">
        <v>159</v>
      </c>
      <c r="C16">
        <v>1</v>
      </c>
    </row>
    <row r="17" spans="1:3" x14ac:dyDescent="0.2">
      <c r="A17" t="s">
        <v>73</v>
      </c>
      <c r="B17" t="s">
        <v>159</v>
      </c>
      <c r="C17">
        <v>0.2</v>
      </c>
    </row>
    <row r="18" spans="1:3" x14ac:dyDescent="0.2">
      <c r="A18" t="s">
        <v>74</v>
      </c>
      <c r="B18" t="s">
        <v>159</v>
      </c>
      <c r="C18">
        <v>5</v>
      </c>
    </row>
    <row r="19" spans="1:3" x14ac:dyDescent="0.2">
      <c r="A19" t="s">
        <v>76</v>
      </c>
      <c r="B19" t="s">
        <v>159</v>
      </c>
      <c r="C19">
        <v>6</v>
      </c>
    </row>
    <row r="20" spans="1:3" x14ac:dyDescent="0.2">
      <c r="A20" t="s">
        <v>77</v>
      </c>
      <c r="B20" t="s">
        <v>159</v>
      </c>
      <c r="C20">
        <v>0</v>
      </c>
    </row>
    <row r="21" spans="1:3" x14ac:dyDescent="0.2">
      <c r="A21" t="s">
        <v>78</v>
      </c>
      <c r="B21" t="s">
        <v>159</v>
      </c>
      <c r="C21">
        <v>1.7245000000000001</v>
      </c>
    </row>
    <row r="22" spans="1:3" x14ac:dyDescent="0.2">
      <c r="A22" t="s">
        <v>79</v>
      </c>
      <c r="B22" t="s">
        <v>159</v>
      </c>
      <c r="C22">
        <v>0.25</v>
      </c>
    </row>
    <row r="23" spans="1:3" x14ac:dyDescent="0.2">
      <c r="A23" t="s">
        <v>80</v>
      </c>
      <c r="B23" t="s">
        <v>159</v>
      </c>
      <c r="C23">
        <v>0</v>
      </c>
    </row>
    <row r="24" spans="1:3" x14ac:dyDescent="0.2">
      <c r="A24" t="s">
        <v>149</v>
      </c>
      <c r="B24" t="s">
        <v>159</v>
      </c>
      <c r="C24">
        <v>0</v>
      </c>
    </row>
    <row r="25" spans="1:3" x14ac:dyDescent="0.2">
      <c r="A25" t="s">
        <v>150</v>
      </c>
      <c r="B25" t="s">
        <v>159</v>
      </c>
      <c r="C25">
        <v>0</v>
      </c>
    </row>
    <row r="26" spans="1:3" x14ac:dyDescent="0.2">
      <c r="A26" t="s">
        <v>151</v>
      </c>
      <c r="B26" t="s">
        <v>159</v>
      </c>
      <c r="C26">
        <v>0</v>
      </c>
    </row>
    <row r="27" spans="1:3" x14ac:dyDescent="0.2">
      <c r="A27" t="s">
        <v>152</v>
      </c>
      <c r="B27" t="s">
        <v>159</v>
      </c>
      <c r="C27">
        <v>0</v>
      </c>
    </row>
    <row r="28" spans="1:3" x14ac:dyDescent="0.2">
      <c r="A28" t="s">
        <v>153</v>
      </c>
      <c r="B28" t="s">
        <v>159</v>
      </c>
      <c r="C28">
        <v>0</v>
      </c>
    </row>
    <row r="29" spans="1:3" x14ac:dyDescent="0.2">
      <c r="A29" t="s">
        <v>48</v>
      </c>
      <c r="B29" t="s">
        <v>159</v>
      </c>
      <c r="C29">
        <v>0</v>
      </c>
    </row>
    <row r="30" spans="1:3" x14ac:dyDescent="0.2">
      <c r="A30" t="s">
        <v>49</v>
      </c>
      <c r="B30" t="s">
        <v>159</v>
      </c>
      <c r="C30">
        <v>0</v>
      </c>
    </row>
    <row r="31" spans="1:3" x14ac:dyDescent="0.2">
      <c r="A31" t="s">
        <v>47</v>
      </c>
      <c r="B31" t="s">
        <v>159</v>
      </c>
      <c r="C31">
        <v>0</v>
      </c>
    </row>
    <row r="32" spans="1:3" x14ac:dyDescent="0.2">
      <c r="A32" t="s">
        <v>188</v>
      </c>
      <c r="B32" t="s">
        <v>159</v>
      </c>
      <c r="C32">
        <v>0</v>
      </c>
    </row>
    <row r="33" spans="1:3" x14ac:dyDescent="0.2">
      <c r="A33" t="s">
        <v>187</v>
      </c>
      <c r="B33" t="s">
        <v>159</v>
      </c>
      <c r="C33">
        <v>0</v>
      </c>
    </row>
    <row r="34" spans="1:3" x14ac:dyDescent="0.2">
      <c r="A34" t="s">
        <v>186</v>
      </c>
      <c r="B34" t="s">
        <v>159</v>
      </c>
      <c r="C34">
        <v>0</v>
      </c>
    </row>
    <row r="35" spans="1:3" x14ac:dyDescent="0.2">
      <c r="A35" t="s">
        <v>185</v>
      </c>
      <c r="B35" t="s">
        <v>159</v>
      </c>
      <c r="C35">
        <v>0</v>
      </c>
    </row>
    <row r="36" spans="1:3" x14ac:dyDescent="0.2">
      <c r="A36" t="s">
        <v>3</v>
      </c>
      <c r="B36" t="s">
        <v>159</v>
      </c>
      <c r="C36">
        <v>0.31950418899999999</v>
      </c>
    </row>
    <row r="37" spans="1:3" x14ac:dyDescent="0.2">
      <c r="A37" t="s">
        <v>71</v>
      </c>
      <c r="B37" t="s">
        <v>159</v>
      </c>
      <c r="C37">
        <v>0.55000000000000004</v>
      </c>
    </row>
    <row r="38" spans="1:3" x14ac:dyDescent="0.2">
      <c r="A38" t="s">
        <v>70</v>
      </c>
      <c r="B38" t="s">
        <v>159</v>
      </c>
      <c r="C38">
        <v>0.03</v>
      </c>
    </row>
    <row r="39" spans="1:3" x14ac:dyDescent="0.2">
      <c r="A39">
        <v>2.4510356000000001E-2</v>
      </c>
      <c r="B39" t="s">
        <v>159</v>
      </c>
      <c r="C39" t="s">
        <v>4</v>
      </c>
    </row>
    <row r="40" spans="1:3" x14ac:dyDescent="0.2">
      <c r="A40">
        <v>3.1762762E-2</v>
      </c>
      <c r="B40" t="s">
        <v>159</v>
      </c>
      <c r="C40" t="s">
        <v>5</v>
      </c>
    </row>
    <row r="41" spans="1:3" x14ac:dyDescent="0.2">
      <c r="A41">
        <v>2.7449449999999999E-3</v>
      </c>
      <c r="B41" t="s">
        <v>159</v>
      </c>
      <c r="C41" t="s">
        <v>103</v>
      </c>
    </row>
    <row r="42" spans="1:3" x14ac:dyDescent="0.2">
      <c r="A42">
        <v>2.0783217E-2</v>
      </c>
      <c r="B42" t="s">
        <v>159</v>
      </c>
      <c r="C42" t="s">
        <v>104</v>
      </c>
    </row>
    <row r="43" spans="1:3" x14ac:dyDescent="0.2">
      <c r="A43">
        <v>3.2154719999999998E-2</v>
      </c>
      <c r="B43" t="s">
        <v>159</v>
      </c>
      <c r="C43" t="s">
        <v>105</v>
      </c>
    </row>
    <row r="44" spans="1:3" x14ac:dyDescent="0.2">
      <c r="A44">
        <v>1.5293444E-2</v>
      </c>
      <c r="B44" t="s">
        <v>159</v>
      </c>
      <c r="C44" t="s">
        <v>106</v>
      </c>
    </row>
    <row r="45" spans="1:3" x14ac:dyDescent="0.2">
      <c r="A45">
        <v>9.4111230000000004E-3</v>
      </c>
      <c r="B45" t="s">
        <v>159</v>
      </c>
      <c r="C45" t="s">
        <v>107</v>
      </c>
    </row>
    <row r="46" spans="1:3" x14ac:dyDescent="0.2">
      <c r="A46">
        <v>7.8427E-4</v>
      </c>
      <c r="B46" t="s">
        <v>159</v>
      </c>
      <c r="C46" t="s">
        <v>108</v>
      </c>
    </row>
    <row r="47" spans="1:3" x14ac:dyDescent="0.2">
      <c r="A47">
        <v>1.9214794E-2</v>
      </c>
      <c r="B47" t="s">
        <v>159</v>
      </c>
      <c r="C47" t="s">
        <v>109</v>
      </c>
    </row>
    <row r="48" spans="1:3" x14ac:dyDescent="0.2">
      <c r="A48">
        <v>2.1175175000000001E-2</v>
      </c>
      <c r="B48" t="s">
        <v>159</v>
      </c>
      <c r="C48" t="s">
        <v>110</v>
      </c>
    </row>
    <row r="49" spans="1:3" x14ac:dyDescent="0.2">
      <c r="A49">
        <v>7.4507430000000001E-3</v>
      </c>
      <c r="B49" t="s">
        <v>159</v>
      </c>
      <c r="C49" t="s">
        <v>111</v>
      </c>
    </row>
    <row r="50" spans="1:3" x14ac:dyDescent="0.2">
      <c r="A50">
        <v>3.4899606999999999E-2</v>
      </c>
      <c r="B50" t="s">
        <v>159</v>
      </c>
      <c r="C50" t="s">
        <v>112</v>
      </c>
    </row>
    <row r="51" spans="1:3" x14ac:dyDescent="0.2">
      <c r="A51">
        <v>1.8430288E-2</v>
      </c>
      <c r="B51" t="s">
        <v>159</v>
      </c>
      <c r="C51" t="s">
        <v>113</v>
      </c>
    </row>
    <row r="52" spans="1:3" x14ac:dyDescent="0.2">
      <c r="A52">
        <v>1.6861866E-2</v>
      </c>
      <c r="B52" t="s">
        <v>159</v>
      </c>
      <c r="C52" t="s">
        <v>114</v>
      </c>
    </row>
    <row r="53" spans="1:3" x14ac:dyDescent="0.2">
      <c r="A53">
        <v>9.0191650000000009E-3</v>
      </c>
      <c r="B53" t="s">
        <v>159</v>
      </c>
      <c r="C53" t="s">
        <v>115</v>
      </c>
    </row>
    <row r="54" spans="1:3" x14ac:dyDescent="0.2">
      <c r="A54">
        <v>1.4995000000000001</v>
      </c>
      <c r="B54" t="s">
        <v>159</v>
      </c>
      <c r="C54" t="s">
        <v>78</v>
      </c>
    </row>
    <row r="55" spans="1:3" x14ac:dyDescent="0.2">
      <c r="A55">
        <v>0.35</v>
      </c>
      <c r="B55" t="s">
        <v>159</v>
      </c>
      <c r="C55" t="s">
        <v>71</v>
      </c>
    </row>
    <row r="56" spans="1:3" x14ac:dyDescent="0.2">
      <c r="A56">
        <v>2.8000000000000001E-2</v>
      </c>
      <c r="B56" t="s">
        <v>159</v>
      </c>
      <c r="C56" t="s">
        <v>70</v>
      </c>
    </row>
    <row r="57" spans="1:3" x14ac:dyDescent="0.2">
      <c r="A57">
        <v>2.8000000000000001E-2</v>
      </c>
      <c r="B57" t="s">
        <v>159</v>
      </c>
      <c r="C57" t="s">
        <v>3</v>
      </c>
    </row>
    <row r="58" spans="1:3" x14ac:dyDescent="0.2">
      <c r="A58">
        <v>0.8</v>
      </c>
      <c r="B58" t="s">
        <v>159</v>
      </c>
      <c r="C58" t="s">
        <v>154</v>
      </c>
    </row>
    <row r="59" spans="1:3" x14ac:dyDescent="0.2">
      <c r="A59" t="s">
        <v>154</v>
      </c>
      <c r="B59" t="s">
        <v>159</v>
      </c>
      <c r="C59">
        <v>1.2</v>
      </c>
    </row>
    <row r="60" spans="1:3" x14ac:dyDescent="0.2">
      <c r="A60" t="s">
        <v>116</v>
      </c>
      <c r="B60" t="s">
        <v>159</v>
      </c>
      <c r="C60">
        <v>10</v>
      </c>
    </row>
    <row r="61" spans="1:3" x14ac:dyDescent="0.2">
      <c r="A61" t="s">
        <v>117</v>
      </c>
      <c r="B61" t="s">
        <v>159</v>
      </c>
      <c r="C61">
        <v>1</v>
      </c>
    </row>
    <row r="62" spans="1:3" x14ac:dyDescent="0.2">
      <c r="A62" t="s">
        <v>118</v>
      </c>
      <c r="B62" t="s">
        <v>159</v>
      </c>
      <c r="C62">
        <v>1</v>
      </c>
    </row>
    <row r="63" spans="1:3" x14ac:dyDescent="0.2">
      <c r="A63" t="s">
        <v>119</v>
      </c>
      <c r="B63" t="s">
        <v>159</v>
      </c>
      <c r="C63">
        <v>1</v>
      </c>
    </row>
    <row r="64" spans="1:3" x14ac:dyDescent="0.2">
      <c r="A64" t="s">
        <v>120</v>
      </c>
      <c r="B64" t="s">
        <v>159</v>
      </c>
      <c r="C64">
        <v>1</v>
      </c>
    </row>
    <row r="65" spans="1:3" x14ac:dyDescent="0.2">
      <c r="A65" t="s">
        <v>121</v>
      </c>
      <c r="B65" t="s">
        <v>159</v>
      </c>
      <c r="C65">
        <v>1</v>
      </c>
    </row>
    <row r="66" spans="1:3" x14ac:dyDescent="0.2">
      <c r="A66" t="s">
        <v>23</v>
      </c>
      <c r="B66" t="s">
        <v>159</v>
      </c>
      <c r="C66">
        <v>1</v>
      </c>
    </row>
    <row r="67" spans="1:3" x14ac:dyDescent="0.2">
      <c r="A67" t="s">
        <v>24</v>
      </c>
      <c r="B67" t="s">
        <v>159</v>
      </c>
      <c r="C67">
        <v>1</v>
      </c>
    </row>
    <row r="68" spans="1:3" x14ac:dyDescent="0.2">
      <c r="A68" t="s">
        <v>25</v>
      </c>
      <c r="B68" t="s">
        <v>159</v>
      </c>
      <c r="C68">
        <v>1</v>
      </c>
    </row>
    <row r="69" spans="1:3" x14ac:dyDescent="0.2">
      <c r="A69" t="s">
        <v>6</v>
      </c>
      <c r="B69" t="s">
        <v>159</v>
      </c>
      <c r="C69">
        <v>1</v>
      </c>
    </row>
    <row r="70" spans="1:3" x14ac:dyDescent="0.2">
      <c r="A70" t="s">
        <v>7</v>
      </c>
      <c r="B70" t="s">
        <v>159</v>
      </c>
      <c r="C70">
        <v>2</v>
      </c>
    </row>
    <row r="71" spans="1:3" x14ac:dyDescent="0.2">
      <c r="A71" t="s">
        <v>8</v>
      </c>
      <c r="B71" t="s">
        <v>159</v>
      </c>
      <c r="C71">
        <v>1</v>
      </c>
    </row>
    <row r="72" spans="1:3" x14ac:dyDescent="0.2">
      <c r="A72" t="s">
        <v>9</v>
      </c>
      <c r="B72" t="s">
        <v>159</v>
      </c>
      <c r="C72">
        <v>1</v>
      </c>
    </row>
    <row r="73" spans="1:3" x14ac:dyDescent="0.2">
      <c r="A73" t="s">
        <v>10</v>
      </c>
      <c r="B73" t="s">
        <v>159</v>
      </c>
      <c r="C73">
        <v>1</v>
      </c>
    </row>
    <row r="74" spans="1:3" x14ac:dyDescent="0.2">
      <c r="A74" t="s">
        <v>11</v>
      </c>
      <c r="B74" t="s">
        <v>159</v>
      </c>
      <c r="C74">
        <v>1</v>
      </c>
    </row>
    <row r="75" spans="1:3" x14ac:dyDescent="0.2">
      <c r="A75" t="s">
        <v>12</v>
      </c>
      <c r="B75" t="s">
        <v>159</v>
      </c>
      <c r="C75">
        <v>1</v>
      </c>
    </row>
    <row r="76" spans="1:3" x14ac:dyDescent="0.2">
      <c r="A76" t="s">
        <v>13</v>
      </c>
      <c r="B76" t="s">
        <v>159</v>
      </c>
      <c r="C76">
        <v>1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ColWidth="7.625" defaultRowHeight="12.75" x14ac:dyDescent="0.2"/>
  <cols>
    <col min="1" max="1" width="18.75" customWidth="1"/>
    <col min="3" max="3" width="8.625" bestFit="1" customWidth="1"/>
  </cols>
  <sheetData>
    <row r="1" spans="1:3" x14ac:dyDescent="0.2">
      <c r="A1" s="1" t="s">
        <v>14</v>
      </c>
      <c r="B1" t="s">
        <v>159</v>
      </c>
      <c r="C1">
        <v>50</v>
      </c>
    </row>
    <row r="2" spans="1:3" x14ac:dyDescent="0.2">
      <c r="A2" t="s">
        <v>15</v>
      </c>
      <c r="B2" t="s">
        <v>159</v>
      </c>
      <c r="C2">
        <v>50</v>
      </c>
    </row>
    <row r="3" spans="1:3" x14ac:dyDescent="0.2">
      <c r="A3" t="s">
        <v>16</v>
      </c>
      <c r="B3" t="s">
        <v>159</v>
      </c>
      <c r="C3" s="2">
        <v>9.9999999999999995E-7</v>
      </c>
    </row>
    <row r="4" spans="1:3" x14ac:dyDescent="0.2">
      <c r="A4" t="s">
        <v>17</v>
      </c>
      <c r="B4" t="s">
        <v>159</v>
      </c>
      <c r="C4">
        <v>100</v>
      </c>
    </row>
    <row r="5" spans="1:3" x14ac:dyDescent="0.2">
      <c r="A5" t="s">
        <v>18</v>
      </c>
      <c r="B5" t="s">
        <v>159</v>
      </c>
      <c r="C5">
        <v>0.1</v>
      </c>
    </row>
    <row r="6" spans="1:3" x14ac:dyDescent="0.2">
      <c r="A6" t="s">
        <v>19</v>
      </c>
      <c r="B6" t="s">
        <v>159</v>
      </c>
      <c r="C6">
        <v>5</v>
      </c>
    </row>
    <row r="7" spans="1:3" x14ac:dyDescent="0.2">
      <c r="A7" t="s">
        <v>20</v>
      </c>
      <c r="B7" t="s">
        <v>159</v>
      </c>
      <c r="C7">
        <v>10</v>
      </c>
    </row>
    <row r="8" spans="1:3" x14ac:dyDescent="0.2">
      <c r="A8" t="s">
        <v>21</v>
      </c>
      <c r="B8" t="s">
        <v>159</v>
      </c>
      <c r="C8">
        <v>100</v>
      </c>
    </row>
    <row r="9" spans="1:3" x14ac:dyDescent="0.2">
      <c r="A9" t="s">
        <v>22</v>
      </c>
      <c r="B9" t="s">
        <v>159</v>
      </c>
      <c r="C9">
        <v>100</v>
      </c>
    </row>
    <row r="10" spans="1:3" x14ac:dyDescent="0.2">
      <c r="A10" t="s">
        <v>81</v>
      </c>
      <c r="B10" t="s">
        <v>159</v>
      </c>
      <c r="C10">
        <v>100</v>
      </c>
    </row>
    <row r="11" spans="1:3" x14ac:dyDescent="0.2">
      <c r="A11" t="s">
        <v>82</v>
      </c>
      <c r="B11" t="s">
        <v>159</v>
      </c>
      <c r="C11">
        <v>0.1</v>
      </c>
    </row>
    <row r="12" spans="1:3" x14ac:dyDescent="0.2">
      <c r="A12" t="s">
        <v>83</v>
      </c>
      <c r="B12" t="s">
        <v>159</v>
      </c>
      <c r="C12">
        <v>0.1</v>
      </c>
    </row>
    <row r="13" spans="1:3" x14ac:dyDescent="0.2">
      <c r="A13" t="s">
        <v>84</v>
      </c>
      <c r="B13" t="s">
        <v>159</v>
      </c>
      <c r="C13">
        <v>100</v>
      </c>
    </row>
    <row r="14" spans="1:3" x14ac:dyDescent="0.2">
      <c r="A14" t="s">
        <v>85</v>
      </c>
      <c r="B14" t="s">
        <v>159</v>
      </c>
      <c r="C14">
        <v>100</v>
      </c>
    </row>
    <row r="15" spans="1:3" x14ac:dyDescent="0.2">
      <c r="A15" t="s">
        <v>86</v>
      </c>
      <c r="B15" t="s">
        <v>159</v>
      </c>
      <c r="C15">
        <v>0.1</v>
      </c>
    </row>
    <row r="16" spans="1:3" x14ac:dyDescent="0.2">
      <c r="A16" t="s">
        <v>87</v>
      </c>
      <c r="B16" t="s">
        <v>159</v>
      </c>
      <c r="C16">
        <v>1</v>
      </c>
    </row>
    <row r="17" spans="1:3" x14ac:dyDescent="0.2">
      <c r="A17" t="s">
        <v>88</v>
      </c>
      <c r="B17" t="s">
        <v>159</v>
      </c>
      <c r="C17">
        <v>0.1</v>
      </c>
    </row>
    <row r="18" spans="1:3" x14ac:dyDescent="0.2">
      <c r="A18" t="s">
        <v>89</v>
      </c>
      <c r="B18" t="s">
        <v>159</v>
      </c>
      <c r="C18">
        <v>0.02</v>
      </c>
    </row>
    <row r="19" spans="1:3" x14ac:dyDescent="0.2">
      <c r="A19" t="s">
        <v>90</v>
      </c>
      <c r="B19" t="s">
        <v>159</v>
      </c>
      <c r="C19">
        <v>5</v>
      </c>
    </row>
    <row r="20" spans="1:3" x14ac:dyDescent="0.2">
      <c r="A20" t="s">
        <v>72</v>
      </c>
      <c r="B20" t="s">
        <v>159</v>
      </c>
      <c r="C20">
        <v>0.01</v>
      </c>
    </row>
    <row r="21" spans="1:3" x14ac:dyDescent="0.2">
      <c r="A21" t="s">
        <v>91</v>
      </c>
      <c r="B21" t="s">
        <v>159</v>
      </c>
      <c r="C21">
        <v>0.01</v>
      </c>
    </row>
    <row r="22" spans="1:3" x14ac:dyDescent="0.2">
      <c r="A22" t="s">
        <v>74</v>
      </c>
      <c r="B22" t="s">
        <v>159</v>
      </c>
      <c r="C22">
        <v>5</v>
      </c>
    </row>
    <row r="23" spans="1:3" x14ac:dyDescent="0.2">
      <c r="A23" t="s">
        <v>92</v>
      </c>
      <c r="B23" t="s">
        <v>159</v>
      </c>
      <c r="C23" s="3">
        <v>1</v>
      </c>
    </row>
    <row r="24" spans="1:3" x14ac:dyDescent="0.2">
      <c r="A24" t="s">
        <v>93</v>
      </c>
      <c r="B24" t="s">
        <v>159</v>
      </c>
      <c r="C24" s="2">
        <v>9.9999999999999995E-7</v>
      </c>
    </row>
    <row r="25" spans="1:3" x14ac:dyDescent="0.2">
      <c r="A25" t="s">
        <v>94</v>
      </c>
      <c r="B25" t="s">
        <v>159</v>
      </c>
      <c r="C25">
        <v>5</v>
      </c>
    </row>
    <row r="26" spans="1:3" x14ac:dyDescent="0.2">
      <c r="A26" t="s">
        <v>95</v>
      </c>
      <c r="B26" t="s">
        <v>159</v>
      </c>
      <c r="C26" s="2">
        <v>9.9999999999999995E-7</v>
      </c>
    </row>
    <row r="27" spans="1:3" x14ac:dyDescent="0.2">
      <c r="A27" t="s">
        <v>96</v>
      </c>
      <c r="B27" t="s">
        <v>159</v>
      </c>
      <c r="C27">
        <v>0.01</v>
      </c>
    </row>
    <row r="28" spans="1:3" x14ac:dyDescent="0.2">
      <c r="A28" t="s">
        <v>97</v>
      </c>
      <c r="B28" t="s">
        <v>159</v>
      </c>
      <c r="C28">
        <v>0.01</v>
      </c>
    </row>
    <row r="29" spans="1:3" x14ac:dyDescent="0.2">
      <c r="A29" t="s">
        <v>129</v>
      </c>
      <c r="B29" t="s">
        <v>159</v>
      </c>
      <c r="C29" s="2">
        <v>9.9999999999999995E-7</v>
      </c>
    </row>
    <row r="30" spans="1:3" x14ac:dyDescent="0.2">
      <c r="A30" t="s">
        <v>131</v>
      </c>
      <c r="B30" t="s">
        <v>159</v>
      </c>
      <c r="C30">
        <v>5</v>
      </c>
    </row>
    <row r="31" spans="1:3" x14ac:dyDescent="0.2">
      <c r="A31" t="s">
        <v>98</v>
      </c>
      <c r="B31" t="s">
        <v>159</v>
      </c>
      <c r="C31" s="2">
        <v>9.9999999999999995E-7</v>
      </c>
    </row>
    <row r="32" spans="1:3" x14ac:dyDescent="0.2">
      <c r="A32" t="s">
        <v>99</v>
      </c>
      <c r="B32" t="s">
        <v>159</v>
      </c>
      <c r="C32">
        <v>100</v>
      </c>
    </row>
    <row r="33" spans="1:3" x14ac:dyDescent="0.2">
      <c r="A33" t="s">
        <v>130</v>
      </c>
      <c r="B33" t="s">
        <v>159</v>
      </c>
      <c r="C33">
        <v>100</v>
      </c>
    </row>
    <row r="34" spans="1:3" x14ac:dyDescent="0.2">
      <c r="A34" t="s">
        <v>100</v>
      </c>
      <c r="B34" t="s">
        <v>159</v>
      </c>
      <c r="C34">
        <v>100</v>
      </c>
    </row>
    <row r="35" spans="1:3" x14ac:dyDescent="0.2">
      <c r="A35" t="s">
        <v>101</v>
      </c>
      <c r="B35" t="s">
        <v>159</v>
      </c>
      <c r="C35">
        <v>100</v>
      </c>
    </row>
    <row r="36" spans="1:3" x14ac:dyDescent="0.2">
      <c r="A36" t="s">
        <v>102</v>
      </c>
      <c r="B36" t="s">
        <v>159</v>
      </c>
      <c r="C36">
        <v>100</v>
      </c>
    </row>
    <row r="37" spans="1:3" x14ac:dyDescent="0.2">
      <c r="A37" t="s">
        <v>41</v>
      </c>
      <c r="B37" t="s">
        <v>159</v>
      </c>
      <c r="C37">
        <v>100</v>
      </c>
    </row>
    <row r="38" spans="1:3" x14ac:dyDescent="0.2">
      <c r="A38" t="s">
        <v>42</v>
      </c>
      <c r="B38" t="s">
        <v>159</v>
      </c>
      <c r="C38">
        <v>1</v>
      </c>
    </row>
    <row r="39" spans="1:3" x14ac:dyDescent="0.2">
      <c r="A39" t="s">
        <v>43</v>
      </c>
      <c r="B39" t="s">
        <v>159</v>
      </c>
      <c r="C39">
        <v>1</v>
      </c>
    </row>
    <row r="40" spans="1:3" x14ac:dyDescent="0.2">
      <c r="A40" t="s">
        <v>44</v>
      </c>
      <c r="B40" t="s">
        <v>159</v>
      </c>
      <c r="C40">
        <v>1</v>
      </c>
    </row>
    <row r="41" spans="1:3" x14ac:dyDescent="0.2">
      <c r="A41" t="s">
        <v>45</v>
      </c>
      <c r="B41" t="s">
        <v>159</v>
      </c>
      <c r="C41" s="2">
        <v>9.9999999999999995E-7</v>
      </c>
    </row>
    <row r="42" spans="1:3" x14ac:dyDescent="0.2">
      <c r="A42" t="s">
        <v>46</v>
      </c>
      <c r="B42" t="s">
        <v>159</v>
      </c>
      <c r="C42" s="2">
        <v>9.9999999999999995E-7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1" defaultRowHeight="12.75" x14ac:dyDescent="0.2"/>
  <sheetData>
    <row r="1" spans="1:3" x14ac:dyDescent="0.2">
      <c r="A1" t="s">
        <v>154</v>
      </c>
      <c r="B1">
        <v>1</v>
      </c>
      <c r="C1">
        <f>0.08^2</f>
        <v>6.4000000000000003E-3</v>
      </c>
    </row>
    <row r="2" spans="1:3" x14ac:dyDescent="0.2">
      <c r="A2" t="s">
        <v>155</v>
      </c>
      <c r="B2">
        <v>1.6120000000000001</v>
      </c>
      <c r="C2">
        <f>0.15^2</f>
        <v>2.2499999999999999E-2</v>
      </c>
    </row>
    <row r="3" spans="1:3" x14ac:dyDescent="0.2">
      <c r="A3" t="s">
        <v>71</v>
      </c>
      <c r="B3">
        <f>0.408- 0.0192147942910325</f>
        <v>0.38878520570896746</v>
      </c>
      <c r="C3">
        <f>0.08^2</f>
        <v>6.4000000000000003E-3</v>
      </c>
    </row>
    <row r="4" spans="1:3" x14ac:dyDescent="0.2">
      <c r="A4" t="s">
        <v>70</v>
      </c>
      <c r="B4">
        <f>0.0531-0.024510356232989</f>
        <v>2.8589643767011001E-2</v>
      </c>
      <c r="C4">
        <f>0.006^2</f>
        <v>3.6000000000000001E-5</v>
      </c>
    </row>
    <row r="5" spans="1:3" x14ac:dyDescent="0.2">
      <c r="A5" t="s">
        <v>69</v>
      </c>
      <c r="B5">
        <v>3.0612245E-2</v>
      </c>
      <c r="C5">
        <f>0.005^2</f>
        <v>2.5000000000000001E-5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12_13C</vt:lpstr>
      <vt:lpstr>12_13C_add</vt:lpstr>
      <vt:lpstr>UGln_13C</vt:lpstr>
      <vt:lpstr>U_13C</vt:lpstr>
      <vt:lpstr>net</vt:lpstr>
      <vt:lpstr>xch</vt:lpstr>
      <vt:lpstr>fmea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Rubin</dc:creator>
  <cp:lastModifiedBy>Jun Park</cp:lastModifiedBy>
  <dcterms:created xsi:type="dcterms:W3CDTF">2014-03-14T19:07:55Z</dcterms:created>
  <dcterms:modified xsi:type="dcterms:W3CDTF">2015-07-27T04:36:06Z</dcterms:modified>
</cp:coreProperties>
</file>